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480" yWindow="30" windowWidth="11340" windowHeight="8580"/>
  </bookViews>
  <sheets>
    <sheet name="Кумулятивный рейтинг_1 курс" sheetId="1" r:id="rId1"/>
    <sheet name="Данные" sheetId="2" state="hidden" r:id="rId2"/>
  </sheets>
  <definedNames>
    <definedName name="_xlnm._FilterDatabase" localSheetId="0" hidden="1">'Кумулятивный рейтинг_1 курс'!$A$8:$FN$204</definedName>
  </definedNames>
  <calcPr calcId="125725" refMode="R1C1"/>
</workbook>
</file>

<file path=xl/calcChain.xml><?xml version="1.0" encoding="utf-8"?>
<calcChain xmlns="http://schemas.openxmlformats.org/spreadsheetml/2006/main">
  <c r="F13" i="1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12"/>
  <c r="FM102"/>
  <c r="FM91"/>
  <c r="FM159"/>
  <c r="FM119"/>
  <c r="FM187"/>
  <c r="FM89"/>
  <c r="FM128"/>
  <c r="FM73"/>
  <c r="FM25"/>
  <c r="FM106"/>
  <c r="FM108"/>
  <c r="FM111"/>
  <c r="FM30"/>
  <c r="FM145"/>
  <c r="FM197"/>
  <c r="FM34"/>
  <c r="FM190"/>
  <c r="FM181"/>
  <c r="FM163"/>
  <c r="FM40"/>
  <c r="FM81"/>
  <c r="FM136"/>
  <c r="FM61"/>
  <c r="FM47"/>
  <c r="FM13"/>
  <c r="FM33"/>
  <c r="FM35"/>
  <c r="FM137"/>
  <c r="FM66"/>
  <c r="FM59"/>
  <c r="FM101"/>
  <c r="FM110"/>
  <c r="FM185"/>
  <c r="FM129"/>
  <c r="FM105"/>
  <c r="FM196"/>
  <c r="FM204"/>
  <c r="FM88"/>
  <c r="FM90"/>
  <c r="FM200"/>
  <c r="FM32"/>
  <c r="FM162"/>
  <c r="FM148"/>
  <c r="FM93"/>
  <c r="FM87"/>
  <c r="FM118"/>
  <c r="FM192"/>
  <c r="FM140"/>
  <c r="FM179"/>
  <c r="FM98"/>
  <c r="FM170"/>
  <c r="FM52"/>
  <c r="FM76"/>
  <c r="FM157"/>
  <c r="FM199"/>
  <c r="FM183"/>
  <c r="FM174"/>
  <c r="FM77"/>
  <c r="FM173"/>
  <c r="FM109"/>
  <c r="FM46"/>
  <c r="FM29"/>
  <c r="FM50"/>
  <c r="FM70"/>
  <c r="FM149"/>
  <c r="FM138"/>
  <c r="FM147"/>
  <c r="FM69"/>
  <c r="FM43"/>
  <c r="FM126"/>
  <c r="FM164"/>
  <c r="FM85"/>
  <c r="FM184"/>
  <c r="FM17"/>
  <c r="FM176"/>
  <c r="FM63"/>
  <c r="FM12"/>
  <c r="FM44"/>
  <c r="FM151"/>
  <c r="FM22"/>
  <c r="FM71"/>
  <c r="FM64"/>
  <c r="FM57"/>
  <c r="FM177"/>
  <c r="FM182"/>
  <c r="FM189"/>
  <c r="FM166"/>
  <c r="FM86"/>
  <c r="FM49"/>
  <c r="FM133"/>
  <c r="FM112"/>
  <c r="FM14"/>
  <c r="FM131"/>
  <c r="FM161"/>
  <c r="FM48"/>
  <c r="FM172"/>
  <c r="FM188"/>
  <c r="FM42"/>
  <c r="FM178"/>
  <c r="FM83"/>
  <c r="FM82"/>
  <c r="FM67"/>
  <c r="FM194"/>
  <c r="FM20"/>
  <c r="FM167"/>
  <c r="FM155"/>
  <c r="FM120"/>
  <c r="FM74"/>
  <c r="FM150"/>
  <c r="FM36"/>
  <c r="FM144"/>
  <c r="FM123"/>
  <c r="FM99"/>
  <c r="FM124"/>
  <c r="FM80"/>
  <c r="FM160"/>
  <c r="FM18"/>
  <c r="FM134"/>
  <c r="FM53"/>
  <c r="FM142"/>
  <c r="FM55"/>
  <c r="FM65"/>
  <c r="FM97"/>
  <c r="FM16"/>
  <c r="FM31"/>
  <c r="FM26"/>
  <c r="FM154"/>
  <c r="FM117"/>
  <c r="FM78"/>
  <c r="FM203"/>
  <c r="FM84"/>
  <c r="FM156"/>
  <c r="FM153"/>
  <c r="FM104"/>
  <c r="FM21"/>
  <c r="FM139"/>
  <c r="FM68"/>
  <c r="FM141"/>
  <c r="FM107"/>
  <c r="FM92"/>
  <c r="FM79"/>
  <c r="FM143"/>
  <c r="FM28"/>
  <c r="FM169"/>
  <c r="FM103"/>
  <c r="FM62"/>
  <c r="FM100"/>
  <c r="FM135"/>
  <c r="FM127"/>
  <c r="FM113"/>
  <c r="FM121"/>
  <c r="FM158"/>
  <c r="FM180"/>
  <c r="FM96"/>
  <c r="FM201"/>
  <c r="FM186"/>
  <c r="FM51"/>
  <c r="FM72"/>
  <c r="FM122"/>
  <c r="FM198"/>
  <c r="FM175"/>
  <c r="FM94"/>
  <c r="FM56"/>
  <c r="FM39"/>
  <c r="FM15"/>
  <c r="FM41"/>
  <c r="FM165"/>
  <c r="FM114"/>
  <c r="FM19"/>
  <c r="FM54"/>
  <c r="FM125"/>
  <c r="FM95"/>
  <c r="FM60"/>
  <c r="FM193"/>
  <c r="FM23"/>
  <c r="FM146"/>
  <c r="FM45"/>
  <c r="FM195"/>
  <c r="FM37"/>
  <c r="FM168"/>
  <c r="FM115"/>
  <c r="FM191"/>
  <c r="FM202"/>
  <c r="FM152"/>
  <c r="FM38"/>
  <c r="FM130"/>
  <c r="FM24"/>
  <c r="FM171"/>
  <c r="FM75"/>
  <c r="FM116"/>
  <c r="FM58"/>
  <c r="FM132"/>
  <c r="FL102"/>
  <c r="FL91"/>
  <c r="FL159"/>
  <c r="FL119"/>
  <c r="FL187"/>
  <c r="FL89"/>
  <c r="FL128"/>
  <c r="FL73"/>
  <c r="FL25"/>
  <c r="FL106"/>
  <c r="FL108"/>
  <c r="FL111"/>
  <c r="FL30"/>
  <c r="FL145"/>
  <c r="FL197"/>
  <c r="FL34"/>
  <c r="FL190"/>
  <c r="FL181"/>
  <c r="FL163"/>
  <c r="FL40"/>
  <c r="FL81"/>
  <c r="FL136"/>
  <c r="FL61"/>
  <c r="FL47"/>
  <c r="FL13"/>
  <c r="FL33"/>
  <c r="FL35"/>
  <c r="FL137"/>
  <c r="FL66"/>
  <c r="FL59"/>
  <c r="FL101"/>
  <c r="FL110"/>
  <c r="FL185"/>
  <c r="FL129"/>
  <c r="FL105"/>
  <c r="FL196"/>
  <c r="FL204"/>
  <c r="FL88"/>
  <c r="FL90"/>
  <c r="FL200"/>
  <c r="FL32"/>
  <c r="FL162"/>
  <c r="FL148"/>
  <c r="FL93"/>
  <c r="FL87"/>
  <c r="FL118"/>
  <c r="FL192"/>
  <c r="FL140"/>
  <c r="FL179"/>
  <c r="FL98"/>
  <c r="FL170"/>
  <c r="FL52"/>
  <c r="FL76"/>
  <c r="FL157"/>
  <c r="FL199"/>
  <c r="FL183"/>
  <c r="FL174"/>
  <c r="FL77"/>
  <c r="FL173"/>
  <c r="FL109"/>
  <c r="FL46"/>
  <c r="FL29"/>
  <c r="FL50"/>
  <c r="FL70"/>
  <c r="FL149"/>
  <c r="FL138"/>
  <c r="FL147"/>
  <c r="FL69"/>
  <c r="FL43"/>
  <c r="FL126"/>
  <c r="FL164"/>
  <c r="FL85"/>
  <c r="FL184"/>
  <c r="FL17"/>
  <c r="FL176"/>
  <c r="FL63"/>
  <c r="FL12"/>
  <c r="FL44"/>
  <c r="FL151"/>
  <c r="FL22"/>
  <c r="FL71"/>
  <c r="FL64"/>
  <c r="FL57"/>
  <c r="FL177"/>
  <c r="FL182"/>
  <c r="FL189"/>
  <c r="FL166"/>
  <c r="FL86"/>
  <c r="FL49"/>
  <c r="FL133"/>
  <c r="FL112"/>
  <c r="FL14"/>
  <c r="FL131"/>
  <c r="FL161"/>
  <c r="FL48"/>
  <c r="FL172"/>
  <c r="FL188"/>
  <c r="FL42"/>
  <c r="FL178"/>
  <c r="FL83"/>
  <c r="FL82"/>
  <c r="FL67"/>
  <c r="FL194"/>
  <c r="FL20"/>
  <c r="FL167"/>
  <c r="FL155"/>
  <c r="FL120"/>
  <c r="FL74"/>
  <c r="FL150"/>
  <c r="FL36"/>
  <c r="FL144"/>
  <c r="FL123"/>
  <c r="FL99"/>
  <c r="FL124"/>
  <c r="FL80"/>
  <c r="FL160"/>
  <c r="FL18"/>
  <c r="FL134"/>
  <c r="FL53"/>
  <c r="FL142"/>
  <c r="FL55"/>
  <c r="FL65"/>
  <c r="FL97"/>
  <c r="FL16"/>
  <c r="FL31"/>
  <c r="FL26"/>
  <c r="FL154"/>
  <c r="FL117"/>
  <c r="FL78"/>
  <c r="FL203"/>
  <c r="FL84"/>
  <c r="FL156"/>
  <c r="FL153"/>
  <c r="FL104"/>
  <c r="FL21"/>
  <c r="FL139"/>
  <c r="FL68"/>
  <c r="FL141"/>
  <c r="FL107"/>
  <c r="FL92"/>
  <c r="FL79"/>
  <c r="FL143"/>
  <c r="FL28"/>
  <c r="FL169"/>
  <c r="FL103"/>
  <c r="FL62"/>
  <c r="FL100"/>
  <c r="FL135"/>
  <c r="FL127"/>
  <c r="FL113"/>
  <c r="FL121"/>
  <c r="FL158"/>
  <c r="FL180"/>
  <c r="FL96"/>
  <c r="FL201"/>
  <c r="FL186"/>
  <c r="FL51"/>
  <c r="FL72"/>
  <c r="FL122"/>
  <c r="FL198"/>
  <c r="FL175"/>
  <c r="FL94"/>
  <c r="FL56"/>
  <c r="FL39"/>
  <c r="FL15"/>
  <c r="FL41"/>
  <c r="FL165"/>
  <c r="FL114"/>
  <c r="FL19"/>
  <c r="FL54"/>
  <c r="FL125"/>
  <c r="FL95"/>
  <c r="FL60"/>
  <c r="FL193"/>
  <c r="FL23"/>
  <c r="FL146"/>
  <c r="FL45"/>
  <c r="FL195"/>
  <c r="FL37"/>
  <c r="FL168"/>
  <c r="FL115"/>
  <c r="FL191"/>
  <c r="FL202"/>
  <c r="FL152"/>
  <c r="FL38"/>
  <c r="FL130"/>
  <c r="FL24"/>
  <c r="FL171"/>
  <c r="FL75"/>
  <c r="FL116"/>
  <c r="FL58"/>
  <c r="FL132"/>
  <c r="FM27"/>
  <c r="FL27"/>
  <c r="U4" i="2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2"/>
  <c r="U73"/>
  <c r="U74"/>
  <c r="U75"/>
  <c r="U76"/>
  <c r="U77"/>
  <c r="U78"/>
  <c r="U79"/>
  <c r="U80"/>
  <c r="U81"/>
  <c r="U82"/>
  <c r="U83"/>
  <c r="U84"/>
  <c r="U85"/>
  <c r="U86"/>
  <c r="U87"/>
  <c r="U88"/>
  <c r="U89"/>
  <c r="U90"/>
  <c r="U91"/>
  <c r="U92"/>
  <c r="U93"/>
  <c r="U94"/>
  <c r="U95"/>
  <c r="U96"/>
  <c r="U97"/>
  <c r="U98"/>
  <c r="U99"/>
  <c r="U100"/>
  <c r="U101"/>
  <c r="U102"/>
  <c r="U103"/>
  <c r="U104"/>
  <c r="U105"/>
  <c r="U106"/>
  <c r="U107"/>
  <c r="U108"/>
  <c r="U109"/>
  <c r="U110"/>
  <c r="U111"/>
  <c r="U112"/>
  <c r="U113"/>
  <c r="U114"/>
  <c r="U115"/>
  <c r="U116"/>
  <c r="U117"/>
  <c r="U118"/>
  <c r="U119"/>
  <c r="U120"/>
  <c r="U121"/>
  <c r="U122"/>
  <c r="U123"/>
  <c r="U124"/>
  <c r="U125"/>
  <c r="U126"/>
  <c r="U127"/>
  <c r="U128"/>
  <c r="U129"/>
  <c r="U130"/>
  <c r="U131"/>
  <c r="U132"/>
  <c r="U133"/>
  <c r="U134"/>
  <c r="U135"/>
  <c r="U136"/>
  <c r="U137"/>
  <c r="U138"/>
  <c r="U139"/>
  <c r="U140"/>
  <c r="U141"/>
  <c r="U142"/>
  <c r="U143"/>
  <c r="U144"/>
  <c r="U145"/>
  <c r="U146"/>
  <c r="U147"/>
  <c r="U148"/>
  <c r="U149"/>
  <c r="U150"/>
  <c r="U151"/>
  <c r="U152"/>
  <c r="U153"/>
  <c r="U154"/>
  <c r="U155"/>
  <c r="U156"/>
  <c r="U157"/>
  <c r="U158"/>
  <c r="U159"/>
  <c r="U160"/>
  <c r="U161"/>
  <c r="U162"/>
  <c r="U163"/>
  <c r="U164"/>
  <c r="U165"/>
  <c r="U166"/>
  <c r="U167"/>
  <c r="U168"/>
  <c r="U169"/>
  <c r="U170"/>
  <c r="U171"/>
  <c r="U172"/>
  <c r="U173"/>
  <c r="U174"/>
  <c r="U175"/>
  <c r="U176"/>
  <c r="U177"/>
  <c r="U178"/>
  <c r="U179"/>
  <c r="U180"/>
  <c r="U181"/>
  <c r="U182"/>
  <c r="U183"/>
  <c r="U184"/>
  <c r="U185"/>
  <c r="U186"/>
  <c r="U187"/>
  <c r="U188"/>
  <c r="U189"/>
  <c r="U190"/>
  <c r="U191"/>
  <c r="U192"/>
  <c r="U193"/>
  <c r="U194"/>
  <c r="U195"/>
  <c r="U196"/>
  <c r="U197"/>
  <c r="U198"/>
  <c r="U199"/>
  <c r="U200"/>
  <c r="U201"/>
  <c r="U202"/>
  <c r="U203"/>
  <c r="U204"/>
  <c r="U205"/>
  <c r="U206"/>
  <c r="U207"/>
  <c r="U208"/>
  <c r="U209"/>
  <c r="U210"/>
  <c r="U211"/>
  <c r="U212"/>
  <c r="U213"/>
  <c r="U214"/>
  <c r="U215"/>
  <c r="U216"/>
  <c r="U217"/>
  <c r="U218"/>
  <c r="U219"/>
  <c r="U220"/>
  <c r="U221"/>
  <c r="U222"/>
  <c r="U223"/>
  <c r="U224"/>
  <c r="U225"/>
  <c r="U226"/>
  <c r="U227"/>
  <c r="U228"/>
  <c r="U229"/>
  <c r="U230"/>
  <c r="U231"/>
  <c r="U232"/>
  <c r="U233"/>
  <c r="U234"/>
  <c r="U235"/>
  <c r="U236"/>
  <c r="U237"/>
  <c r="U238"/>
  <c r="U239"/>
  <c r="U240"/>
  <c r="U241"/>
  <c r="U242"/>
  <c r="U243"/>
  <c r="U244"/>
  <c r="U245"/>
  <c r="U246"/>
  <c r="U247"/>
  <c r="U248"/>
  <c r="U249"/>
  <c r="U250"/>
  <c r="U251"/>
  <c r="U252"/>
  <c r="U253"/>
  <c r="U254"/>
  <c r="U255"/>
  <c r="U256"/>
  <c r="U257"/>
  <c r="U258"/>
  <c r="U259"/>
  <c r="U260"/>
  <c r="U261"/>
  <c r="U262"/>
  <c r="U263"/>
  <c r="U264"/>
  <c r="U265"/>
  <c r="U266"/>
  <c r="U267"/>
  <c r="U268"/>
  <c r="U269"/>
  <c r="U270"/>
  <c r="U271"/>
  <c r="U272"/>
  <c r="U273"/>
  <c r="U274"/>
  <c r="U275"/>
  <c r="U276"/>
  <c r="U277"/>
  <c r="U278"/>
  <c r="U279"/>
  <c r="U280"/>
  <c r="U281"/>
  <c r="U282"/>
  <c r="U283"/>
  <c r="U284"/>
  <c r="U285"/>
  <c r="U286"/>
  <c r="U287"/>
  <c r="U288"/>
  <c r="U289"/>
  <c r="U290"/>
  <c r="U291"/>
  <c r="U292"/>
  <c r="U293"/>
  <c r="U294"/>
  <c r="U295"/>
  <c r="U296"/>
  <c r="U297"/>
  <c r="U298"/>
  <c r="U299"/>
  <c r="U300"/>
  <c r="U301"/>
  <c r="U302"/>
  <c r="U303"/>
  <c r="U304"/>
  <c r="U305"/>
  <c r="U306"/>
  <c r="U307"/>
  <c r="U308"/>
  <c r="U309"/>
  <c r="U310"/>
  <c r="U311"/>
  <c r="U312"/>
  <c r="U313"/>
  <c r="U314"/>
  <c r="U315"/>
  <c r="U316"/>
  <c r="U317"/>
  <c r="U318"/>
  <c r="U319"/>
  <c r="U320"/>
  <c r="U321"/>
  <c r="U322"/>
  <c r="U323"/>
  <c r="U324"/>
  <c r="U325"/>
  <c r="U326"/>
  <c r="U327"/>
  <c r="U328"/>
  <c r="U329"/>
  <c r="U330"/>
  <c r="U331"/>
  <c r="U332"/>
  <c r="U333"/>
  <c r="U334"/>
  <c r="U335"/>
  <c r="U336"/>
  <c r="U337"/>
  <c r="U338"/>
  <c r="U339"/>
  <c r="U340"/>
  <c r="U341"/>
  <c r="U342"/>
  <c r="U343"/>
  <c r="U344"/>
  <c r="U345"/>
  <c r="U346"/>
  <c r="U347"/>
  <c r="U348"/>
  <c r="U349"/>
  <c r="U350"/>
  <c r="U351"/>
  <c r="U352"/>
  <c r="U353"/>
  <c r="U354"/>
  <c r="U355"/>
  <c r="U356"/>
  <c r="U357"/>
  <c r="U358"/>
  <c r="U359"/>
  <c r="U360"/>
  <c r="U361"/>
  <c r="U362"/>
  <c r="U363"/>
  <c r="U364"/>
  <c r="U365"/>
  <c r="U366"/>
  <c r="U367"/>
  <c r="U368"/>
  <c r="U369"/>
  <c r="U370"/>
  <c r="U371"/>
  <c r="U372"/>
  <c r="U373"/>
  <c r="U374"/>
  <c r="U375"/>
  <c r="U376"/>
  <c r="U377"/>
  <c r="U378"/>
  <c r="U379"/>
  <c r="U380"/>
  <c r="U381"/>
  <c r="U382"/>
  <c r="U383"/>
  <c r="U384"/>
  <c r="U385"/>
  <c r="U386"/>
  <c r="U387"/>
  <c r="U388"/>
  <c r="U389"/>
  <c r="U390"/>
  <c r="U391"/>
  <c r="U392"/>
  <c r="U393"/>
  <c r="U394"/>
  <c r="U395"/>
  <c r="U396"/>
  <c r="U397"/>
  <c r="U398"/>
  <c r="U399"/>
  <c r="U400"/>
  <c r="U401"/>
  <c r="U402"/>
  <c r="U403"/>
  <c r="U404"/>
  <c r="U405"/>
  <c r="U406"/>
  <c r="U407"/>
  <c r="U408"/>
  <c r="U409"/>
  <c r="U410"/>
  <c r="U411"/>
  <c r="U412"/>
  <c r="U413"/>
  <c r="U414"/>
  <c r="U415"/>
  <c r="U416"/>
  <c r="U417"/>
  <c r="U418"/>
  <c r="U419"/>
  <c r="U420"/>
  <c r="U421"/>
  <c r="U422"/>
  <c r="U423"/>
  <c r="U424"/>
  <c r="U425"/>
  <c r="U426"/>
  <c r="U427"/>
  <c r="U428"/>
  <c r="U429"/>
  <c r="U430"/>
  <c r="U431"/>
  <c r="U432"/>
  <c r="U433"/>
  <c r="U434"/>
  <c r="U435"/>
  <c r="U436"/>
  <c r="U437"/>
  <c r="U438"/>
  <c r="U439"/>
  <c r="U440"/>
  <c r="U441"/>
  <c r="U442"/>
  <c r="U443"/>
  <c r="U444"/>
  <c r="U445"/>
  <c r="U446"/>
  <c r="U447"/>
  <c r="U448"/>
  <c r="U449"/>
  <c r="U450"/>
  <c r="U451"/>
  <c r="U452"/>
  <c r="U453"/>
  <c r="U454"/>
  <c r="U455"/>
  <c r="U456"/>
  <c r="U457"/>
  <c r="U458"/>
  <c r="U459"/>
  <c r="U460"/>
  <c r="U461"/>
  <c r="U462"/>
  <c r="U463"/>
  <c r="U464"/>
  <c r="U465"/>
  <c r="U466"/>
  <c r="U467"/>
  <c r="U468"/>
  <c r="U469"/>
  <c r="U470"/>
  <c r="U471"/>
  <c r="U472"/>
  <c r="U473"/>
  <c r="U474"/>
  <c r="U475"/>
  <c r="U476"/>
  <c r="U477"/>
  <c r="U478"/>
  <c r="U479"/>
  <c r="U480"/>
  <c r="U481"/>
  <c r="U482"/>
  <c r="U483"/>
  <c r="U484"/>
  <c r="U485"/>
  <c r="U486"/>
  <c r="U487"/>
  <c r="U488"/>
  <c r="U489"/>
  <c r="U490"/>
  <c r="U491"/>
  <c r="U492"/>
  <c r="U493"/>
  <c r="U494"/>
  <c r="U495"/>
  <c r="U496"/>
  <c r="U497"/>
  <c r="U498"/>
  <c r="U499"/>
  <c r="U500"/>
  <c r="U501"/>
  <c r="U502"/>
  <c r="U503"/>
  <c r="U504"/>
  <c r="U505"/>
  <c r="U506"/>
  <c r="U507"/>
  <c r="U508"/>
  <c r="U509"/>
  <c r="U510"/>
  <c r="U511"/>
  <c r="U512"/>
  <c r="U513"/>
  <c r="U514"/>
  <c r="U515"/>
  <c r="U516"/>
  <c r="U517"/>
  <c r="U518"/>
  <c r="U519"/>
  <c r="U520"/>
  <c r="U521"/>
  <c r="U522"/>
  <c r="U523"/>
  <c r="U524"/>
  <c r="U525"/>
  <c r="U526"/>
  <c r="U527"/>
  <c r="U528"/>
  <c r="U529"/>
  <c r="U530"/>
  <c r="U531"/>
  <c r="U532"/>
  <c r="U533"/>
  <c r="U534"/>
  <c r="U535"/>
  <c r="U536"/>
  <c r="U537"/>
  <c r="U538"/>
  <c r="U539"/>
  <c r="U540"/>
  <c r="U541"/>
  <c r="U542"/>
  <c r="U543"/>
  <c r="U544"/>
  <c r="U545"/>
  <c r="U546"/>
  <c r="U547"/>
  <c r="U548"/>
  <c r="U549"/>
  <c r="U550"/>
  <c r="U551"/>
  <c r="U552"/>
  <c r="U553"/>
  <c r="U554"/>
  <c r="U555"/>
  <c r="U556"/>
  <c r="U557"/>
  <c r="U558"/>
  <c r="U559"/>
  <c r="U560"/>
  <c r="U561"/>
  <c r="U562"/>
  <c r="U563"/>
  <c r="U564"/>
  <c r="U565"/>
  <c r="U566"/>
  <c r="U567"/>
  <c r="U568"/>
  <c r="U569"/>
  <c r="U570"/>
  <c r="U571"/>
  <c r="U572"/>
  <c r="U573"/>
  <c r="U574"/>
  <c r="U575"/>
  <c r="U576"/>
  <c r="U577"/>
  <c r="U578"/>
  <c r="U579"/>
  <c r="U580"/>
  <c r="U581"/>
  <c r="U582"/>
  <c r="U583"/>
  <c r="U584"/>
  <c r="U585"/>
  <c r="U586"/>
  <c r="U587"/>
  <c r="U588"/>
  <c r="U589"/>
  <c r="U590"/>
  <c r="U591"/>
  <c r="U592"/>
  <c r="U593"/>
  <c r="U594"/>
  <c r="U595"/>
  <c r="U596"/>
  <c r="U597"/>
  <c r="U598"/>
  <c r="U599"/>
  <c r="U600"/>
  <c r="U601"/>
  <c r="U602"/>
  <c r="U603"/>
  <c r="U604"/>
  <c r="U605"/>
  <c r="U606"/>
  <c r="U607"/>
  <c r="U608"/>
  <c r="U609"/>
  <c r="U610"/>
  <c r="U611"/>
  <c r="U612"/>
  <c r="U613"/>
  <c r="U614"/>
  <c r="U615"/>
  <c r="U616"/>
  <c r="U617"/>
  <c r="U618"/>
  <c r="U619"/>
  <c r="U620"/>
  <c r="U621"/>
  <c r="U622"/>
  <c r="U623"/>
  <c r="U624"/>
  <c r="U625"/>
  <c r="U626"/>
  <c r="U627"/>
  <c r="U628"/>
  <c r="U629"/>
  <c r="U630"/>
  <c r="U631"/>
  <c r="U632"/>
  <c r="U633"/>
  <c r="U634"/>
  <c r="U635"/>
  <c r="U636"/>
  <c r="U637"/>
  <c r="U638"/>
  <c r="U639"/>
  <c r="U640"/>
  <c r="U641"/>
  <c r="U642"/>
  <c r="U643"/>
  <c r="U644"/>
  <c r="U645"/>
  <c r="U646"/>
  <c r="U647"/>
  <c r="U648"/>
  <c r="U649"/>
  <c r="U650"/>
  <c r="U651"/>
  <c r="U652"/>
  <c r="U653"/>
  <c r="U654"/>
  <c r="U655"/>
  <c r="U656"/>
  <c r="U657"/>
  <c r="U658"/>
  <c r="U659"/>
  <c r="U660"/>
  <c r="U661"/>
  <c r="U662"/>
  <c r="U663"/>
  <c r="U664"/>
  <c r="U665"/>
  <c r="U666"/>
  <c r="U667"/>
  <c r="U668"/>
  <c r="U669"/>
  <c r="U670"/>
  <c r="U671"/>
  <c r="U672"/>
  <c r="U673"/>
  <c r="U674"/>
  <c r="U675"/>
  <c r="U676"/>
  <c r="U677"/>
  <c r="U678"/>
  <c r="U679"/>
  <c r="U680"/>
  <c r="U681"/>
  <c r="U682"/>
  <c r="U683"/>
  <c r="U684"/>
  <c r="U685"/>
  <c r="U686"/>
  <c r="U687"/>
  <c r="U688"/>
  <c r="U689"/>
  <c r="U690"/>
  <c r="U691"/>
  <c r="U692"/>
  <c r="U693"/>
  <c r="U694"/>
  <c r="U695"/>
  <c r="U696"/>
  <c r="U697"/>
  <c r="U698"/>
  <c r="U699"/>
  <c r="U700"/>
  <c r="U701"/>
  <c r="U702"/>
  <c r="U703"/>
  <c r="U704"/>
  <c r="U705"/>
  <c r="U706"/>
  <c r="U707"/>
  <c r="U708"/>
  <c r="U709"/>
  <c r="U710"/>
  <c r="U711"/>
  <c r="U712"/>
  <c r="U713"/>
  <c r="U714"/>
  <c r="U715"/>
  <c r="U716"/>
  <c r="U717"/>
  <c r="U718"/>
  <c r="U719"/>
  <c r="U720"/>
  <c r="U721"/>
  <c r="U722"/>
  <c r="U723"/>
  <c r="U724"/>
  <c r="U725"/>
  <c r="U726"/>
  <c r="U727"/>
  <c r="U728"/>
  <c r="U729"/>
  <c r="U730"/>
  <c r="U731"/>
  <c r="U732"/>
  <c r="U733"/>
  <c r="U734"/>
  <c r="U735"/>
  <c r="U736"/>
  <c r="U737"/>
  <c r="U738"/>
  <c r="U739"/>
  <c r="U740"/>
  <c r="U741"/>
  <c r="U742"/>
  <c r="U743"/>
  <c r="U744"/>
  <c r="U745"/>
  <c r="U746"/>
  <c r="U747"/>
  <c r="U748"/>
  <c r="U749"/>
  <c r="U750"/>
  <c r="U751"/>
  <c r="U752"/>
  <c r="U753"/>
  <c r="U754"/>
  <c r="U755"/>
  <c r="U756"/>
  <c r="U757"/>
  <c r="U758"/>
  <c r="U759"/>
  <c r="U760"/>
  <c r="U761"/>
  <c r="U762"/>
  <c r="U763"/>
  <c r="U764"/>
  <c r="U765"/>
  <c r="U766"/>
  <c r="U767"/>
  <c r="U768"/>
  <c r="U769"/>
  <c r="U770"/>
  <c r="U771"/>
  <c r="U772"/>
  <c r="U773"/>
  <c r="U774"/>
  <c r="U775"/>
  <c r="U776"/>
  <c r="U777"/>
  <c r="U778"/>
  <c r="U779"/>
  <c r="U780"/>
  <c r="U781"/>
  <c r="U782"/>
  <c r="U783"/>
  <c r="U784"/>
  <c r="U785"/>
  <c r="U786"/>
  <c r="U787"/>
  <c r="U788"/>
  <c r="U789"/>
  <c r="U790"/>
  <c r="U791"/>
  <c r="U792"/>
  <c r="U793"/>
  <c r="U794"/>
  <c r="U795"/>
  <c r="U796"/>
  <c r="U797"/>
  <c r="U798"/>
  <c r="U799"/>
  <c r="U800"/>
  <c r="U801"/>
  <c r="U802"/>
  <c r="U803"/>
  <c r="U804"/>
  <c r="U805"/>
  <c r="U806"/>
  <c r="U807"/>
  <c r="U808"/>
  <c r="U809"/>
  <c r="U810"/>
  <c r="U811"/>
  <c r="U812"/>
  <c r="U813"/>
  <c r="U814"/>
  <c r="U815"/>
  <c r="U816"/>
  <c r="U817"/>
  <c r="U818"/>
  <c r="U819"/>
  <c r="U820"/>
  <c r="U821"/>
  <c r="U822"/>
  <c r="U823"/>
  <c r="U824"/>
  <c r="U825"/>
  <c r="U826"/>
  <c r="U827"/>
  <c r="U828"/>
  <c r="U829"/>
  <c r="U830"/>
  <c r="U831"/>
  <c r="U832"/>
  <c r="U833"/>
  <c r="U834"/>
  <c r="U835"/>
  <c r="U836"/>
  <c r="U837"/>
  <c r="U838"/>
  <c r="U839"/>
  <c r="U840"/>
  <c r="U841"/>
  <c r="U842"/>
  <c r="U843"/>
  <c r="U844"/>
  <c r="U845"/>
  <c r="U846"/>
  <c r="U847"/>
  <c r="U848"/>
  <c r="U849"/>
  <c r="U850"/>
  <c r="U851"/>
  <c r="U852"/>
  <c r="U853"/>
  <c r="U854"/>
  <c r="U855"/>
  <c r="U856"/>
  <c r="U857"/>
  <c r="U858"/>
  <c r="U859"/>
  <c r="U860"/>
  <c r="U861"/>
  <c r="U862"/>
  <c r="U863"/>
  <c r="U864"/>
  <c r="U865"/>
  <c r="U866"/>
  <c r="U867"/>
  <c r="U868"/>
  <c r="U869"/>
  <c r="U870"/>
  <c r="U871"/>
  <c r="U872"/>
  <c r="U873"/>
  <c r="U874"/>
  <c r="U875"/>
  <c r="U876"/>
  <c r="U877"/>
  <c r="U878"/>
  <c r="U879"/>
  <c r="U880"/>
  <c r="U881"/>
  <c r="U882"/>
  <c r="U883"/>
  <c r="U884"/>
  <c r="U885"/>
  <c r="U886"/>
  <c r="U887"/>
  <c r="U888"/>
  <c r="U889"/>
  <c r="U890"/>
  <c r="U891"/>
  <c r="U892"/>
  <c r="U893"/>
  <c r="U894"/>
  <c r="U895"/>
  <c r="U896"/>
  <c r="U897"/>
  <c r="U898"/>
  <c r="U899"/>
  <c r="U900"/>
  <c r="U901"/>
  <c r="U902"/>
  <c r="U903"/>
  <c r="U904"/>
  <c r="U905"/>
  <c r="U906"/>
  <c r="U907"/>
  <c r="U908"/>
  <c r="U909"/>
  <c r="U910"/>
  <c r="U911"/>
  <c r="U912"/>
  <c r="U913"/>
  <c r="U914"/>
  <c r="U915"/>
  <c r="U916"/>
  <c r="U917"/>
  <c r="U918"/>
  <c r="U919"/>
  <c r="U920"/>
  <c r="U921"/>
  <c r="U922"/>
  <c r="U923"/>
  <c r="U924"/>
  <c r="U925"/>
  <c r="U926"/>
  <c r="U927"/>
  <c r="U928"/>
  <c r="U929"/>
  <c r="U930"/>
  <c r="U931"/>
  <c r="U932"/>
  <c r="U933"/>
  <c r="U934"/>
  <c r="U935"/>
  <c r="U936"/>
  <c r="U937"/>
  <c r="U938"/>
  <c r="U939"/>
  <c r="U940"/>
  <c r="U941"/>
  <c r="U942"/>
  <c r="U943"/>
  <c r="U944"/>
  <c r="U945"/>
  <c r="U946"/>
  <c r="U947"/>
  <c r="U948"/>
  <c r="U949"/>
  <c r="U950"/>
  <c r="U951"/>
  <c r="U952"/>
  <c r="U953"/>
  <c r="U954"/>
  <c r="U955"/>
  <c r="U956"/>
  <c r="U957"/>
  <c r="U958"/>
  <c r="U959"/>
  <c r="U960"/>
  <c r="U961"/>
  <c r="U962"/>
  <c r="U963"/>
  <c r="U964"/>
  <c r="U965"/>
  <c r="U966"/>
  <c r="U967"/>
  <c r="U968"/>
  <c r="U969"/>
  <c r="U970"/>
  <c r="U971"/>
  <c r="U972"/>
  <c r="U973"/>
  <c r="U974"/>
  <c r="U975"/>
  <c r="U976"/>
  <c r="U977"/>
  <c r="U978"/>
  <c r="U979"/>
  <c r="U980"/>
  <c r="U981"/>
  <c r="U982"/>
  <c r="U983"/>
  <c r="U984"/>
  <c r="U985"/>
  <c r="U986"/>
  <c r="U987"/>
  <c r="U988"/>
  <c r="U989"/>
  <c r="U990"/>
  <c r="U991"/>
  <c r="U992"/>
  <c r="U993"/>
  <c r="U994"/>
  <c r="U995"/>
  <c r="U996"/>
  <c r="U997"/>
  <c r="U998"/>
  <c r="U999"/>
  <c r="U1000"/>
  <c r="U1001"/>
  <c r="U1002"/>
  <c r="U1003"/>
  <c r="U1004"/>
  <c r="U1005"/>
  <c r="U1006"/>
  <c r="U1007"/>
  <c r="U1008"/>
  <c r="U1009"/>
  <c r="U1010"/>
  <c r="U1011"/>
  <c r="U1012"/>
  <c r="U1013"/>
  <c r="U1014"/>
  <c r="U1015"/>
  <c r="U1016"/>
  <c r="U1017"/>
  <c r="U1018"/>
  <c r="U1019"/>
  <c r="U1020"/>
  <c r="U1021"/>
  <c r="U1022"/>
  <c r="U1023"/>
  <c r="U1024"/>
  <c r="U1025"/>
  <c r="U1026"/>
  <c r="U1027"/>
  <c r="U1028"/>
  <c r="U1029"/>
  <c r="U1030"/>
  <c r="U1031"/>
  <c r="U1032"/>
  <c r="U1033"/>
  <c r="U1034"/>
  <c r="U1035"/>
  <c r="U1036"/>
  <c r="U1037"/>
  <c r="U1038"/>
  <c r="U1039"/>
  <c r="U1040"/>
  <c r="U1041"/>
  <c r="U1042"/>
  <c r="U1043"/>
  <c r="U1044"/>
  <c r="U1045"/>
  <c r="U1046"/>
  <c r="U1047"/>
  <c r="U1048"/>
  <c r="U1049"/>
  <c r="U1050"/>
  <c r="U1051"/>
  <c r="U1052"/>
  <c r="U1053"/>
  <c r="U1054"/>
  <c r="U1055"/>
  <c r="U1056"/>
  <c r="U1057"/>
  <c r="U1058"/>
  <c r="U1059"/>
  <c r="U1060"/>
  <c r="U1061"/>
  <c r="U1062"/>
  <c r="U1063"/>
  <c r="U1064"/>
  <c r="U1065"/>
  <c r="U1066"/>
  <c r="U1067"/>
  <c r="U1068"/>
  <c r="U1069"/>
  <c r="U1070"/>
  <c r="U1071"/>
  <c r="U1072"/>
  <c r="U1073"/>
  <c r="U1074"/>
  <c r="U1075"/>
  <c r="U1076"/>
  <c r="U1077"/>
  <c r="U1078"/>
  <c r="U1079"/>
  <c r="U1080"/>
  <c r="U1081"/>
  <c r="U1082"/>
  <c r="U1083"/>
  <c r="U1084"/>
  <c r="U1085"/>
  <c r="U1086"/>
  <c r="U1087"/>
  <c r="U1088"/>
  <c r="U1089"/>
  <c r="U1090"/>
  <c r="U1091"/>
  <c r="U1092"/>
  <c r="U1093"/>
  <c r="U1094"/>
  <c r="U1095"/>
  <c r="U1096"/>
  <c r="U1097"/>
  <c r="U1098"/>
  <c r="U1099"/>
  <c r="U1100"/>
  <c r="U1101"/>
  <c r="U1102"/>
  <c r="U1103"/>
  <c r="U1104"/>
  <c r="U1105"/>
  <c r="U1106"/>
  <c r="U1107"/>
  <c r="U1108"/>
  <c r="U1109"/>
  <c r="U1110"/>
  <c r="U1111"/>
  <c r="U1112"/>
  <c r="U1113"/>
  <c r="U1114"/>
  <c r="U1115"/>
  <c r="U1116"/>
  <c r="U1117"/>
  <c r="U1118"/>
  <c r="U1119"/>
  <c r="U1120"/>
  <c r="U1121"/>
  <c r="U1122"/>
  <c r="U1123"/>
  <c r="U1124"/>
  <c r="U1125"/>
  <c r="U1126"/>
  <c r="U1127"/>
  <c r="U1128"/>
  <c r="U1129"/>
  <c r="U1130"/>
  <c r="U1131"/>
  <c r="U1132"/>
  <c r="U1133"/>
  <c r="U1134"/>
  <c r="U1135"/>
  <c r="U1136"/>
  <c r="U1137"/>
  <c r="U1138"/>
  <c r="U1139"/>
  <c r="U1140"/>
  <c r="U1141"/>
  <c r="U1142"/>
  <c r="U1143"/>
  <c r="U1144"/>
  <c r="U1145"/>
  <c r="U1146"/>
  <c r="U1147"/>
  <c r="U1148"/>
  <c r="U1149"/>
  <c r="U1150"/>
  <c r="U1151"/>
  <c r="U1152"/>
  <c r="U1153"/>
  <c r="U1154"/>
  <c r="U1155"/>
  <c r="U1156"/>
  <c r="U1157"/>
  <c r="U1158"/>
  <c r="U1159"/>
  <c r="U1160"/>
  <c r="U1161"/>
  <c r="U1162"/>
  <c r="U1163"/>
  <c r="U1164"/>
  <c r="U1165"/>
  <c r="U1166"/>
  <c r="U1167"/>
  <c r="U1168"/>
  <c r="U1169"/>
  <c r="U1170"/>
  <c r="U1171"/>
  <c r="U1172"/>
  <c r="U1173"/>
  <c r="U1174"/>
  <c r="U1175"/>
  <c r="U1176"/>
  <c r="U1177"/>
  <c r="U1178"/>
  <c r="U1179"/>
  <c r="U1180"/>
  <c r="U1181"/>
  <c r="U1182"/>
  <c r="U1183"/>
  <c r="U1184"/>
  <c r="U1185"/>
  <c r="U1186"/>
  <c r="U1187"/>
  <c r="U1188"/>
  <c r="U1189"/>
  <c r="U1190"/>
  <c r="U1191"/>
  <c r="U1192"/>
  <c r="U1193"/>
  <c r="U1194"/>
  <c r="U1195"/>
  <c r="U1196"/>
  <c r="U1197"/>
  <c r="U1198"/>
  <c r="U1199"/>
  <c r="U1200"/>
  <c r="U1201"/>
  <c r="U1202"/>
  <c r="U1203"/>
  <c r="U1204"/>
  <c r="U1205"/>
  <c r="U1206"/>
  <c r="U1207"/>
  <c r="U1208"/>
  <c r="U1209"/>
  <c r="U1210"/>
  <c r="U1211"/>
  <c r="U1212"/>
  <c r="U1213"/>
  <c r="U1214"/>
  <c r="U1215"/>
  <c r="U1216"/>
  <c r="U1217"/>
  <c r="U1218"/>
  <c r="U1219"/>
  <c r="U1220"/>
  <c r="U1221"/>
  <c r="U1222"/>
  <c r="U1223"/>
  <c r="U1224"/>
  <c r="U1225"/>
  <c r="U1226"/>
  <c r="U1227"/>
  <c r="U1228"/>
  <c r="U1229"/>
  <c r="U1230"/>
  <c r="U1231"/>
  <c r="U1232"/>
  <c r="U1233"/>
  <c r="U1234"/>
  <c r="U1235"/>
  <c r="U1236"/>
  <c r="U1237"/>
  <c r="U1238"/>
  <c r="U1239"/>
  <c r="U1240"/>
  <c r="U1241"/>
  <c r="U1242"/>
  <c r="U1243"/>
  <c r="U1244"/>
  <c r="U1245"/>
  <c r="U1246"/>
  <c r="U1247"/>
  <c r="U1248"/>
  <c r="U1249"/>
  <c r="U1250"/>
  <c r="U1251"/>
  <c r="U1252"/>
  <c r="U1253"/>
  <c r="U1254"/>
  <c r="U1255"/>
  <c r="U1256"/>
  <c r="U1257"/>
  <c r="U1258"/>
  <c r="U1259"/>
  <c r="U1260"/>
  <c r="U1261"/>
  <c r="U1262"/>
  <c r="U1263"/>
  <c r="U1264"/>
  <c r="U1265"/>
  <c r="U1266"/>
  <c r="U1267"/>
  <c r="U1268"/>
  <c r="U1269"/>
  <c r="U1270"/>
  <c r="U1271"/>
  <c r="U1272"/>
  <c r="U1273"/>
  <c r="U1274"/>
  <c r="U1275"/>
  <c r="U1276"/>
  <c r="U1277"/>
  <c r="U1278"/>
  <c r="U1279"/>
  <c r="U1280"/>
  <c r="U1281"/>
  <c r="U1282"/>
  <c r="U1283"/>
  <c r="U1284"/>
  <c r="U1285"/>
  <c r="U1286"/>
  <c r="U1287"/>
  <c r="U1288"/>
  <c r="U1289"/>
  <c r="U1290"/>
  <c r="U1291"/>
  <c r="U1292"/>
  <c r="U1293"/>
  <c r="U1294"/>
  <c r="U1295"/>
  <c r="U1296"/>
  <c r="U1297"/>
  <c r="U1298"/>
  <c r="U1299"/>
  <c r="U1300"/>
  <c r="U1301"/>
  <c r="U1302"/>
  <c r="U1303"/>
  <c r="U1304"/>
  <c r="U1305"/>
  <c r="U1306"/>
  <c r="U1307"/>
  <c r="U1308"/>
  <c r="U1309"/>
  <c r="U1310"/>
  <c r="U1311"/>
  <c r="U1312"/>
  <c r="U1313"/>
  <c r="U1314"/>
  <c r="U1315"/>
  <c r="U1316"/>
  <c r="U1317"/>
  <c r="U1318"/>
  <c r="U1319"/>
  <c r="U1320"/>
  <c r="U1321"/>
  <c r="U1322"/>
  <c r="U1323"/>
  <c r="U1324"/>
  <c r="U1325"/>
  <c r="U1326"/>
  <c r="U1327"/>
  <c r="U1328"/>
  <c r="U1329"/>
  <c r="U1330"/>
  <c r="U1331"/>
  <c r="U1332"/>
  <c r="U1333"/>
  <c r="U1334"/>
  <c r="U1335"/>
  <c r="U1336"/>
  <c r="U1337"/>
  <c r="U1338"/>
  <c r="U1339"/>
  <c r="U1340"/>
  <c r="U1341"/>
  <c r="U1342"/>
  <c r="U1343"/>
  <c r="U1344"/>
  <c r="U1345"/>
  <c r="U1346"/>
  <c r="U1347"/>
  <c r="U1348"/>
  <c r="U1349"/>
  <c r="U1350"/>
  <c r="U1351"/>
  <c r="U1352"/>
  <c r="U1353"/>
  <c r="U1354"/>
  <c r="U1355"/>
  <c r="U1356"/>
  <c r="U1357"/>
  <c r="U1358"/>
  <c r="U1359"/>
  <c r="U1360"/>
  <c r="U1361"/>
  <c r="U1362"/>
  <c r="U1363"/>
  <c r="U1364"/>
  <c r="U1365"/>
  <c r="U1366"/>
  <c r="U1367"/>
  <c r="U1368"/>
  <c r="U1369"/>
  <c r="U1370"/>
  <c r="U1371"/>
  <c r="U1372"/>
  <c r="U1373"/>
  <c r="U1374"/>
  <c r="U1375"/>
  <c r="U1376"/>
  <c r="U1377"/>
  <c r="U1378"/>
  <c r="U1379"/>
  <c r="U1380"/>
  <c r="U1381"/>
  <c r="U1382"/>
  <c r="U1383"/>
  <c r="U1384"/>
  <c r="U1385"/>
  <c r="U1386"/>
  <c r="U1387"/>
  <c r="U1388"/>
  <c r="U1389"/>
  <c r="U1390"/>
  <c r="U1391"/>
  <c r="U1392"/>
  <c r="U1393"/>
  <c r="U1394"/>
  <c r="U1395"/>
  <c r="U1396"/>
  <c r="U1397"/>
  <c r="U1398"/>
  <c r="U1399"/>
  <c r="U1400"/>
  <c r="U1401"/>
  <c r="U1402"/>
  <c r="U1403"/>
  <c r="U1404"/>
  <c r="U1405"/>
  <c r="U1406"/>
  <c r="U1407"/>
  <c r="U1408"/>
  <c r="U1409"/>
  <c r="U1410"/>
  <c r="U1411"/>
  <c r="U1412"/>
  <c r="U1413"/>
  <c r="U1414"/>
  <c r="U1415"/>
  <c r="U1416"/>
  <c r="U1417"/>
  <c r="U1418"/>
  <c r="U1419"/>
  <c r="U1420"/>
  <c r="U1421"/>
  <c r="U1422"/>
  <c r="U1423"/>
  <c r="U1424"/>
  <c r="U1425"/>
  <c r="U1426"/>
  <c r="U1427"/>
  <c r="U1428"/>
  <c r="U1429"/>
  <c r="U1430"/>
  <c r="U1431"/>
  <c r="U1432"/>
  <c r="U1433"/>
  <c r="U1434"/>
  <c r="U1435"/>
  <c r="U1436"/>
  <c r="U1437"/>
  <c r="U1438"/>
  <c r="U1439"/>
  <c r="U1440"/>
  <c r="U1441"/>
  <c r="U1442"/>
  <c r="U1443"/>
  <c r="U1444"/>
  <c r="U1445"/>
  <c r="U1446"/>
  <c r="U1447"/>
  <c r="U1448"/>
  <c r="U1449"/>
  <c r="U1450"/>
  <c r="U1451"/>
  <c r="U1452"/>
  <c r="U1453"/>
  <c r="U1454"/>
  <c r="U1455"/>
  <c r="U1456"/>
  <c r="U1457"/>
  <c r="U1458"/>
  <c r="U1459"/>
  <c r="U1460"/>
  <c r="U1461"/>
  <c r="U1462"/>
  <c r="U1463"/>
  <c r="U1464"/>
  <c r="U1465"/>
  <c r="U1466"/>
  <c r="U1467"/>
  <c r="U1468"/>
  <c r="U1469"/>
  <c r="U1470"/>
  <c r="U1471"/>
  <c r="U1472"/>
  <c r="U1473"/>
  <c r="U1474"/>
  <c r="U1475"/>
  <c r="U1476"/>
  <c r="U1477"/>
  <c r="U1478"/>
  <c r="U1479"/>
  <c r="U1480"/>
  <c r="U1481"/>
  <c r="U1482"/>
  <c r="U1483"/>
  <c r="U1484"/>
  <c r="U1485"/>
  <c r="U1486"/>
  <c r="U1487"/>
  <c r="U1488"/>
  <c r="U1489"/>
  <c r="U1490"/>
  <c r="U1491"/>
  <c r="U1492"/>
  <c r="U1493"/>
  <c r="U1494"/>
  <c r="U1495"/>
  <c r="U1496"/>
  <c r="U1497"/>
  <c r="U1498"/>
  <c r="U1499"/>
  <c r="U1500"/>
  <c r="U1501"/>
  <c r="U1502"/>
  <c r="U1503"/>
  <c r="U1504"/>
  <c r="U1505"/>
  <c r="U1506"/>
  <c r="U1507"/>
  <c r="U1508"/>
  <c r="U1509"/>
  <c r="U1510"/>
  <c r="U1511"/>
  <c r="U1512"/>
  <c r="U1513"/>
  <c r="U1514"/>
  <c r="U1515"/>
  <c r="U1516"/>
  <c r="U1517"/>
  <c r="U1518"/>
  <c r="U1519"/>
  <c r="U1520"/>
  <c r="U1521"/>
  <c r="U1522"/>
  <c r="U1523"/>
  <c r="U1524"/>
  <c r="U1525"/>
  <c r="U1526"/>
  <c r="U1527"/>
  <c r="U1528"/>
  <c r="U1529"/>
  <c r="U1530"/>
  <c r="U1531"/>
  <c r="U1532"/>
  <c r="U1533"/>
  <c r="U1534"/>
  <c r="U1535"/>
  <c r="U1536"/>
  <c r="U1537"/>
  <c r="U1538"/>
  <c r="U1539"/>
  <c r="U1540"/>
  <c r="U1541"/>
  <c r="U1542"/>
  <c r="U1543"/>
  <c r="U1544"/>
  <c r="U1545"/>
  <c r="U1546"/>
  <c r="U1547"/>
  <c r="U1548"/>
  <c r="U1549"/>
  <c r="U1550"/>
  <c r="U1551"/>
  <c r="U1552"/>
  <c r="U1553"/>
  <c r="U1554"/>
  <c r="U1555"/>
  <c r="U1556"/>
  <c r="U1557"/>
  <c r="U1558"/>
  <c r="U1559"/>
  <c r="U1560"/>
  <c r="U1561"/>
  <c r="U1562"/>
  <c r="U1563"/>
  <c r="U1564"/>
  <c r="U1565"/>
  <c r="U1566"/>
  <c r="U1567"/>
  <c r="U1568"/>
  <c r="U1569"/>
  <c r="U1570"/>
  <c r="U1571"/>
  <c r="U1572"/>
  <c r="U1573"/>
  <c r="U1574"/>
  <c r="U1575"/>
  <c r="U1576"/>
  <c r="U1577"/>
  <c r="U1578"/>
  <c r="U1579"/>
  <c r="U1580"/>
  <c r="U1581"/>
  <c r="U1582"/>
  <c r="U1583"/>
  <c r="U1584"/>
  <c r="U1585"/>
  <c r="U1586"/>
  <c r="U1587"/>
  <c r="U1588"/>
  <c r="U1589"/>
  <c r="U1590"/>
  <c r="U1591"/>
  <c r="U1592"/>
  <c r="U1593"/>
  <c r="U1594"/>
  <c r="U1595"/>
  <c r="U1596"/>
  <c r="U1597"/>
  <c r="U1598"/>
  <c r="U1599"/>
  <c r="U1600"/>
  <c r="U1601"/>
  <c r="U1602"/>
  <c r="U1603"/>
  <c r="U1604"/>
  <c r="U1605"/>
  <c r="U1606"/>
  <c r="U1607"/>
  <c r="U1608"/>
  <c r="U1609"/>
  <c r="U1610"/>
  <c r="U1611"/>
  <c r="U1612"/>
  <c r="U1613"/>
  <c r="U1614"/>
  <c r="U1615"/>
  <c r="U1616"/>
  <c r="U1617"/>
  <c r="U1618"/>
  <c r="U1619"/>
  <c r="U1620"/>
  <c r="U1621"/>
  <c r="U1622"/>
  <c r="U1623"/>
  <c r="U1624"/>
  <c r="U1625"/>
  <c r="U1626"/>
  <c r="U1627"/>
  <c r="U1628"/>
  <c r="U1629"/>
  <c r="U1630"/>
  <c r="U1631"/>
  <c r="U1632"/>
  <c r="U1633"/>
  <c r="U1634"/>
  <c r="U1635"/>
  <c r="U1636"/>
  <c r="U1637"/>
  <c r="U1638"/>
  <c r="U1639"/>
  <c r="U1640"/>
  <c r="U1641"/>
  <c r="U1642"/>
  <c r="U1643"/>
  <c r="U1644"/>
  <c r="U1645"/>
  <c r="U1646"/>
  <c r="U1647"/>
  <c r="U1648"/>
  <c r="U1649"/>
  <c r="U1650"/>
  <c r="U1651"/>
  <c r="U1652"/>
  <c r="U1653"/>
  <c r="U1654"/>
  <c r="U1655"/>
  <c r="U1656"/>
  <c r="U1657"/>
  <c r="U1658"/>
  <c r="U1659"/>
  <c r="U1660"/>
  <c r="U1661"/>
  <c r="U1662"/>
  <c r="U1663"/>
  <c r="U1664"/>
  <c r="U1665"/>
  <c r="U1666"/>
  <c r="U1667"/>
  <c r="U1668"/>
  <c r="U1669"/>
  <c r="U1670"/>
  <c r="U1671"/>
  <c r="U1672"/>
  <c r="U1673"/>
  <c r="U1674"/>
  <c r="U1675"/>
  <c r="U1676"/>
  <c r="U1677"/>
  <c r="U1678"/>
  <c r="U1679"/>
  <c r="U1680"/>
  <c r="U1681"/>
  <c r="U1682"/>
  <c r="U1683"/>
  <c r="U1684"/>
  <c r="U1685"/>
  <c r="U1686"/>
  <c r="U1687"/>
  <c r="U1688"/>
  <c r="U1689"/>
  <c r="U1690"/>
  <c r="U1691"/>
  <c r="U1692"/>
  <c r="U1693"/>
  <c r="U1694"/>
  <c r="U1695"/>
  <c r="U1696"/>
  <c r="U1697"/>
  <c r="U1698"/>
  <c r="U1699"/>
  <c r="U1700"/>
  <c r="U1701"/>
  <c r="U1702"/>
  <c r="U1703"/>
  <c r="U1704"/>
  <c r="U1705"/>
  <c r="U1706"/>
  <c r="U1707"/>
  <c r="U1708"/>
  <c r="U1709"/>
  <c r="U1710"/>
  <c r="U1711"/>
  <c r="U1712"/>
  <c r="U1713"/>
  <c r="U1714"/>
  <c r="U1715"/>
  <c r="U1716"/>
  <c r="U1717"/>
  <c r="U1718"/>
  <c r="U1719"/>
  <c r="U1720"/>
  <c r="U1721"/>
  <c r="U1722"/>
  <c r="U1723"/>
  <c r="U1724"/>
  <c r="U1725"/>
  <c r="U1726"/>
  <c r="U1727"/>
  <c r="U1728"/>
  <c r="U1729"/>
  <c r="U1730"/>
  <c r="U1731"/>
  <c r="U1732"/>
  <c r="U1733"/>
  <c r="U1734"/>
  <c r="U1735"/>
  <c r="U1736"/>
  <c r="U1737"/>
  <c r="U1738"/>
  <c r="U1739"/>
  <c r="U1740"/>
  <c r="U1741"/>
  <c r="U1742"/>
  <c r="U1743"/>
  <c r="U1744"/>
  <c r="U1745"/>
  <c r="U1746"/>
  <c r="U1747"/>
  <c r="U1748"/>
  <c r="U1749"/>
  <c r="U1750"/>
  <c r="U1751"/>
  <c r="U1752"/>
  <c r="U1753"/>
  <c r="U1754"/>
  <c r="U1755"/>
  <c r="U1756"/>
  <c r="U1757"/>
  <c r="U1758"/>
  <c r="U1759"/>
  <c r="U1760"/>
  <c r="U1761"/>
  <c r="U1762"/>
  <c r="U1763"/>
  <c r="U1764"/>
  <c r="U1765"/>
  <c r="U1766"/>
  <c r="U1767"/>
  <c r="U1768"/>
  <c r="U1769"/>
  <c r="U1770"/>
  <c r="U1771"/>
  <c r="U1772"/>
  <c r="U1773"/>
  <c r="U1774"/>
  <c r="U1775"/>
  <c r="U1776"/>
  <c r="U1777"/>
  <c r="U1778"/>
  <c r="U1779"/>
  <c r="U1780"/>
  <c r="U1781"/>
  <c r="U1782"/>
  <c r="U1783"/>
  <c r="U1784"/>
  <c r="U1785"/>
  <c r="U1786"/>
  <c r="U1787"/>
  <c r="U1788"/>
  <c r="U1789"/>
  <c r="U1790"/>
  <c r="U1791"/>
  <c r="U1792"/>
  <c r="U1793"/>
  <c r="U1794"/>
  <c r="U1795"/>
  <c r="U1796"/>
  <c r="U1797"/>
  <c r="U1798"/>
  <c r="U1799"/>
  <c r="U1800"/>
  <c r="U1801"/>
  <c r="U1802"/>
  <c r="U1803"/>
  <c r="U1804"/>
  <c r="U1805"/>
  <c r="U1806"/>
  <c r="U1807"/>
  <c r="U1808"/>
  <c r="U1809"/>
  <c r="U1810"/>
  <c r="U1811"/>
  <c r="U1812"/>
  <c r="U1813"/>
  <c r="U1814"/>
  <c r="U1815"/>
  <c r="U1816"/>
  <c r="U1817"/>
  <c r="U1818"/>
  <c r="U1819"/>
  <c r="U1820"/>
  <c r="U1821"/>
  <c r="U1822"/>
  <c r="U1823"/>
  <c r="U1824"/>
  <c r="U1825"/>
  <c r="U1826"/>
  <c r="U1827"/>
  <c r="U1828"/>
  <c r="U1829"/>
  <c r="U1830"/>
  <c r="U1831"/>
  <c r="U1832"/>
  <c r="U1833"/>
  <c r="U1834"/>
  <c r="U1835"/>
  <c r="U1836"/>
  <c r="U1837"/>
  <c r="U1838"/>
  <c r="U1839"/>
  <c r="U1840"/>
  <c r="U1841"/>
  <c r="U1842"/>
  <c r="U1843"/>
  <c r="U1844"/>
  <c r="U1845"/>
  <c r="U1846"/>
  <c r="U1847"/>
  <c r="U1848"/>
  <c r="U1849"/>
  <c r="U1850"/>
  <c r="U1851"/>
  <c r="U1852"/>
  <c r="U1853"/>
  <c r="U1854"/>
  <c r="U1855"/>
  <c r="U1856"/>
  <c r="U1857"/>
  <c r="U1858"/>
  <c r="U1859"/>
  <c r="U1860"/>
  <c r="U1861"/>
  <c r="U1862"/>
  <c r="U1863"/>
  <c r="U1864"/>
  <c r="U1865"/>
  <c r="U1866"/>
  <c r="U1867"/>
  <c r="U1868"/>
  <c r="U1869"/>
  <c r="U1870"/>
  <c r="U1871"/>
  <c r="U1872"/>
  <c r="U1873"/>
  <c r="U1874"/>
  <c r="U1875"/>
  <c r="U1876"/>
  <c r="U1877"/>
  <c r="U1878"/>
  <c r="U1879"/>
  <c r="U1880"/>
  <c r="U1881"/>
  <c r="U1882"/>
  <c r="U1883"/>
  <c r="U1884"/>
  <c r="U1885"/>
  <c r="U1886"/>
  <c r="U1887"/>
  <c r="U1888"/>
  <c r="U1889"/>
  <c r="U1890"/>
  <c r="U1891"/>
  <c r="U1892"/>
  <c r="U1893"/>
  <c r="U1894"/>
  <c r="U1895"/>
  <c r="U1896"/>
  <c r="U1897"/>
  <c r="U1898"/>
  <c r="U1899"/>
  <c r="U1900"/>
  <c r="U1901"/>
  <c r="U1902"/>
  <c r="U1903"/>
  <c r="U1904"/>
  <c r="U1905"/>
  <c r="U1906"/>
  <c r="U1907"/>
  <c r="U1908"/>
  <c r="U1909"/>
  <c r="U1910"/>
  <c r="U1911"/>
  <c r="U1912"/>
  <c r="U1913"/>
  <c r="U1914"/>
  <c r="U1915"/>
  <c r="U1916"/>
  <c r="U1917"/>
  <c r="U1918"/>
  <c r="U1919"/>
  <c r="U1920"/>
  <c r="U1921"/>
  <c r="U1922"/>
  <c r="U1923"/>
  <c r="U1924"/>
  <c r="U1925"/>
  <c r="U1926"/>
  <c r="U1927"/>
  <c r="U1928"/>
  <c r="U1929"/>
  <c r="U1930"/>
  <c r="U1931"/>
  <c r="U1932"/>
  <c r="U1933"/>
  <c r="U1934"/>
  <c r="U1935"/>
  <c r="U1936"/>
  <c r="U1937"/>
  <c r="U1938"/>
  <c r="U1939"/>
  <c r="U1940"/>
  <c r="U1941"/>
  <c r="U1942"/>
  <c r="U1943"/>
  <c r="U1944"/>
  <c r="U1945"/>
  <c r="U1946"/>
  <c r="U1947"/>
  <c r="U1948"/>
  <c r="U1949"/>
  <c r="U1950"/>
  <c r="U1951"/>
  <c r="U1952"/>
  <c r="U1953"/>
  <c r="U1954"/>
  <c r="U1955"/>
  <c r="U1956"/>
  <c r="U1957"/>
  <c r="U1958"/>
  <c r="U1959"/>
  <c r="U1960"/>
  <c r="U1961"/>
  <c r="U1962"/>
  <c r="U1963"/>
  <c r="U1964"/>
  <c r="U1965"/>
  <c r="U1966"/>
  <c r="U1967"/>
  <c r="U1968"/>
  <c r="U1969"/>
  <c r="U1970"/>
  <c r="U1971"/>
  <c r="U1972"/>
  <c r="U1973"/>
  <c r="U1974"/>
  <c r="U1975"/>
  <c r="U1976"/>
  <c r="U1977"/>
  <c r="U1978"/>
  <c r="U1979"/>
  <c r="U1980"/>
  <c r="U1981"/>
  <c r="U1982"/>
  <c r="U1983"/>
  <c r="U1984"/>
  <c r="U1985"/>
  <c r="U1986"/>
  <c r="U1987"/>
  <c r="U1988"/>
  <c r="U1989"/>
  <c r="U1990"/>
  <c r="U1991"/>
  <c r="U1992"/>
  <c r="U1993"/>
  <c r="U1994"/>
  <c r="U1995"/>
  <c r="U1996"/>
  <c r="U1997"/>
  <c r="U1998"/>
  <c r="U1999"/>
  <c r="U2000"/>
  <c r="U2001"/>
  <c r="U2002"/>
  <c r="U2003"/>
  <c r="U2004"/>
  <c r="U2005"/>
  <c r="U2006"/>
  <c r="U2007"/>
  <c r="U2008"/>
  <c r="U2009"/>
  <c r="U2010"/>
  <c r="U2011"/>
  <c r="U2012"/>
  <c r="U2013"/>
  <c r="U2014"/>
  <c r="U2015"/>
  <c r="U2016"/>
  <c r="U2017"/>
  <c r="U2018"/>
  <c r="U2019"/>
  <c r="U2020"/>
  <c r="U2021"/>
  <c r="U2022"/>
  <c r="U2023"/>
  <c r="U2024"/>
  <c r="U2025"/>
  <c r="U2026"/>
  <c r="U2027"/>
  <c r="U2028"/>
  <c r="U2029"/>
  <c r="U2030"/>
  <c r="U2031"/>
  <c r="U2032"/>
  <c r="U2033"/>
  <c r="U2034"/>
  <c r="U2035"/>
  <c r="U2036"/>
  <c r="U2037"/>
  <c r="U2038"/>
  <c r="U2039"/>
  <c r="U2040"/>
  <c r="U2041"/>
  <c r="U2042"/>
  <c r="U2043"/>
  <c r="U2044"/>
  <c r="U2045"/>
  <c r="U2046"/>
  <c r="U2047"/>
  <c r="U2048"/>
  <c r="U2049"/>
  <c r="U2050"/>
  <c r="U2051"/>
  <c r="U2052"/>
  <c r="U2053"/>
  <c r="U2054"/>
  <c r="U2055"/>
  <c r="U2056"/>
  <c r="U2057"/>
  <c r="U2058"/>
  <c r="U2059"/>
  <c r="U2060"/>
  <c r="U2061"/>
  <c r="U2062"/>
  <c r="U2063"/>
  <c r="U2064"/>
  <c r="U2065"/>
  <c r="U2066"/>
  <c r="U2067"/>
  <c r="U2068"/>
  <c r="U2069"/>
  <c r="U2070"/>
  <c r="U2071"/>
  <c r="U2072"/>
  <c r="U2073"/>
  <c r="U2074"/>
  <c r="U2075"/>
  <c r="U2076"/>
  <c r="U2077"/>
  <c r="U2078"/>
  <c r="U2079"/>
  <c r="U2080"/>
  <c r="U2081"/>
  <c r="U2082"/>
  <c r="U2083"/>
  <c r="U2084"/>
  <c r="U2085"/>
  <c r="U2086"/>
  <c r="U2087"/>
  <c r="U2088"/>
  <c r="U2089"/>
  <c r="U2090"/>
  <c r="U2091"/>
  <c r="U2092"/>
  <c r="U2093"/>
  <c r="U2094"/>
  <c r="U2095"/>
  <c r="U2096"/>
  <c r="U2097"/>
  <c r="U2098"/>
  <c r="U2099"/>
  <c r="U2100"/>
  <c r="U2101"/>
  <c r="U2102"/>
  <c r="U2103"/>
  <c r="U2104"/>
  <c r="U2105"/>
  <c r="U2106"/>
  <c r="U2107"/>
  <c r="U2108"/>
  <c r="U2109"/>
  <c r="U2110"/>
  <c r="U2111"/>
  <c r="U2112"/>
  <c r="U2113"/>
  <c r="U2114"/>
  <c r="U2115"/>
  <c r="U2116"/>
  <c r="U2117"/>
  <c r="U2118"/>
  <c r="U2119"/>
  <c r="U2120"/>
  <c r="U2121"/>
  <c r="U2122"/>
  <c r="U2123"/>
  <c r="U2124"/>
  <c r="U2125"/>
  <c r="U2126"/>
  <c r="U2127"/>
  <c r="U2128"/>
  <c r="U2129"/>
  <c r="U2130"/>
  <c r="U2131"/>
  <c r="U2132"/>
  <c r="U2133"/>
  <c r="U2134"/>
  <c r="U2135"/>
  <c r="U2136"/>
  <c r="U2137"/>
  <c r="U2138"/>
  <c r="U2139"/>
  <c r="U2140"/>
  <c r="U2141"/>
  <c r="U2142"/>
  <c r="U2143"/>
  <c r="U2144"/>
  <c r="U2145"/>
  <c r="U2146"/>
  <c r="U2147"/>
  <c r="U2148"/>
  <c r="U2149"/>
  <c r="U2150"/>
  <c r="U2151"/>
  <c r="U2152"/>
  <c r="U2153"/>
  <c r="U2154"/>
  <c r="U2155"/>
  <c r="U2156"/>
  <c r="U2157"/>
  <c r="U2158"/>
  <c r="U2159"/>
  <c r="U2160"/>
  <c r="U2161"/>
  <c r="U2162"/>
  <c r="U2163"/>
  <c r="U2164"/>
  <c r="U2165"/>
  <c r="U2166"/>
  <c r="U2167"/>
  <c r="U2168"/>
  <c r="U2169"/>
  <c r="U2170"/>
  <c r="U2171"/>
  <c r="U2172"/>
  <c r="U2173"/>
  <c r="U2174"/>
  <c r="U2175"/>
  <c r="U2176"/>
  <c r="U2177"/>
  <c r="U2178"/>
  <c r="U2179"/>
  <c r="U2180"/>
  <c r="U2181"/>
  <c r="U2182"/>
  <c r="U2183"/>
  <c r="U2184"/>
  <c r="U2185"/>
  <c r="U2186"/>
  <c r="U2187"/>
  <c r="U2188"/>
  <c r="U2189"/>
  <c r="U2190"/>
  <c r="U2191"/>
  <c r="U2192"/>
  <c r="U2193"/>
  <c r="U2194"/>
  <c r="U2195"/>
  <c r="U2196"/>
  <c r="U2197"/>
  <c r="U2198"/>
  <c r="U2199"/>
  <c r="U2200"/>
  <c r="U2201"/>
  <c r="U2202"/>
  <c r="U2203"/>
  <c r="U2204"/>
  <c r="U2205"/>
  <c r="U2206"/>
  <c r="U2207"/>
  <c r="U2208"/>
  <c r="U2209"/>
  <c r="U2210"/>
  <c r="U2211"/>
  <c r="U2212"/>
  <c r="U2213"/>
  <c r="U2214"/>
  <c r="U2215"/>
  <c r="U2216"/>
  <c r="U2217"/>
  <c r="U2218"/>
  <c r="U2219"/>
  <c r="U2220"/>
  <c r="U2221"/>
  <c r="U2222"/>
  <c r="U2223"/>
  <c r="U2224"/>
  <c r="U2225"/>
  <c r="U2226"/>
  <c r="U2227"/>
  <c r="U2228"/>
  <c r="U2229"/>
  <c r="U2230"/>
  <c r="U2231"/>
  <c r="U2232"/>
  <c r="U2233"/>
  <c r="U2234"/>
  <c r="U2235"/>
  <c r="U2236"/>
  <c r="U2237"/>
  <c r="U2238"/>
  <c r="U2239"/>
  <c r="U2240"/>
  <c r="U2241"/>
  <c r="U2242"/>
  <c r="U2243"/>
  <c r="U2244"/>
  <c r="U2245"/>
  <c r="U2246"/>
  <c r="U2247"/>
  <c r="U2248"/>
  <c r="U2249"/>
  <c r="U2250"/>
  <c r="U2251"/>
  <c r="U2252"/>
  <c r="U2253"/>
  <c r="U2254"/>
  <c r="U2255"/>
  <c r="U2256"/>
  <c r="U2257"/>
  <c r="U2258"/>
  <c r="U2259"/>
  <c r="U2260"/>
  <c r="U2261"/>
  <c r="U2262"/>
  <c r="U2263"/>
  <c r="U2264"/>
  <c r="U2265"/>
  <c r="U2266"/>
  <c r="U2267"/>
  <c r="U2268"/>
  <c r="U2269"/>
  <c r="U2270"/>
  <c r="U2271"/>
  <c r="U2272"/>
  <c r="U2273"/>
  <c r="U2274"/>
  <c r="U2275"/>
  <c r="U2276"/>
  <c r="U2277"/>
  <c r="U2278"/>
  <c r="U2279"/>
  <c r="U2280"/>
  <c r="U2281"/>
  <c r="U2282"/>
  <c r="U2283"/>
  <c r="U2284"/>
  <c r="U2285"/>
  <c r="U2286"/>
  <c r="U2287"/>
  <c r="U2288"/>
  <c r="U2289"/>
  <c r="U2290"/>
  <c r="U2291"/>
  <c r="U2292"/>
  <c r="U2293"/>
  <c r="U2294"/>
  <c r="U2295"/>
  <c r="U2296"/>
  <c r="U2297"/>
  <c r="U2298"/>
  <c r="U2299"/>
  <c r="U2300"/>
  <c r="U2301"/>
  <c r="U2302"/>
  <c r="U2303"/>
  <c r="U2304"/>
  <c r="U2305"/>
  <c r="U2306"/>
  <c r="U2307"/>
  <c r="U2308"/>
  <c r="U2309"/>
  <c r="U2310"/>
  <c r="U2311"/>
  <c r="U2312"/>
  <c r="U2313"/>
  <c r="U2314"/>
  <c r="U2315"/>
  <c r="U2316"/>
  <c r="U2317"/>
  <c r="U2318"/>
  <c r="U2319"/>
  <c r="U2320"/>
  <c r="U2321"/>
  <c r="U2322"/>
  <c r="U2323"/>
  <c r="U2324"/>
  <c r="U2325"/>
  <c r="U2326"/>
  <c r="U2327"/>
  <c r="U2328"/>
  <c r="U2329"/>
  <c r="U2330"/>
  <c r="U2331"/>
  <c r="U2332"/>
  <c r="U2333"/>
  <c r="U2334"/>
  <c r="U2335"/>
  <c r="U2336"/>
  <c r="U2337"/>
  <c r="U2338"/>
  <c r="U2339"/>
  <c r="U2340"/>
  <c r="U2341"/>
  <c r="U2342"/>
  <c r="U2343"/>
  <c r="U2344"/>
  <c r="U2345"/>
  <c r="U2346"/>
  <c r="U2347"/>
  <c r="U2348"/>
  <c r="U2349"/>
  <c r="U2350"/>
  <c r="U2351"/>
  <c r="U2352"/>
  <c r="U2353"/>
  <c r="U2354"/>
  <c r="U2355"/>
  <c r="U2356"/>
  <c r="U2357"/>
  <c r="U2358"/>
  <c r="U2359"/>
  <c r="U2360"/>
  <c r="U2361"/>
  <c r="U2362"/>
  <c r="U2363"/>
  <c r="U2364"/>
  <c r="U2365"/>
  <c r="U2366"/>
  <c r="U2367"/>
  <c r="U2368"/>
  <c r="U2369"/>
  <c r="U2370"/>
  <c r="U2371"/>
  <c r="U2372"/>
  <c r="U2373"/>
  <c r="U2374"/>
  <c r="U2375"/>
  <c r="U2376"/>
  <c r="U2377"/>
  <c r="U2378"/>
  <c r="U2379"/>
  <c r="U2380"/>
  <c r="U2381"/>
  <c r="U2382"/>
  <c r="U2383"/>
  <c r="U2384"/>
  <c r="U2385"/>
  <c r="U2386"/>
  <c r="U2387"/>
  <c r="U2388"/>
  <c r="U2389"/>
  <c r="U2390"/>
  <c r="U2391"/>
  <c r="U2392"/>
  <c r="U2393"/>
  <c r="U2394"/>
  <c r="U2395"/>
  <c r="U2396"/>
  <c r="U2397"/>
  <c r="U2398"/>
  <c r="U2399"/>
  <c r="U2400"/>
  <c r="U2401"/>
  <c r="U2402"/>
  <c r="U2403"/>
  <c r="U2404"/>
  <c r="U2405"/>
  <c r="U2406"/>
  <c r="U2407"/>
  <c r="U2408"/>
  <c r="U2409"/>
  <c r="U2410"/>
  <c r="U2411"/>
  <c r="U2412"/>
  <c r="U2413"/>
  <c r="U2414"/>
  <c r="U2415"/>
  <c r="U2416"/>
  <c r="U2417"/>
  <c r="U2418"/>
  <c r="U2419"/>
  <c r="U2420"/>
  <c r="U2421"/>
  <c r="U2422"/>
  <c r="U2423"/>
  <c r="U2424"/>
  <c r="U2425"/>
  <c r="U2426"/>
  <c r="U2427"/>
  <c r="U2428"/>
  <c r="U2429"/>
  <c r="U2430"/>
  <c r="U2431"/>
  <c r="U2432"/>
  <c r="U2433"/>
  <c r="U2434"/>
  <c r="U2435"/>
  <c r="U2436"/>
  <c r="U2437"/>
  <c r="U2438"/>
  <c r="U2439"/>
  <c r="U2440"/>
  <c r="U2441"/>
  <c r="U2442"/>
  <c r="U2443"/>
  <c r="U2444"/>
  <c r="U2445"/>
  <c r="U2446"/>
  <c r="U2447"/>
  <c r="U2448"/>
  <c r="U2449"/>
  <c r="U2450"/>
  <c r="U2451"/>
  <c r="U2452"/>
  <c r="U2453"/>
  <c r="U2454"/>
  <c r="U2455"/>
  <c r="U2456"/>
  <c r="U2457"/>
  <c r="U2458"/>
  <c r="U2459"/>
  <c r="U2460"/>
  <c r="U2461"/>
  <c r="U2462"/>
  <c r="U2463"/>
  <c r="U2464"/>
  <c r="U2465"/>
  <c r="U2466"/>
  <c r="U2467"/>
  <c r="U2468"/>
  <c r="U2469"/>
  <c r="U2470"/>
  <c r="U2471"/>
  <c r="U2472"/>
  <c r="U2473"/>
  <c r="U2474"/>
  <c r="U2475"/>
  <c r="U2476"/>
  <c r="U2477"/>
  <c r="U2478"/>
  <c r="U2479"/>
  <c r="U2480"/>
  <c r="U2481"/>
  <c r="U2482"/>
  <c r="U2483"/>
  <c r="U2484"/>
  <c r="U2485"/>
  <c r="U2486"/>
  <c r="U2487"/>
  <c r="U2488"/>
  <c r="U2489"/>
  <c r="U2490"/>
  <c r="U2491"/>
  <c r="U2492"/>
  <c r="U2493"/>
  <c r="U2494"/>
  <c r="U2495"/>
  <c r="U2496"/>
  <c r="U2497"/>
  <c r="U2498"/>
  <c r="U2499"/>
  <c r="U2500"/>
  <c r="U2501"/>
  <c r="U2502"/>
  <c r="U2503"/>
  <c r="U2504"/>
  <c r="U2505"/>
  <c r="U2506"/>
  <c r="U2507"/>
  <c r="U2508"/>
  <c r="U2509"/>
  <c r="U2510"/>
  <c r="U2511"/>
  <c r="U2512"/>
  <c r="U2513"/>
  <c r="U2514"/>
  <c r="U2515"/>
  <c r="U2516"/>
  <c r="U2517"/>
  <c r="U2518"/>
  <c r="U2519"/>
  <c r="U2520"/>
  <c r="U2521"/>
  <c r="U2522"/>
  <c r="U2523"/>
  <c r="U2524"/>
  <c r="U2525"/>
  <c r="U2526"/>
  <c r="U2527"/>
  <c r="U2528"/>
  <c r="U2529"/>
  <c r="U2530"/>
  <c r="U2531"/>
  <c r="U2532"/>
  <c r="U2533"/>
  <c r="U2534"/>
  <c r="U2535"/>
  <c r="U2536"/>
  <c r="U2537"/>
  <c r="U2538"/>
  <c r="U2539"/>
  <c r="U2540"/>
  <c r="U2541"/>
  <c r="U2542"/>
  <c r="U2543"/>
  <c r="U2544"/>
  <c r="U2545"/>
  <c r="U2546"/>
  <c r="U2547"/>
  <c r="U2548"/>
  <c r="U2549"/>
  <c r="U2550"/>
  <c r="U2551"/>
  <c r="U2552"/>
  <c r="U2553"/>
  <c r="U2554"/>
  <c r="U2555"/>
  <c r="U2556"/>
  <c r="U2557"/>
  <c r="U2558"/>
  <c r="U2559"/>
  <c r="U2560"/>
  <c r="U2561"/>
  <c r="U2562"/>
  <c r="U2563"/>
  <c r="U2564"/>
  <c r="U2565"/>
  <c r="U2566"/>
  <c r="U2567"/>
  <c r="U2568"/>
  <c r="U2569"/>
  <c r="U2570"/>
  <c r="U2571"/>
  <c r="U2572"/>
  <c r="U2573"/>
  <c r="U2574"/>
  <c r="U2575"/>
  <c r="U2576"/>
  <c r="U2577"/>
  <c r="U2578"/>
  <c r="U2579"/>
  <c r="U2580"/>
  <c r="U2581"/>
  <c r="U2582"/>
  <c r="U2583"/>
  <c r="U2584"/>
  <c r="U2585"/>
  <c r="U2586"/>
  <c r="U2587"/>
  <c r="U2588"/>
  <c r="U2589"/>
  <c r="U2590"/>
  <c r="U2591"/>
  <c r="U2592"/>
  <c r="U2593"/>
  <c r="U2594"/>
  <c r="U2595"/>
  <c r="U2596"/>
  <c r="U2597"/>
  <c r="U2598"/>
  <c r="U2599"/>
  <c r="U2600"/>
  <c r="U2601"/>
  <c r="U2602"/>
  <c r="U2603"/>
  <c r="U2604"/>
  <c r="U2605"/>
  <c r="U2606"/>
  <c r="U2607"/>
  <c r="U2608"/>
  <c r="U2609"/>
  <c r="U2610"/>
  <c r="U2611"/>
  <c r="U2612"/>
  <c r="U2613"/>
  <c r="U2614"/>
  <c r="U2615"/>
  <c r="U2616"/>
  <c r="U2617"/>
  <c r="U2618"/>
  <c r="U2619"/>
  <c r="U2620"/>
  <c r="U2621"/>
  <c r="U2622"/>
  <c r="U2623"/>
  <c r="U2624"/>
  <c r="U2625"/>
  <c r="U2626"/>
  <c r="U2627"/>
  <c r="U2628"/>
  <c r="U2629"/>
  <c r="U2630"/>
  <c r="U2631"/>
  <c r="U2632"/>
  <c r="U2633"/>
  <c r="U2634"/>
  <c r="U2635"/>
  <c r="U2636"/>
  <c r="U2637"/>
  <c r="U2638"/>
  <c r="U2639"/>
  <c r="U2640"/>
  <c r="U2641"/>
  <c r="U2642"/>
  <c r="U2643"/>
  <c r="U2644"/>
  <c r="U2645"/>
  <c r="U2646"/>
  <c r="U2647"/>
  <c r="U2648"/>
  <c r="U2649"/>
  <c r="U2650"/>
  <c r="U2651"/>
  <c r="U2652"/>
  <c r="U2653"/>
  <c r="U2654"/>
  <c r="U2655"/>
  <c r="U2656"/>
  <c r="U2657"/>
  <c r="U2658"/>
  <c r="U2659"/>
  <c r="U2660"/>
  <c r="U2661"/>
  <c r="U2662"/>
  <c r="U2663"/>
  <c r="U2664"/>
  <c r="U2665"/>
  <c r="U2666"/>
  <c r="U2667"/>
  <c r="U2668"/>
  <c r="U2669"/>
  <c r="U2670"/>
  <c r="U2671"/>
  <c r="U2672"/>
  <c r="U2673"/>
  <c r="U2674"/>
  <c r="U2675"/>
  <c r="U2676"/>
  <c r="U2677"/>
  <c r="U2678"/>
  <c r="U2679"/>
  <c r="U2680"/>
  <c r="U2681"/>
  <c r="U2682"/>
  <c r="U2683"/>
  <c r="U2684"/>
  <c r="U2685"/>
  <c r="U2686"/>
  <c r="U2687"/>
  <c r="U2688"/>
  <c r="U2689"/>
  <c r="U2690"/>
  <c r="U2691"/>
  <c r="U2692"/>
  <c r="U2693"/>
  <c r="U2694"/>
  <c r="U2695"/>
  <c r="U2696"/>
  <c r="U2697"/>
  <c r="U2698"/>
  <c r="U2699"/>
  <c r="U2700"/>
  <c r="U2701"/>
  <c r="U2702"/>
  <c r="U2703"/>
  <c r="U2704"/>
  <c r="U2705"/>
  <c r="U2706"/>
  <c r="U2707"/>
  <c r="U2708"/>
  <c r="U2709"/>
  <c r="U2710"/>
  <c r="U2711"/>
  <c r="U2712"/>
  <c r="U2713"/>
  <c r="U2714"/>
  <c r="U2715"/>
  <c r="U2716"/>
  <c r="U2717"/>
  <c r="U2718"/>
  <c r="U2719"/>
  <c r="U2720"/>
  <c r="U2721"/>
  <c r="U2722"/>
  <c r="U2723"/>
  <c r="U2724"/>
  <c r="U2725"/>
  <c r="U2726"/>
  <c r="U2727"/>
  <c r="U2728"/>
  <c r="U2729"/>
  <c r="U2730"/>
  <c r="U2731"/>
  <c r="U2732"/>
  <c r="U2733"/>
  <c r="U2734"/>
  <c r="U2735"/>
  <c r="U2736"/>
  <c r="U2737"/>
  <c r="U2738"/>
  <c r="U2739"/>
  <c r="U2740"/>
  <c r="U2741"/>
  <c r="U2742"/>
  <c r="U2743"/>
  <c r="U2744"/>
  <c r="U2745"/>
  <c r="U2746"/>
  <c r="U2747"/>
  <c r="U2748"/>
  <c r="U2749"/>
  <c r="U2750"/>
  <c r="U2751"/>
  <c r="U2752"/>
  <c r="U2753"/>
  <c r="U2754"/>
  <c r="U2755"/>
  <c r="U2756"/>
  <c r="U2757"/>
  <c r="U2758"/>
  <c r="U2759"/>
  <c r="U2760"/>
  <c r="U2761"/>
  <c r="U2762"/>
  <c r="U2763"/>
  <c r="U2764"/>
  <c r="U2765"/>
  <c r="U2766"/>
  <c r="U2767"/>
  <c r="U2768"/>
  <c r="U2769"/>
  <c r="U2770"/>
  <c r="U2771"/>
  <c r="U2772"/>
  <c r="U2773"/>
  <c r="U2774"/>
  <c r="U2775"/>
  <c r="U2776"/>
  <c r="U2777"/>
  <c r="U2778"/>
  <c r="U2779"/>
  <c r="U2780"/>
  <c r="U2781"/>
  <c r="U2782"/>
  <c r="U2783"/>
  <c r="U2784"/>
  <c r="U2785"/>
  <c r="U2786"/>
  <c r="U2787"/>
  <c r="U2788"/>
  <c r="U2789"/>
  <c r="U2790"/>
  <c r="U2791"/>
  <c r="U2792"/>
  <c r="U2793"/>
  <c r="U2794"/>
  <c r="U2795"/>
  <c r="U2796"/>
  <c r="U2797"/>
  <c r="U2798"/>
  <c r="U2799"/>
  <c r="U2800"/>
  <c r="U2801"/>
  <c r="U2802"/>
  <c r="U2803"/>
  <c r="U2804"/>
  <c r="U2805"/>
  <c r="U2806"/>
  <c r="U2807"/>
  <c r="U2808"/>
  <c r="U2809"/>
  <c r="U2810"/>
  <c r="U2811"/>
  <c r="U2812"/>
  <c r="U2813"/>
  <c r="U2814"/>
  <c r="U2815"/>
  <c r="U2816"/>
  <c r="U2817"/>
  <c r="U2818"/>
  <c r="U2819"/>
  <c r="U2820"/>
  <c r="U2821"/>
  <c r="U2822"/>
  <c r="U2823"/>
  <c r="U2824"/>
  <c r="U2825"/>
  <c r="U2826"/>
  <c r="U2827"/>
  <c r="U2828"/>
  <c r="U2829"/>
  <c r="U2830"/>
  <c r="U2831"/>
  <c r="U2832"/>
  <c r="U2833"/>
  <c r="U2834"/>
  <c r="U2835"/>
  <c r="U2836"/>
  <c r="U2837"/>
  <c r="U2838"/>
  <c r="U2839"/>
  <c r="U2840"/>
  <c r="U2841"/>
  <c r="U2842"/>
  <c r="U2843"/>
  <c r="U2844"/>
  <c r="U2845"/>
  <c r="U2846"/>
  <c r="U2847"/>
  <c r="U2848"/>
  <c r="U2849"/>
  <c r="U2850"/>
  <c r="U2851"/>
  <c r="U2852"/>
  <c r="U2853"/>
  <c r="U2854"/>
  <c r="U2855"/>
  <c r="U2856"/>
  <c r="U2857"/>
  <c r="U2858"/>
  <c r="U2859"/>
  <c r="U2860"/>
  <c r="U2861"/>
  <c r="U2862"/>
  <c r="U2863"/>
  <c r="U2864"/>
  <c r="U2865"/>
  <c r="U2866"/>
  <c r="U2867"/>
  <c r="U2868"/>
  <c r="U2869"/>
  <c r="U2870"/>
  <c r="U2871"/>
  <c r="U2872"/>
  <c r="U2873"/>
  <c r="U2874"/>
  <c r="U2875"/>
  <c r="U2876"/>
  <c r="U2877"/>
  <c r="U2878"/>
  <c r="U2879"/>
  <c r="U2880"/>
  <c r="U2881"/>
  <c r="U2882"/>
  <c r="U2883"/>
  <c r="U2884"/>
  <c r="U2885"/>
  <c r="U2886"/>
  <c r="U2887"/>
  <c r="U2888"/>
  <c r="U2889"/>
  <c r="U2890"/>
  <c r="U2891"/>
  <c r="U2892"/>
  <c r="U2893"/>
  <c r="U2894"/>
  <c r="U2895"/>
  <c r="U2896"/>
  <c r="U2897"/>
  <c r="U2898"/>
  <c r="U2899"/>
  <c r="U2900"/>
  <c r="U2901"/>
  <c r="U2902"/>
  <c r="U2903"/>
  <c r="U2904"/>
  <c r="U2905"/>
  <c r="U2906"/>
  <c r="U2907"/>
  <c r="U2908"/>
  <c r="U2909"/>
  <c r="U2910"/>
  <c r="U2911"/>
  <c r="U2912"/>
  <c r="U2913"/>
  <c r="U2914"/>
  <c r="U2915"/>
  <c r="U2916"/>
  <c r="U2917"/>
  <c r="U2918"/>
  <c r="U2919"/>
  <c r="U2920"/>
  <c r="U2921"/>
  <c r="U2922"/>
  <c r="U2923"/>
  <c r="U2924"/>
  <c r="U2925"/>
  <c r="U2926"/>
  <c r="U2927"/>
  <c r="U2928"/>
  <c r="U2929"/>
  <c r="U2930"/>
  <c r="U2931"/>
  <c r="U2932"/>
  <c r="U2933"/>
  <c r="U2934"/>
  <c r="U2935"/>
  <c r="U2936"/>
  <c r="U2937"/>
  <c r="U2938"/>
  <c r="U2939"/>
  <c r="U2940"/>
  <c r="U2941"/>
  <c r="U2942"/>
  <c r="U2943"/>
  <c r="U2944"/>
  <c r="U2945"/>
  <c r="U2946"/>
  <c r="U2947"/>
  <c r="U2948"/>
  <c r="U2949"/>
  <c r="U2950"/>
  <c r="U2951"/>
  <c r="U2952"/>
  <c r="U2953"/>
  <c r="U2954"/>
  <c r="U2955"/>
  <c r="U2956"/>
  <c r="U2957"/>
  <c r="U2958"/>
  <c r="U2959"/>
  <c r="U2960"/>
  <c r="U2961"/>
  <c r="U2962"/>
  <c r="U2963"/>
  <c r="U2964"/>
  <c r="U2965"/>
  <c r="U2966"/>
  <c r="U2967"/>
  <c r="U2968"/>
  <c r="U2969"/>
  <c r="U2970"/>
  <c r="U2971"/>
  <c r="U2972"/>
  <c r="U2973"/>
  <c r="U2974"/>
  <c r="U2975"/>
  <c r="U2976"/>
  <c r="U2977"/>
  <c r="U2978"/>
  <c r="U2979"/>
  <c r="U2980"/>
  <c r="U2981"/>
  <c r="U2982"/>
  <c r="U2983"/>
  <c r="U2984"/>
  <c r="U2985"/>
  <c r="U2986"/>
  <c r="U2987"/>
  <c r="U2988"/>
  <c r="U2989"/>
  <c r="U2990"/>
  <c r="U2991"/>
  <c r="U2992"/>
  <c r="U2993"/>
  <c r="U2994"/>
  <c r="U2995"/>
  <c r="U2996"/>
  <c r="U2997"/>
  <c r="U2998"/>
  <c r="U2999"/>
  <c r="U3000"/>
  <c r="U3001"/>
  <c r="U3002"/>
  <c r="U3003"/>
  <c r="U3004"/>
  <c r="U3005"/>
  <c r="U3006"/>
  <c r="U3007"/>
  <c r="U3008"/>
  <c r="U3009"/>
  <c r="U3010"/>
  <c r="U3011"/>
  <c r="U3012"/>
  <c r="U3013"/>
  <c r="U3014"/>
  <c r="U3015"/>
  <c r="U3016"/>
  <c r="U3017"/>
  <c r="U3018"/>
  <c r="U3019"/>
  <c r="U3020"/>
  <c r="U3021"/>
  <c r="U3022"/>
  <c r="U3023"/>
  <c r="U3024"/>
  <c r="U3025"/>
  <c r="U3026"/>
  <c r="U3027"/>
  <c r="U3028"/>
  <c r="U3029"/>
  <c r="U3030"/>
  <c r="U3031"/>
  <c r="U3032"/>
  <c r="U3033"/>
  <c r="U3034"/>
  <c r="U3035"/>
  <c r="U3036"/>
  <c r="U3037"/>
  <c r="U3038"/>
  <c r="U3039"/>
  <c r="U3040"/>
  <c r="U3041"/>
  <c r="U3042"/>
  <c r="U3043"/>
  <c r="U3044"/>
  <c r="U3045"/>
  <c r="U3046"/>
  <c r="U3047"/>
  <c r="U3048"/>
  <c r="U3049"/>
  <c r="U3050"/>
  <c r="U3051"/>
  <c r="U3052"/>
  <c r="U3053"/>
  <c r="U3054"/>
  <c r="U3055"/>
  <c r="U3056"/>
  <c r="U3057"/>
  <c r="U3058"/>
  <c r="U3059"/>
  <c r="U3060"/>
  <c r="U3061"/>
  <c r="U3062"/>
  <c r="U3063"/>
  <c r="U3064"/>
  <c r="U3065"/>
  <c r="U3066"/>
  <c r="U3067"/>
  <c r="U3068"/>
  <c r="U3069"/>
  <c r="U3070"/>
  <c r="U3071"/>
  <c r="U3072"/>
  <c r="U3073"/>
  <c r="U3074"/>
  <c r="U3075"/>
  <c r="U3076"/>
  <c r="U3077"/>
  <c r="U3078"/>
  <c r="U3079"/>
  <c r="U3080"/>
  <c r="U3081"/>
  <c r="U3082"/>
  <c r="U3083"/>
  <c r="U3084"/>
  <c r="U3085"/>
  <c r="U3086"/>
  <c r="U3087"/>
  <c r="U3088"/>
  <c r="U3089"/>
  <c r="U3090"/>
  <c r="U3091"/>
  <c r="U3092"/>
  <c r="U3093"/>
  <c r="U3094"/>
  <c r="U3095"/>
  <c r="U3096"/>
  <c r="U3097"/>
  <c r="U3098"/>
  <c r="U3099"/>
  <c r="U3100"/>
  <c r="U3101"/>
  <c r="U3102"/>
  <c r="U3103"/>
  <c r="U3104"/>
  <c r="U3105"/>
  <c r="U3106"/>
  <c r="U3107"/>
  <c r="U3108"/>
  <c r="U3109"/>
  <c r="U3110"/>
  <c r="U3111"/>
  <c r="U3112"/>
  <c r="U3113"/>
  <c r="U3114"/>
  <c r="U3115"/>
  <c r="U3116"/>
  <c r="U3117"/>
  <c r="U3118"/>
  <c r="U3119"/>
  <c r="U3120"/>
  <c r="U3121"/>
  <c r="U3122"/>
  <c r="U3123"/>
  <c r="U3124"/>
  <c r="U3125"/>
  <c r="U3126"/>
  <c r="U3127"/>
  <c r="U3128"/>
  <c r="U3129"/>
  <c r="U3130"/>
  <c r="U3131"/>
  <c r="U3132"/>
  <c r="U3133"/>
  <c r="U3134"/>
  <c r="U3135"/>
  <c r="U3136"/>
  <c r="U3137"/>
  <c r="U3138"/>
  <c r="U3139"/>
  <c r="U3140"/>
  <c r="U3141"/>
  <c r="U3142"/>
  <c r="U3143"/>
  <c r="U3144"/>
  <c r="U3145"/>
  <c r="U3146"/>
  <c r="U3147"/>
  <c r="U3148"/>
  <c r="U3149"/>
  <c r="U3150"/>
  <c r="U3151"/>
  <c r="U3152"/>
  <c r="U3153"/>
  <c r="U3154"/>
  <c r="U3155"/>
  <c r="U3156"/>
  <c r="U3157"/>
  <c r="U3158"/>
  <c r="U3159"/>
  <c r="U3160"/>
  <c r="U3161"/>
  <c r="U3162"/>
  <c r="U3163"/>
  <c r="U3164"/>
  <c r="U3165"/>
  <c r="U3166"/>
  <c r="U3167"/>
  <c r="U3168"/>
  <c r="U3169"/>
  <c r="U3170"/>
  <c r="U3171"/>
  <c r="U3172"/>
  <c r="U3173"/>
  <c r="U3174"/>
  <c r="U3175"/>
  <c r="U3176"/>
  <c r="U3177"/>
  <c r="U3178"/>
  <c r="U3179"/>
  <c r="U3180"/>
  <c r="U3181"/>
  <c r="U3182"/>
  <c r="U3183"/>
  <c r="U3184"/>
  <c r="U3185"/>
  <c r="U3186"/>
  <c r="U3187"/>
  <c r="U3188"/>
  <c r="U3189"/>
  <c r="U3190"/>
  <c r="U3191"/>
  <c r="U3192"/>
  <c r="U3193"/>
  <c r="U3194"/>
  <c r="U3195"/>
  <c r="U3196"/>
  <c r="U3197"/>
  <c r="U3198"/>
  <c r="U3199"/>
  <c r="U3200"/>
  <c r="U3201"/>
  <c r="U3202"/>
  <c r="U3203"/>
  <c r="U3204"/>
  <c r="U3205"/>
  <c r="U3206"/>
  <c r="U3207"/>
  <c r="U3208"/>
  <c r="U3209"/>
  <c r="U3210"/>
  <c r="U3211"/>
  <c r="U3212"/>
  <c r="U3213"/>
  <c r="U3214"/>
  <c r="U3215"/>
  <c r="U3216"/>
  <c r="U3217"/>
  <c r="U3218"/>
  <c r="U3219"/>
  <c r="U3220"/>
  <c r="U3221"/>
  <c r="U3222"/>
  <c r="U3223"/>
  <c r="U3224"/>
  <c r="U3225"/>
  <c r="U3226"/>
  <c r="U3227"/>
  <c r="U3228"/>
  <c r="U3229"/>
  <c r="U3230"/>
  <c r="U3231"/>
  <c r="U3232"/>
  <c r="U3233"/>
  <c r="U3234"/>
  <c r="U3235"/>
  <c r="U3236"/>
  <c r="U3237"/>
  <c r="U3238"/>
  <c r="U3239"/>
  <c r="U3240"/>
  <c r="U3241"/>
  <c r="U3242"/>
  <c r="U3243"/>
  <c r="U3244"/>
  <c r="U3245"/>
  <c r="U3246"/>
  <c r="U3247"/>
  <c r="U3248"/>
  <c r="U3249"/>
  <c r="U3250"/>
  <c r="U3251"/>
  <c r="U3252"/>
  <c r="U3253"/>
  <c r="U3254"/>
  <c r="U3255"/>
  <c r="U3256"/>
  <c r="U3257"/>
  <c r="U3258"/>
  <c r="U3259"/>
  <c r="U3260"/>
  <c r="U3261"/>
  <c r="U3262"/>
  <c r="U3263"/>
  <c r="U3264"/>
  <c r="U3265"/>
  <c r="U3266"/>
  <c r="U3267"/>
  <c r="U3268"/>
  <c r="U3269"/>
  <c r="U3270"/>
  <c r="U3271"/>
  <c r="U3272"/>
  <c r="U3273"/>
  <c r="U3274"/>
  <c r="U3275"/>
  <c r="U3276"/>
  <c r="U3277"/>
  <c r="U3278"/>
  <c r="U3279"/>
  <c r="U3280"/>
  <c r="U3281"/>
  <c r="U3282"/>
  <c r="U3283"/>
  <c r="U3284"/>
  <c r="U3285"/>
  <c r="U3286"/>
  <c r="U3287"/>
  <c r="U3288"/>
  <c r="U3289"/>
  <c r="U3290"/>
  <c r="U3291"/>
  <c r="U3292"/>
  <c r="U3293"/>
  <c r="U3294"/>
  <c r="U3295"/>
  <c r="U3296"/>
  <c r="U3297"/>
  <c r="U3298"/>
  <c r="U3299"/>
  <c r="U3300"/>
  <c r="U3301"/>
  <c r="U3302"/>
  <c r="U3303"/>
  <c r="U3304"/>
  <c r="U3305"/>
  <c r="U3306"/>
  <c r="U3307"/>
  <c r="U3308"/>
  <c r="U3309"/>
  <c r="U3310"/>
  <c r="U3311"/>
  <c r="U3312"/>
  <c r="U3313"/>
  <c r="U3314"/>
  <c r="U3315"/>
  <c r="U3316"/>
  <c r="U3317"/>
  <c r="U3318"/>
  <c r="U3319"/>
  <c r="U3320"/>
  <c r="U3321"/>
  <c r="U3322"/>
  <c r="U3323"/>
  <c r="U3324"/>
  <c r="U3325"/>
  <c r="U3326"/>
  <c r="U3327"/>
  <c r="U3328"/>
  <c r="U3329"/>
  <c r="U3330"/>
  <c r="U3331"/>
  <c r="U3332"/>
  <c r="U3333"/>
  <c r="U3334"/>
  <c r="U3335"/>
  <c r="U3336"/>
  <c r="U3337"/>
  <c r="U3338"/>
  <c r="U3339"/>
  <c r="U3340"/>
  <c r="U3341"/>
  <c r="U3342"/>
  <c r="U3343"/>
  <c r="U3344"/>
  <c r="U3345"/>
  <c r="U3346"/>
  <c r="U3347"/>
  <c r="U3348"/>
  <c r="U3349"/>
  <c r="U3350"/>
  <c r="U3351"/>
  <c r="U3352"/>
  <c r="U3353"/>
  <c r="U3354"/>
  <c r="U3355"/>
  <c r="U3356"/>
  <c r="U3357"/>
  <c r="U3358"/>
  <c r="U3359"/>
  <c r="U3360"/>
  <c r="U3361"/>
  <c r="U3362"/>
  <c r="U3363"/>
  <c r="U3364"/>
  <c r="U3365"/>
  <c r="U3366"/>
  <c r="U3367"/>
  <c r="U3368"/>
  <c r="U3369"/>
  <c r="U3370"/>
  <c r="U3371"/>
  <c r="U3372"/>
  <c r="U3373"/>
  <c r="U3374"/>
  <c r="U3375"/>
  <c r="U3376"/>
  <c r="U3377"/>
  <c r="U3378"/>
  <c r="U3379"/>
  <c r="U3380"/>
  <c r="U3381"/>
  <c r="U3382"/>
  <c r="U3383"/>
  <c r="U3384"/>
  <c r="U3385"/>
  <c r="U3386"/>
  <c r="U3387"/>
  <c r="U3388"/>
  <c r="U3389"/>
  <c r="U3390"/>
  <c r="U3391"/>
  <c r="U3392"/>
  <c r="U3393"/>
  <c r="U3394"/>
  <c r="U3395"/>
  <c r="U3396"/>
  <c r="U3397"/>
  <c r="U3398"/>
  <c r="U3399"/>
  <c r="U3400"/>
  <c r="U3401"/>
  <c r="U3402"/>
  <c r="U3403"/>
  <c r="U3404"/>
  <c r="U3405"/>
  <c r="U3406"/>
  <c r="U3407"/>
  <c r="U3408"/>
  <c r="U3409"/>
  <c r="U3410"/>
  <c r="U3411"/>
  <c r="U3412"/>
  <c r="U3413"/>
  <c r="U3414"/>
  <c r="U3415"/>
  <c r="U3416"/>
  <c r="U3417"/>
  <c r="U3418"/>
  <c r="U3419"/>
  <c r="U3420"/>
  <c r="U3421"/>
  <c r="U3422"/>
  <c r="U3423"/>
  <c r="U3424"/>
  <c r="U3425"/>
  <c r="U3426"/>
  <c r="U3427"/>
  <c r="U3428"/>
  <c r="U3429"/>
  <c r="U3430"/>
  <c r="U3431"/>
  <c r="U3432"/>
  <c r="U3433"/>
  <c r="U3434"/>
  <c r="U3435"/>
  <c r="U3436"/>
  <c r="U3437"/>
  <c r="U3438"/>
  <c r="U3439"/>
  <c r="U3440"/>
  <c r="U3441"/>
  <c r="U3442"/>
  <c r="U3443"/>
  <c r="U3444"/>
  <c r="U3445"/>
  <c r="U3446"/>
  <c r="U3447"/>
  <c r="U3448"/>
  <c r="U3449"/>
  <c r="U3450"/>
  <c r="U3451"/>
  <c r="U3452"/>
  <c r="U3453"/>
  <c r="U3454"/>
  <c r="U3455"/>
  <c r="U3456"/>
  <c r="U3457"/>
  <c r="U3458"/>
  <c r="U3459"/>
  <c r="U3460"/>
  <c r="U3461"/>
  <c r="U3462"/>
  <c r="U3463"/>
  <c r="U3464"/>
  <c r="U3465"/>
  <c r="U3466"/>
  <c r="U3467"/>
  <c r="U3468"/>
  <c r="U3469"/>
  <c r="U3470"/>
  <c r="U3471"/>
  <c r="U3472"/>
  <c r="U3473"/>
  <c r="U3474"/>
  <c r="U3475"/>
  <c r="U3476"/>
  <c r="U3477"/>
  <c r="U3478"/>
  <c r="U3479"/>
  <c r="U3480"/>
  <c r="U3481"/>
  <c r="U3482"/>
  <c r="U3483"/>
  <c r="U3484"/>
  <c r="U3485"/>
  <c r="U3486"/>
  <c r="U3487"/>
  <c r="U3488"/>
  <c r="U3489"/>
  <c r="U3490"/>
  <c r="U3491"/>
  <c r="U3492"/>
  <c r="U3493"/>
  <c r="U3494"/>
  <c r="U3495"/>
  <c r="U3496"/>
  <c r="U3497"/>
  <c r="U3498"/>
  <c r="U3499"/>
  <c r="U3500"/>
  <c r="U3501"/>
  <c r="U3502"/>
  <c r="U3503"/>
  <c r="U3504"/>
  <c r="U3505"/>
  <c r="U3506"/>
  <c r="U3507"/>
  <c r="U3508"/>
  <c r="U3509"/>
  <c r="U3510"/>
  <c r="U3511"/>
  <c r="U3512"/>
  <c r="U3513"/>
  <c r="U3514"/>
  <c r="U3515"/>
  <c r="U3516"/>
  <c r="U3517"/>
  <c r="U3518"/>
  <c r="U3519"/>
  <c r="U3520"/>
  <c r="U3521"/>
  <c r="U3522"/>
  <c r="U3523"/>
  <c r="U3524"/>
  <c r="U3525"/>
  <c r="U3526"/>
  <c r="U3527"/>
  <c r="U3528"/>
  <c r="U3529"/>
  <c r="U3530"/>
  <c r="U3531"/>
  <c r="U3532"/>
  <c r="U3533"/>
  <c r="U3534"/>
  <c r="U3535"/>
  <c r="U3536"/>
  <c r="U3537"/>
  <c r="U3538"/>
  <c r="U3539"/>
  <c r="U3540"/>
  <c r="U3541"/>
  <c r="U3542"/>
  <c r="U3543"/>
  <c r="U3544"/>
  <c r="U3545"/>
  <c r="U3546"/>
  <c r="U3547"/>
  <c r="U3548"/>
  <c r="U3549"/>
  <c r="U3550"/>
  <c r="U3551"/>
  <c r="U3552"/>
  <c r="U3553"/>
  <c r="U3554"/>
  <c r="U3555"/>
  <c r="U3556"/>
  <c r="U3557"/>
  <c r="U3558"/>
  <c r="U3559"/>
  <c r="U3560"/>
  <c r="U3561"/>
  <c r="U3562"/>
  <c r="U3563"/>
  <c r="U3564"/>
  <c r="U3565"/>
  <c r="U3566"/>
  <c r="U3567"/>
  <c r="U3568"/>
  <c r="U3569"/>
  <c r="U3570"/>
  <c r="U3571"/>
  <c r="U3572"/>
  <c r="U3573"/>
  <c r="U3574"/>
  <c r="U3575"/>
  <c r="U3576"/>
  <c r="U3577"/>
  <c r="U3578"/>
  <c r="U3579"/>
  <c r="U3580"/>
  <c r="U3581"/>
  <c r="U3582"/>
  <c r="U3583"/>
  <c r="U3584"/>
  <c r="U3585"/>
  <c r="U3586"/>
  <c r="U3587"/>
  <c r="U3588"/>
  <c r="U3589"/>
  <c r="U3590"/>
  <c r="U3591"/>
  <c r="U3592"/>
  <c r="U3593"/>
  <c r="U3594"/>
  <c r="U3595"/>
  <c r="U3596"/>
  <c r="U3597"/>
  <c r="U3598"/>
  <c r="U3599"/>
  <c r="U3600"/>
  <c r="U3601"/>
  <c r="U3602"/>
  <c r="U3603"/>
  <c r="U3604"/>
  <c r="U3605"/>
  <c r="U3606"/>
  <c r="U3607"/>
  <c r="U3608"/>
  <c r="U3609"/>
  <c r="U3610"/>
  <c r="U3611"/>
  <c r="U3612"/>
  <c r="U3613"/>
  <c r="U3614"/>
  <c r="U3615"/>
  <c r="U3616"/>
  <c r="U3617"/>
  <c r="U3618"/>
  <c r="U3619"/>
  <c r="U3620"/>
  <c r="U3621"/>
  <c r="U3622"/>
  <c r="U3623"/>
  <c r="U3624"/>
  <c r="U3625"/>
  <c r="U3626"/>
  <c r="U3627"/>
  <c r="U3628"/>
  <c r="U3629"/>
  <c r="U3630"/>
  <c r="U3631"/>
  <c r="U3632"/>
  <c r="U3633"/>
  <c r="U3634"/>
  <c r="U3635"/>
  <c r="U3636"/>
  <c r="U3637"/>
  <c r="U3638"/>
  <c r="U3639"/>
  <c r="U3640"/>
  <c r="U3641"/>
  <c r="U3642"/>
  <c r="U3643"/>
  <c r="U3644"/>
  <c r="U3645"/>
  <c r="U3646"/>
  <c r="U3647"/>
  <c r="U3648"/>
  <c r="U3649"/>
  <c r="U3650"/>
  <c r="U3651"/>
  <c r="U3652"/>
  <c r="U3653"/>
  <c r="U3654"/>
  <c r="U3655"/>
  <c r="U3656"/>
  <c r="U3657"/>
  <c r="U3658"/>
  <c r="U3659"/>
  <c r="U3660"/>
  <c r="U3661"/>
  <c r="U3662"/>
  <c r="U3663"/>
  <c r="U3664"/>
  <c r="U3665"/>
  <c r="U3666"/>
  <c r="U3667"/>
  <c r="U3668"/>
  <c r="U3669"/>
  <c r="U3670"/>
  <c r="U3671"/>
  <c r="U3672"/>
  <c r="U3673"/>
  <c r="U3674"/>
  <c r="U3675"/>
  <c r="U3676"/>
  <c r="U3677"/>
  <c r="U3678"/>
  <c r="U3679"/>
  <c r="U3680"/>
  <c r="U3681"/>
  <c r="U3682"/>
  <c r="U3683"/>
  <c r="U3684"/>
  <c r="U3685"/>
  <c r="U3686"/>
  <c r="U3687"/>
  <c r="U3688"/>
  <c r="U3689"/>
  <c r="U3690"/>
  <c r="U3691"/>
  <c r="U3692"/>
  <c r="U3693"/>
  <c r="U3694"/>
  <c r="U3695"/>
  <c r="U3696"/>
  <c r="U3697"/>
  <c r="U3698"/>
  <c r="U3699"/>
  <c r="U3700"/>
  <c r="U3701"/>
  <c r="U3702"/>
  <c r="U3703"/>
  <c r="U3704"/>
  <c r="U3705"/>
  <c r="U3706"/>
  <c r="U3707"/>
  <c r="U3708"/>
  <c r="U3709"/>
  <c r="U3710"/>
  <c r="U3711"/>
  <c r="U3712"/>
  <c r="U3713"/>
  <c r="U3714"/>
  <c r="U3715"/>
  <c r="U3716"/>
  <c r="U3717"/>
  <c r="U3718"/>
  <c r="U3719"/>
  <c r="U3720"/>
  <c r="U3721"/>
  <c r="U3722"/>
  <c r="U3723"/>
  <c r="U3724"/>
  <c r="U3725"/>
  <c r="U3726"/>
  <c r="U3727"/>
  <c r="U3728"/>
  <c r="U3729"/>
  <c r="U3730"/>
  <c r="U3731"/>
  <c r="U3732"/>
  <c r="U3733"/>
  <c r="U3734"/>
  <c r="U3735"/>
  <c r="U3736"/>
  <c r="U3737"/>
  <c r="U3738"/>
  <c r="U3739"/>
  <c r="U3740"/>
  <c r="U3741"/>
  <c r="U3742"/>
  <c r="U3743"/>
  <c r="U3744"/>
  <c r="U3745"/>
  <c r="U3746"/>
  <c r="U3747"/>
  <c r="U3748"/>
  <c r="U3749"/>
  <c r="U3750"/>
  <c r="U3751"/>
  <c r="U3752"/>
  <c r="U3753"/>
  <c r="U3754"/>
  <c r="U3755"/>
  <c r="U3756"/>
  <c r="U3757"/>
  <c r="U3758"/>
  <c r="U3759"/>
  <c r="U3760"/>
  <c r="U3761"/>
  <c r="U3762"/>
  <c r="U3763"/>
  <c r="U3764"/>
  <c r="U3765"/>
  <c r="U3766"/>
  <c r="U3767"/>
  <c r="U3768"/>
  <c r="U3769"/>
  <c r="U3770"/>
  <c r="U3771"/>
  <c r="U3772"/>
  <c r="U3773"/>
  <c r="U3774"/>
  <c r="U3775"/>
  <c r="U3776"/>
  <c r="U3777"/>
  <c r="U3778"/>
  <c r="U3779"/>
  <c r="U3780"/>
  <c r="U3781"/>
  <c r="U3782"/>
  <c r="U3783"/>
  <c r="U3784"/>
  <c r="U3785"/>
  <c r="U3786"/>
  <c r="U3787"/>
  <c r="U3788"/>
  <c r="U3789"/>
  <c r="U3790"/>
  <c r="U3791"/>
  <c r="U3792"/>
  <c r="U3793"/>
  <c r="U3794"/>
  <c r="U3795"/>
  <c r="U3796"/>
  <c r="U3797"/>
  <c r="U3798"/>
  <c r="U3799"/>
  <c r="U3800"/>
  <c r="U3801"/>
  <c r="U3802"/>
  <c r="U3803"/>
  <c r="U3804"/>
  <c r="U3805"/>
  <c r="U3806"/>
  <c r="U3807"/>
  <c r="U3808"/>
  <c r="U3809"/>
  <c r="U3810"/>
  <c r="U3811"/>
  <c r="U3812"/>
  <c r="U3813"/>
  <c r="U3814"/>
  <c r="U3815"/>
  <c r="U3816"/>
  <c r="U3817"/>
  <c r="U3818"/>
  <c r="U3819"/>
  <c r="U3820"/>
  <c r="U3821"/>
  <c r="U3822"/>
  <c r="U3823"/>
  <c r="U3824"/>
  <c r="U3825"/>
  <c r="U3826"/>
  <c r="U3827"/>
  <c r="U3828"/>
  <c r="U3829"/>
  <c r="U3830"/>
  <c r="U3831"/>
  <c r="U3832"/>
  <c r="U3833"/>
  <c r="U3834"/>
  <c r="U3835"/>
  <c r="U3836"/>
  <c r="U3837"/>
  <c r="U3838"/>
  <c r="U3839"/>
  <c r="U3840"/>
  <c r="U3841"/>
  <c r="U3842"/>
  <c r="U3843"/>
  <c r="U3844"/>
  <c r="U3845"/>
  <c r="U3846"/>
  <c r="U3847"/>
  <c r="U3848"/>
  <c r="U3849"/>
  <c r="U3850"/>
  <c r="U3851"/>
  <c r="U3852"/>
  <c r="U3853"/>
  <c r="U3854"/>
  <c r="U3855"/>
  <c r="U3856"/>
  <c r="U3857"/>
  <c r="U3858"/>
  <c r="U3859"/>
  <c r="U3860"/>
  <c r="U3861"/>
  <c r="U3862"/>
  <c r="U3863"/>
  <c r="U3864"/>
  <c r="U3865"/>
  <c r="U3866"/>
  <c r="U3867"/>
  <c r="U3868"/>
  <c r="U3869"/>
  <c r="U3870"/>
  <c r="U3871"/>
  <c r="U3872"/>
  <c r="U3873"/>
  <c r="U3874"/>
  <c r="U3875"/>
  <c r="U3876"/>
  <c r="U3877"/>
  <c r="U3878"/>
  <c r="U3879"/>
  <c r="U3880"/>
  <c r="U3881"/>
  <c r="U3882"/>
  <c r="U3883"/>
  <c r="U3884"/>
  <c r="U3885"/>
  <c r="U3886"/>
  <c r="U3887"/>
  <c r="U3888"/>
  <c r="U3889"/>
  <c r="U3890"/>
  <c r="U3891"/>
  <c r="U3892"/>
  <c r="U3893"/>
  <c r="U3894"/>
  <c r="U3895"/>
  <c r="U3896"/>
  <c r="U3897"/>
  <c r="U3898"/>
  <c r="U3899"/>
  <c r="U3900"/>
  <c r="U3901"/>
  <c r="U3902"/>
  <c r="U3903"/>
  <c r="U3904"/>
  <c r="U3905"/>
  <c r="U3906"/>
  <c r="U3907"/>
  <c r="U3908"/>
  <c r="U3909"/>
  <c r="U3910"/>
  <c r="U3911"/>
  <c r="U3912"/>
  <c r="U3913"/>
  <c r="U3914"/>
  <c r="U3915"/>
  <c r="U3916"/>
  <c r="U3917"/>
  <c r="U3918"/>
  <c r="U3919"/>
  <c r="U3920"/>
  <c r="U3921"/>
  <c r="U3922"/>
  <c r="U3923"/>
  <c r="U3924"/>
  <c r="U3925"/>
  <c r="U3926"/>
  <c r="U3927"/>
  <c r="U3928"/>
  <c r="U3929"/>
  <c r="U3930"/>
  <c r="U3931"/>
  <c r="U3932"/>
  <c r="U3933"/>
  <c r="U3934"/>
  <c r="U3935"/>
  <c r="U3936"/>
  <c r="U3937"/>
  <c r="U3938"/>
  <c r="U3939"/>
  <c r="U3940"/>
  <c r="U3941"/>
  <c r="U3942"/>
  <c r="U3943"/>
  <c r="U3944"/>
  <c r="U3945"/>
  <c r="U3946"/>
  <c r="U3947"/>
  <c r="U3948"/>
  <c r="U3949"/>
  <c r="U3950"/>
  <c r="U3951"/>
  <c r="U3952"/>
  <c r="U3953"/>
  <c r="U3954"/>
  <c r="U3955"/>
  <c r="U3956"/>
  <c r="U3957"/>
  <c r="U3958"/>
  <c r="U3959"/>
  <c r="U3960"/>
  <c r="U3961"/>
  <c r="U3962"/>
  <c r="U3963"/>
  <c r="U3964"/>
  <c r="U3965"/>
  <c r="U3966"/>
  <c r="U3967"/>
  <c r="U3968"/>
  <c r="U3969"/>
  <c r="U3970"/>
  <c r="U3971"/>
  <c r="U3972"/>
  <c r="U3973"/>
  <c r="U3974"/>
  <c r="U3975"/>
  <c r="U3976"/>
  <c r="U3977"/>
  <c r="U3978"/>
  <c r="U3979"/>
  <c r="U3980"/>
  <c r="U3981"/>
  <c r="U3982"/>
  <c r="U3983"/>
  <c r="U3984"/>
  <c r="U3985"/>
  <c r="U3986"/>
  <c r="U3987"/>
  <c r="U3988"/>
  <c r="U3989"/>
  <c r="U3990"/>
  <c r="U3991"/>
  <c r="U3992"/>
  <c r="U3993"/>
  <c r="U3994"/>
  <c r="U3995"/>
  <c r="U3996"/>
  <c r="U3997"/>
  <c r="U3998"/>
  <c r="U3999"/>
  <c r="U4000"/>
  <c r="U4001"/>
  <c r="U4002"/>
  <c r="U4003"/>
  <c r="U4004"/>
  <c r="U4005"/>
  <c r="U4006"/>
  <c r="U4007"/>
  <c r="U4008"/>
  <c r="U4009"/>
  <c r="U4010"/>
  <c r="U4011"/>
  <c r="U4012"/>
  <c r="U4013"/>
  <c r="U4014"/>
  <c r="U4015"/>
  <c r="U4016"/>
  <c r="U4017"/>
  <c r="U4018"/>
  <c r="U4019"/>
  <c r="U4020"/>
  <c r="U4021"/>
  <c r="U4022"/>
  <c r="U4023"/>
  <c r="U4024"/>
  <c r="U4025"/>
  <c r="U4026"/>
  <c r="U4027"/>
  <c r="U4028"/>
  <c r="U4029"/>
  <c r="U4030"/>
  <c r="U4031"/>
  <c r="U4032"/>
  <c r="U4033"/>
  <c r="U4034"/>
  <c r="U4035"/>
  <c r="U4036"/>
  <c r="U4037"/>
  <c r="U4038"/>
  <c r="U4039"/>
  <c r="U4040"/>
  <c r="U4041"/>
  <c r="U4042"/>
  <c r="U4043"/>
  <c r="U4044"/>
  <c r="U4045"/>
  <c r="U4046"/>
  <c r="U4047"/>
  <c r="U4048"/>
  <c r="U4049"/>
  <c r="U4050"/>
  <c r="U4051"/>
  <c r="U4052"/>
  <c r="U4053"/>
  <c r="U4054"/>
  <c r="U4055"/>
  <c r="U4056"/>
  <c r="U4057"/>
  <c r="U4058"/>
  <c r="U4059"/>
  <c r="U4060"/>
  <c r="U4061"/>
  <c r="U4062"/>
  <c r="U4063"/>
  <c r="U4064"/>
  <c r="U4065"/>
  <c r="U4066"/>
  <c r="U4067"/>
  <c r="U4068"/>
  <c r="U4069"/>
  <c r="U4070"/>
  <c r="U4071"/>
  <c r="U4072"/>
  <c r="U4073"/>
  <c r="U4074"/>
  <c r="U4075"/>
  <c r="U4076"/>
  <c r="U4077"/>
  <c r="U4078"/>
  <c r="U4079"/>
  <c r="U4080"/>
  <c r="U4081"/>
  <c r="U4082"/>
  <c r="U4083"/>
  <c r="U4084"/>
  <c r="U4085"/>
  <c r="U4086"/>
  <c r="U4087"/>
  <c r="U4088"/>
  <c r="U4089"/>
  <c r="U4090"/>
  <c r="U4091"/>
  <c r="U4092"/>
  <c r="U4093"/>
  <c r="U4094"/>
  <c r="U4095"/>
  <c r="U4096"/>
  <c r="U4097"/>
  <c r="U4098"/>
  <c r="U4099"/>
  <c r="U4100"/>
  <c r="U4101"/>
  <c r="U4102"/>
  <c r="U4103"/>
  <c r="U4104"/>
  <c r="U4105"/>
  <c r="U4106"/>
  <c r="U4107"/>
  <c r="U4108"/>
  <c r="U4109"/>
  <c r="U4110"/>
  <c r="U4111"/>
  <c r="U4112"/>
  <c r="U4113"/>
  <c r="U4114"/>
  <c r="U4115"/>
  <c r="U4116"/>
  <c r="U4117"/>
  <c r="U4118"/>
  <c r="U4119"/>
  <c r="U4120"/>
  <c r="U4121"/>
  <c r="U4122"/>
  <c r="U4123"/>
  <c r="U4124"/>
  <c r="U4125"/>
  <c r="U4126"/>
  <c r="U4127"/>
  <c r="U4128"/>
  <c r="U4129"/>
  <c r="U4130"/>
  <c r="U4131"/>
  <c r="U4132"/>
  <c r="U4133"/>
  <c r="U4134"/>
  <c r="U4135"/>
  <c r="U4136"/>
  <c r="U4137"/>
  <c r="U4138"/>
  <c r="U4139"/>
  <c r="U4140"/>
  <c r="U4141"/>
  <c r="U4142"/>
  <c r="U4143"/>
  <c r="U4144"/>
  <c r="U4145"/>
  <c r="U4146"/>
  <c r="U4147"/>
  <c r="U4148"/>
  <c r="U4149"/>
  <c r="U4150"/>
  <c r="U4151"/>
  <c r="U4152"/>
  <c r="U4153"/>
  <c r="U4154"/>
  <c r="U4155"/>
  <c r="U4156"/>
  <c r="U4157"/>
  <c r="U4158"/>
  <c r="U4159"/>
  <c r="U4160"/>
  <c r="U4161"/>
  <c r="U4162"/>
  <c r="U4163"/>
  <c r="U4164"/>
  <c r="U4165"/>
  <c r="U4166"/>
  <c r="U4167"/>
  <c r="U4168"/>
  <c r="U4169"/>
  <c r="U4170"/>
  <c r="U4171"/>
  <c r="U4172"/>
  <c r="U4173"/>
  <c r="U4174"/>
  <c r="U4175"/>
  <c r="U4176"/>
  <c r="U4177"/>
  <c r="U4178"/>
  <c r="U4179"/>
  <c r="U4180"/>
  <c r="U4181"/>
  <c r="U4182"/>
  <c r="U4183"/>
  <c r="U4184"/>
  <c r="U4185"/>
  <c r="U4186"/>
  <c r="U3"/>
</calcChain>
</file>

<file path=xl/sharedStrings.xml><?xml version="1.0" encoding="utf-8"?>
<sst xmlns="http://schemas.openxmlformats.org/spreadsheetml/2006/main" count="38480" uniqueCount="1081">
  <si>
    <t>Студент</t>
  </si>
  <si>
    <t>Группа</t>
  </si>
  <si>
    <t>Место</t>
  </si>
  <si>
    <t>Число кумулятивных кредитов:</t>
  </si>
  <si>
    <t>Кумулятивный рейтинг</t>
  </si>
  <si>
    <t>Средняя оценка</t>
  </si>
  <si>
    <t>Кумулятивный рейтинг студентов</t>
  </si>
  <si>
    <t>ID</t>
  </si>
  <si>
    <t>Фамилия</t>
  </si>
  <si>
    <t>Имя</t>
  </si>
  <si>
    <t>Отчество</t>
  </si>
  <si>
    <t>Номер студенческого билета</t>
  </si>
  <si>
    <t>Строка учебного плана</t>
  </si>
  <si>
    <t>Вид испытания</t>
  </si>
  <si>
    <t>Календарный период по плану</t>
  </si>
  <si>
    <t>Является бюджетным</t>
  </si>
  <si>
    <t>Оценка из 10 баллов</t>
  </si>
  <si>
    <t>Кумулятивных кредитов за испытание</t>
  </si>
  <si>
    <t>Неявка</t>
  </si>
  <si>
    <t>В кумулятивный рейтинг</t>
  </si>
  <si>
    <t>Оценка зачет/назачет</t>
  </si>
  <si>
    <t>Сумма оценок</t>
  </si>
  <si>
    <t>Количество оценок</t>
  </si>
  <si>
    <t>Минимальный балл</t>
  </si>
  <si>
    <t>Номер Row</t>
  </si>
  <si>
    <t>Номер места</t>
  </si>
  <si>
    <t>Учебный план</t>
  </si>
  <si>
    <t>Вид записи РУП</t>
  </si>
  <si>
    <t>Вид дисциплины по ИУП</t>
  </si>
  <si>
    <t>Образовательная программа студента</t>
  </si>
  <si>
    <t>Пойлова Анастасия Михайловна</t>
  </si>
  <si>
    <t>Полуянова Евгения Викторовна</t>
  </si>
  <si>
    <t>Катина Анна Александровна</t>
  </si>
  <si>
    <t>Смирнова Анна Игоревна</t>
  </si>
  <si>
    <t>Сучкова Валерия Сергеевна</t>
  </si>
  <si>
    <t>Сыроватский Максим Борисович</t>
  </si>
  <si>
    <t>Фельман Екатерина Дмитриевна</t>
  </si>
  <si>
    <t>Хорошилова Алена Витальевна</t>
  </si>
  <si>
    <t>Цой Наталья Александровна</t>
  </si>
  <si>
    <t>Цыганкова Дарья Юрьевна</t>
  </si>
  <si>
    <t>Косько Ирина Александровна</t>
  </si>
  <si>
    <t>Абсалямов Дамир Ильдарович</t>
  </si>
  <si>
    <t>Акимова Елена Александровна</t>
  </si>
  <si>
    <t>Белоклокова Александра Андреевна</t>
  </si>
  <si>
    <t>Васильева Наталья Владимировна</t>
  </si>
  <si>
    <t>Верин Павел Андреевич</t>
  </si>
  <si>
    <t>Гмбоян Артур Петросович</t>
  </si>
  <si>
    <t>Гринева Марина Алексеевна</t>
  </si>
  <si>
    <t>Данилова Екатерина Владимировна</t>
  </si>
  <si>
    <t>Домовец Александр Александрович</t>
  </si>
  <si>
    <t>Зорина Кира Олеговна</t>
  </si>
  <si>
    <t>Исаева Ирина Михайловна</t>
  </si>
  <si>
    <t>Ишутин Дмитрий Евгеньевич</t>
  </si>
  <si>
    <t>Казакова Юлия Александровна</t>
  </si>
  <si>
    <t>Капустина Виктория Александровна</t>
  </si>
  <si>
    <t>Капшиенко Есения Валерьевна</t>
  </si>
  <si>
    <t>Карнаухова Лариса Владимировна</t>
  </si>
  <si>
    <t>Кондаков Кирилл Александрович</t>
  </si>
  <si>
    <t>Крицкая Евгения Вячеславовна</t>
  </si>
  <si>
    <t>Малахова Татьяна Викторовна</t>
  </si>
  <si>
    <t>Манаенкова Валерия Руслановна</t>
  </si>
  <si>
    <t>Петрова Елена Викторовна</t>
  </si>
  <si>
    <t>Попова Любовь Сергеевна</t>
  </si>
  <si>
    <t>Прокопьева Жанна Сергеевна</t>
  </si>
  <si>
    <t>Руденко Виктория Андреевна</t>
  </si>
  <si>
    <t>Скляр Анастасия Сергеевна</t>
  </si>
  <si>
    <t>Суницкий Вячеслав Сергеевич</t>
  </si>
  <si>
    <t>Торосян Гайк Артаваздович</t>
  </si>
  <si>
    <t>Эльяшева Анна Игоревна</t>
  </si>
  <si>
    <t>Яковлева Татьяна Константиновна</t>
  </si>
  <si>
    <t>Анохин Иван Алексеевич</t>
  </si>
  <si>
    <t>Артёмова Елена Викторовна</t>
  </si>
  <si>
    <t>Гадисов Даниял Тимурович</t>
  </si>
  <si>
    <t>Голубкович Денис Александрович</t>
  </si>
  <si>
    <t>Заворохина Алина Алексеевна</t>
  </si>
  <si>
    <t>Зеленина Ольга Вячеславовна</t>
  </si>
  <si>
    <t>Капустина Екатерина Петровна</t>
  </si>
  <si>
    <t>Карапетян Гегам Лерникович</t>
  </si>
  <si>
    <t>Мезерова Марина Николаевна</t>
  </si>
  <si>
    <t>Нагоев Мухамед Хасаншевич</t>
  </si>
  <si>
    <t>Некрасова Мария Игоревна</t>
  </si>
  <si>
    <t>Тарская Дарья -</t>
  </si>
  <si>
    <t>Тимохина Полина Игоревна</t>
  </si>
  <si>
    <t>Ткаченко Нина Геннадьевна</t>
  </si>
  <si>
    <t>Тупикина Екатерина Николаевна</t>
  </si>
  <si>
    <t>Хабибова Сабина Амоновна</t>
  </si>
  <si>
    <t>Шарапов Шамиль Халитович</t>
  </si>
  <si>
    <t>Канопка Юлия Игоревна</t>
  </si>
  <si>
    <t>Коваль Екатерина Даниловна</t>
  </si>
  <si>
    <t>Кузнецова Мария Юрьевна</t>
  </si>
  <si>
    <t>Лиманская Валерия  </t>
  </si>
  <si>
    <t>Несмеянова Диана Армандовна</t>
  </si>
  <si>
    <t>Полковникова Наталья Витальевна</t>
  </si>
  <si>
    <t>Потачинская Ирина Андреевна</t>
  </si>
  <si>
    <t>Сапожникова Мария Александровна</t>
  </si>
  <si>
    <t>Чупрова Туйаара Владимировна</t>
  </si>
  <si>
    <t>Андрухненко Виктория Николаевна</t>
  </si>
  <si>
    <t>Баря Наталья Дмитриевна</t>
  </si>
  <si>
    <t>Белоусова Мария Александровна</t>
  </si>
  <si>
    <t>Богданова Наталия Ивановна</t>
  </si>
  <si>
    <t>Ведерникова Дарья Игоревна</t>
  </si>
  <si>
    <t>Вербовая Ирина Романовна</t>
  </si>
  <si>
    <t>Волкова Ольга Александровна</t>
  </si>
  <si>
    <t>Галечян Асмик Кареновна</t>
  </si>
  <si>
    <t>Грот Маргарита Евгеньевна</t>
  </si>
  <si>
    <t>Еникеева Эльвира Наилевна</t>
  </si>
  <si>
    <t>Кочергина Елена Сергеевна</t>
  </si>
  <si>
    <t>Лебедев Александр Валерьевич</t>
  </si>
  <si>
    <t>Луканцова Анна Владимировна</t>
  </si>
  <si>
    <t>Лукьянова Татьяна Игоревна</t>
  </si>
  <si>
    <t>Медведкова Анна Андреевна</t>
  </si>
  <si>
    <t>Никитин Дмитрий Андреевич</t>
  </si>
  <si>
    <t>Парамонова Екатерина Михайловна</t>
  </si>
  <si>
    <t>Пирожкова Ирина Игоревна</t>
  </si>
  <si>
    <t>Алексеев Александр Александрович</t>
  </si>
  <si>
    <t>Анисимова Светлана Евгеньевна</t>
  </si>
  <si>
    <t>Бадыгеева Анна Айратовна</t>
  </si>
  <si>
    <t>Байнова Екатерина Дмитриевна</t>
  </si>
  <si>
    <t>Беспалов Михаил Леонидович</t>
  </si>
  <si>
    <t>Богату Екатерина Евгеньевна</t>
  </si>
  <si>
    <t>Гомбожапова Баирма Сергеевна</t>
  </si>
  <si>
    <t>Горипова Виктория Евгеньевна</t>
  </si>
  <si>
    <t>Гуменюк Наталия Александровна</t>
  </si>
  <si>
    <t>Пучкова Ольга Евгеньевна</t>
  </si>
  <si>
    <t>Лайтер Ангелина Валерьевна</t>
  </si>
  <si>
    <t>Мартынюк Елена Сергеевна</t>
  </si>
  <si>
    <t>Монгуш Тимур Орланович</t>
  </si>
  <si>
    <t>Наботов Зариф Фаррухович</t>
  </si>
  <si>
    <t>Никитина Вера Юрьевна</t>
  </si>
  <si>
    <t>Филиппов Иван Сергеевич</t>
  </si>
  <si>
    <t>Ханарин Дмитрий Николаевич</t>
  </si>
  <si>
    <t>Чанкаева Фатима Муратовна</t>
  </si>
  <si>
    <t>Чернявский Вячеслав Вячеславович</t>
  </si>
  <si>
    <t>Авсанова Диана Есеновна</t>
  </si>
  <si>
    <t>Афанасьева Анна Павловна</t>
  </si>
  <si>
    <t>Беделбаева Гулназ Беделбаевна</t>
  </si>
  <si>
    <t>Беляев Михаил Алексеевич</t>
  </si>
  <si>
    <t>Бовкун Илья Алексеевич</t>
  </si>
  <si>
    <t>Габова Екатерина Александровна</t>
  </si>
  <si>
    <t>Жаров Максим Вадимович</t>
  </si>
  <si>
    <t>Забельников Кирилл Денисович</t>
  </si>
  <si>
    <t>Заболотникова Наталья Владимировна</t>
  </si>
  <si>
    <t>Зарицкий Федор Львович</t>
  </si>
  <si>
    <t>Калегина Надежда Константиновна</t>
  </si>
  <si>
    <t>Куринный Павел Анатольевич</t>
  </si>
  <si>
    <t>Лапина Елена Сергеевна</t>
  </si>
  <si>
    <t>Мамонова Юлия Юрьевна</t>
  </si>
  <si>
    <t>Муравьев Михаил Александрович</t>
  </si>
  <si>
    <t>Нугманова Диана Ильясовна</t>
  </si>
  <si>
    <t>Полякова Дина Сергеевна</t>
  </si>
  <si>
    <t>Сафронова Александра Станиславовна</t>
  </si>
  <si>
    <t>Тасоева Мадина Давидовна</t>
  </si>
  <si>
    <t>Титов Владимир Евгеньевич</t>
  </si>
  <si>
    <t>Шихова Татьяна Марковна</t>
  </si>
  <si>
    <t>Ахмедова Зарнигор Файзуллаевна</t>
  </si>
  <si>
    <t>Гамозова Елена Николаевна</t>
  </si>
  <si>
    <t>Деминская Вероника Эдуардовна</t>
  </si>
  <si>
    <t>Дубовая Антонина Александровна</t>
  </si>
  <si>
    <t>Збандут Надежда Геннадьевна</t>
  </si>
  <si>
    <t>Казаченко Виолетта Александровна</t>
  </si>
  <si>
    <t>Коростелева Юлия Константиновна</t>
  </si>
  <si>
    <t>Косова Мария Олеговна</t>
  </si>
  <si>
    <t>Кулакова Маргарита Александровна</t>
  </si>
  <si>
    <t>Кулева Елена Юрьевна</t>
  </si>
  <si>
    <t>Ладыко Ирина Алексеевна</t>
  </si>
  <si>
    <t>Махтумова Сельбина Нурмухамедовна</t>
  </si>
  <si>
    <t>Михальченкова Елена Андреевна</t>
  </si>
  <si>
    <t>Мусич Елена Александровна</t>
  </si>
  <si>
    <t>Мухамедова Луиза Рустамовна</t>
  </si>
  <si>
    <t>Панфилова Юлия Леонидовна</t>
  </si>
  <si>
    <t>Садек Диана Акрамовна</t>
  </si>
  <si>
    <t>Смирнов Павел Сергеевич</t>
  </si>
  <si>
    <t>Солдатенко Александра Олеговна</t>
  </si>
  <si>
    <t>Стукалова Анна Ивановна</t>
  </si>
  <si>
    <t>Тетёркина Татьяна Андреевна</t>
  </si>
  <si>
    <t>Хушкадамов Табрез Худододович</t>
  </si>
  <si>
    <t>Черкасов Артем Юрьевич</t>
  </si>
  <si>
    <t>Чернышева Дарья Андреевна</t>
  </si>
  <si>
    <t>Шевченко Ангелина Александровна</t>
  </si>
  <si>
    <t>Ярцева Светлана Александровна</t>
  </si>
  <si>
    <t>Анцупов Артемий Кириллович</t>
  </si>
  <si>
    <t>Безруких Роман Михайлович</t>
  </si>
  <si>
    <t>Бекмуратов Азамат  </t>
  </si>
  <si>
    <t>Волков Денис Викторович</t>
  </si>
  <si>
    <t>Горшкова Виринея Андреевна</t>
  </si>
  <si>
    <t>Дамянов Илиян Огнянович</t>
  </si>
  <si>
    <t>Евдаев Руфат Юрьевич</t>
  </si>
  <si>
    <t>Ермолаева Татьяна Леонидовна</t>
  </si>
  <si>
    <t>Казьмина Наталья Николаевна</t>
  </si>
  <si>
    <t>Керопян Кристине Татуловна</t>
  </si>
  <si>
    <t>Копаенко Иван Викторович</t>
  </si>
  <si>
    <t>Круглов Андрей Юрьевич</t>
  </si>
  <si>
    <t>Куликов Михаил Вячеславович</t>
  </si>
  <si>
    <t>Луппа Александр Алексеевич</t>
  </si>
  <si>
    <t>Мосалев Александр Сергеевич</t>
  </si>
  <si>
    <t>Ойматов Азиз Нурманжон угли</t>
  </si>
  <si>
    <t>Писаренко Олеся Александровна</t>
  </si>
  <si>
    <t>Плетнева Маргарита Сергеевна</t>
  </si>
  <si>
    <t>Разадеева Анастасия Викторовна</t>
  </si>
  <si>
    <t>Рязанов Александр Анатольевич</t>
  </si>
  <si>
    <t>Сомкин Денис Александрович</t>
  </si>
  <si>
    <t>Струлев Сергей Петрович</t>
  </si>
  <si>
    <t>Чемакина Анфиса Евгеньевна</t>
  </si>
  <si>
    <t>Боровков Максим Сергеевич</t>
  </si>
  <si>
    <t>Булычева Екатерина Дмитриевна</t>
  </si>
  <si>
    <t>Быкова Ольга Алексеевна</t>
  </si>
  <si>
    <t>Долинянская Ирина -</t>
  </si>
  <si>
    <t>Драчук Богдан Алексеевич</t>
  </si>
  <si>
    <t>Ерохов Александр Игоревич</t>
  </si>
  <si>
    <t>Зайцева Екатерина Владимировна</t>
  </si>
  <si>
    <t>Козырева Екатерина Андреевна</t>
  </si>
  <si>
    <t>Кондратьев Владимир Александрович</t>
  </si>
  <si>
    <t>Кукскаузен Герман Валерьевич</t>
  </si>
  <si>
    <t>Мешков Никита Степанович</t>
  </si>
  <si>
    <t>Морозов Владислав Андреевич</t>
  </si>
  <si>
    <t>Пекельник Александр Сергеевич</t>
  </si>
  <si>
    <t>Пискунова Марина Олеговна</t>
  </si>
  <si>
    <t>Романова Елизавета Андреевна</t>
  </si>
  <si>
    <t>Сотников Дмитрий Олегович</t>
  </si>
  <si>
    <t>Танатаров Батырхан -</t>
  </si>
  <si>
    <t>Хайретдинов Эльдар Маратович</t>
  </si>
  <si>
    <t>Забельникова Мария Александровна</t>
  </si>
  <si>
    <t>Шебек Анна Сергеевна</t>
  </si>
  <si>
    <t>МКУ142</t>
  </si>
  <si>
    <t>Авсанова</t>
  </si>
  <si>
    <t>Диана</t>
  </si>
  <si>
    <t>Есеновна</t>
  </si>
  <si>
    <t>211122220</t>
  </si>
  <si>
    <t>Сбалансированная система показателей</t>
  </si>
  <si>
    <t>Зачет</t>
  </si>
  <si>
    <t>2011/2012 учебный год 4 модуль</t>
  </si>
  <si>
    <t>Стратегическое и корпоративное управление</t>
  </si>
  <si>
    <t>Создание и выведение на рынок новых товаров</t>
  </si>
  <si>
    <t>2012/2013 учебный год 4 модуль</t>
  </si>
  <si>
    <t>В2В маркетинг</t>
  </si>
  <si>
    <t>Экзамен</t>
  </si>
  <si>
    <t>2013/2014 учебный год 3 модуль</t>
  </si>
  <si>
    <t>МЭВ141</t>
  </si>
  <si>
    <t>Чупрова</t>
  </si>
  <si>
    <t>Туйаара</t>
  </si>
  <si>
    <t>Владимировна</t>
  </si>
  <si>
    <t>М141МЭКВП015</t>
  </si>
  <si>
    <t>Маркетинг</t>
  </si>
  <si>
    <t>2014/2015 учебный год 1 модуль</t>
  </si>
  <si>
    <t>Экономика впечатлений: менеджмент в индустрии гостеприимства и туризме</t>
  </si>
  <si>
    <t>Канопка</t>
  </si>
  <si>
    <t>Юлия</t>
  </si>
  <si>
    <t>Игоревна</t>
  </si>
  <si>
    <t>М141МЭКВП001</t>
  </si>
  <si>
    <t>Сапожникова</t>
  </si>
  <si>
    <t>Мария</t>
  </si>
  <si>
    <t>Александровна</t>
  </si>
  <si>
    <t>М141МЭКВП013</t>
  </si>
  <si>
    <t>Полковникова</t>
  </si>
  <si>
    <t>Наталья</t>
  </si>
  <si>
    <t>Витальевна</t>
  </si>
  <si>
    <t>М141МЭКВП010</t>
  </si>
  <si>
    <t>Несмеянова</t>
  </si>
  <si>
    <t>Армандовна</t>
  </si>
  <si>
    <t>М141МЭКВП008</t>
  </si>
  <si>
    <t>МУЧ141</t>
  </si>
  <si>
    <t>Михальченкова</t>
  </si>
  <si>
    <t>Елена</t>
  </si>
  <si>
    <t>Андреевна</t>
  </si>
  <si>
    <t>М141МУПЧР011</t>
  </si>
  <si>
    <t>Методология научных исследований в менеджменте: Методология и методы исследований в организациях</t>
  </si>
  <si>
    <t>Управление человеческими ресурсами</t>
  </si>
  <si>
    <t>Мусич</t>
  </si>
  <si>
    <t>М141МУПЧР012</t>
  </si>
  <si>
    <t>Мухамедова</t>
  </si>
  <si>
    <t>Луиза</t>
  </si>
  <si>
    <t>Рустамовна</t>
  </si>
  <si>
    <t>М141МУПЧР026</t>
  </si>
  <si>
    <t>ikPassed</t>
  </si>
  <si>
    <t>Панфилова</t>
  </si>
  <si>
    <t>Леонидовна</t>
  </si>
  <si>
    <t>М141МУПЧР014</t>
  </si>
  <si>
    <t>Садек</t>
  </si>
  <si>
    <t>Акрамовна</t>
  </si>
  <si>
    <t>М141МУПЧР015</t>
  </si>
  <si>
    <t>Смирнов</t>
  </si>
  <si>
    <t>Павел</t>
  </si>
  <si>
    <t>Сергеевич</t>
  </si>
  <si>
    <t>М141МУПЧР016</t>
  </si>
  <si>
    <t>Ахмедова</t>
  </si>
  <si>
    <t>Зарнигор</t>
  </si>
  <si>
    <t>Файзуллаевна</t>
  </si>
  <si>
    <t>М141МУПЧР027</t>
  </si>
  <si>
    <t>Гамозова</t>
  </si>
  <si>
    <t>Николаевна</t>
  </si>
  <si>
    <t>М141МУПЧР001</t>
  </si>
  <si>
    <t>Деминская</t>
  </si>
  <si>
    <t>Вероника</t>
  </si>
  <si>
    <t>Эдуардовна</t>
  </si>
  <si>
    <t>М141МУПЧР002</t>
  </si>
  <si>
    <t>Дубовая</t>
  </si>
  <si>
    <t>Антонина</t>
  </si>
  <si>
    <t>М141МУПЧР003</t>
  </si>
  <si>
    <t>Солдатенко</t>
  </si>
  <si>
    <t>Александра</t>
  </si>
  <si>
    <t>Олеговна</t>
  </si>
  <si>
    <t>М141МУПЧР017</t>
  </si>
  <si>
    <t>Стукалова</t>
  </si>
  <si>
    <t>Анна</t>
  </si>
  <si>
    <t>Ивановна</t>
  </si>
  <si>
    <t>М141МУПЧР018</t>
  </si>
  <si>
    <t>Тетёркина</t>
  </si>
  <si>
    <t>Татьяна</t>
  </si>
  <si>
    <t>М141МУПЧР019</t>
  </si>
  <si>
    <t>Хушкадамов</t>
  </si>
  <si>
    <t>Табрез</t>
  </si>
  <si>
    <t>Худододович</t>
  </si>
  <si>
    <t>М141МУПЧР028</t>
  </si>
  <si>
    <t>Черкасов</t>
  </si>
  <si>
    <t>Артем</t>
  </si>
  <si>
    <t>Юрьевич</t>
  </si>
  <si>
    <t>М141МУПЧР021</t>
  </si>
  <si>
    <t>Чернышева</t>
  </si>
  <si>
    <t>Дарья</t>
  </si>
  <si>
    <t>М141МУПЧР022</t>
  </si>
  <si>
    <t>Шевченко</t>
  </si>
  <si>
    <t>Ангелина</t>
  </si>
  <si>
    <t>М141МУПЧР024</t>
  </si>
  <si>
    <t>Ярцева</t>
  </si>
  <si>
    <t>Светлана</t>
  </si>
  <si>
    <t>М141МУПЧР029</t>
  </si>
  <si>
    <t>Збандут</t>
  </si>
  <si>
    <t>Надежда</t>
  </si>
  <si>
    <t>Геннадьевна</t>
  </si>
  <si>
    <t>М141МУПЧР025</t>
  </si>
  <si>
    <t>Казаченко</t>
  </si>
  <si>
    <t>Виолетта</t>
  </si>
  <si>
    <t>М141МУПЧР004</t>
  </si>
  <si>
    <t>Коростелева</t>
  </si>
  <si>
    <t>Константиновна</t>
  </si>
  <si>
    <t>М141МУПЧР005</t>
  </si>
  <si>
    <t>Косова</t>
  </si>
  <si>
    <t>М141МУПЧР006</t>
  </si>
  <si>
    <t>Кулакова</t>
  </si>
  <si>
    <t>Маргарита</t>
  </si>
  <si>
    <t>М141МУПЧР007</t>
  </si>
  <si>
    <t>Кулева</t>
  </si>
  <si>
    <t>Юрьевна</t>
  </si>
  <si>
    <t>М141МУПЧР008</t>
  </si>
  <si>
    <t>Ладыко</t>
  </si>
  <si>
    <t>Ирина</t>
  </si>
  <si>
    <t>Алексеевна</t>
  </si>
  <si>
    <t>М141МУПЧР009</t>
  </si>
  <si>
    <t>Махтумова</t>
  </si>
  <si>
    <t>Сельбина</t>
  </si>
  <si>
    <t>Нурмухамедовна</t>
  </si>
  <si>
    <t>М141МУПЧР010</t>
  </si>
  <si>
    <t>МЛГ142</t>
  </si>
  <si>
    <t>Борцов</t>
  </si>
  <si>
    <t>Василий</t>
  </si>
  <si>
    <t>Олегович</t>
  </si>
  <si>
    <t>М141МСУЛГ006</t>
  </si>
  <si>
    <t>Методология научных исследований в менеджменте: теория логистической интеграции и методы исследований в логистике</t>
  </si>
  <si>
    <t>Стратегическое управление логистикой</t>
  </si>
  <si>
    <t>МЛГ141</t>
  </si>
  <si>
    <t>Лобинский</t>
  </si>
  <si>
    <t>Андреевич</t>
  </si>
  <si>
    <t>М141МСУЛГ015</t>
  </si>
  <si>
    <t>Ганченко</t>
  </si>
  <si>
    <t>Роман</t>
  </si>
  <si>
    <t>Витальевич</t>
  </si>
  <si>
    <t>М141МСУЛГ008</t>
  </si>
  <si>
    <t>Давыдова</t>
  </si>
  <si>
    <t>Полина</t>
  </si>
  <si>
    <t>М141МСУЛГ009</t>
  </si>
  <si>
    <t>Долженков</t>
  </si>
  <si>
    <t>Игорь</t>
  </si>
  <si>
    <t>М141МСУЛГ011</t>
  </si>
  <si>
    <t>Карапетян</t>
  </si>
  <si>
    <t>Римма</t>
  </si>
  <si>
    <t>Арамовна</t>
  </si>
  <si>
    <t>М141МСУЛГ036</t>
  </si>
  <si>
    <t>Каукина</t>
  </si>
  <si>
    <t>Анастасия</t>
  </si>
  <si>
    <t>-</t>
  </si>
  <si>
    <t>М141МСУЛГ037</t>
  </si>
  <si>
    <t>Латыпова</t>
  </si>
  <si>
    <t>Нозигул</t>
  </si>
  <si>
    <t>Музафаровна</t>
  </si>
  <si>
    <t>М141МСУЛГ038</t>
  </si>
  <si>
    <t>Миляева</t>
  </si>
  <si>
    <t>Валерия</t>
  </si>
  <si>
    <t>М141МСУЛГ019</t>
  </si>
  <si>
    <t>Набойченко</t>
  </si>
  <si>
    <t>Сергеевна</t>
  </si>
  <si>
    <t>М141МСУЛГ022</t>
  </si>
  <si>
    <t>Репин</t>
  </si>
  <si>
    <t>Андрей</t>
  </si>
  <si>
    <t>Дмитриевич</t>
  </si>
  <si>
    <t>М141МСУЛГ025</t>
  </si>
  <si>
    <t>Сизова</t>
  </si>
  <si>
    <t>М141МСУЛГ027</t>
  </si>
  <si>
    <t>Титова</t>
  </si>
  <si>
    <t>М141МСУЛГ031</t>
  </si>
  <si>
    <t>Фролова</t>
  </si>
  <si>
    <t>М141МСУЛГ033</t>
  </si>
  <si>
    <t>Лучина</t>
  </si>
  <si>
    <t>Георгиевна</t>
  </si>
  <si>
    <t>М141МСУЛГ016</t>
  </si>
  <si>
    <t>Марков</t>
  </si>
  <si>
    <t>Илья</t>
  </si>
  <si>
    <t>М141МСУЛГ018</t>
  </si>
  <si>
    <t>Морозова</t>
  </si>
  <si>
    <t>М141МСУЛГ020</t>
  </si>
  <si>
    <t>Муратов</t>
  </si>
  <si>
    <t>Равиль</t>
  </si>
  <si>
    <t>Русланович</t>
  </si>
  <si>
    <t>М141МСУЛГ021</t>
  </si>
  <si>
    <t>Политова</t>
  </si>
  <si>
    <t>М141МСУЛГ023</t>
  </si>
  <si>
    <t>Пьянова</t>
  </si>
  <si>
    <t>Ксения</t>
  </si>
  <si>
    <t>М141МСУЛГ024</t>
  </si>
  <si>
    <t>Рыбаков</t>
  </si>
  <si>
    <t>Кирилл</t>
  </si>
  <si>
    <t>Вадимович</t>
  </si>
  <si>
    <t>М141МСУЛГ026</t>
  </si>
  <si>
    <t>Симонова</t>
  </si>
  <si>
    <t>М141МСУЛГ028</t>
  </si>
  <si>
    <t>Соколов</t>
  </si>
  <si>
    <t>Алексеевич</t>
  </si>
  <si>
    <t>М141МСУЛГ029</t>
  </si>
  <si>
    <t>Терехова</t>
  </si>
  <si>
    <t>М141МСУЛГ030</t>
  </si>
  <si>
    <t>Ткачёв</t>
  </si>
  <si>
    <t>Григорьевич</t>
  </si>
  <si>
    <t>М141МСУЛГ032</t>
  </si>
  <si>
    <t>Чернаков</t>
  </si>
  <si>
    <t>М141МСУЛГ034</t>
  </si>
  <si>
    <t>Шехмаметьев</t>
  </si>
  <si>
    <t>Рустам</t>
  </si>
  <si>
    <t>Равильевич</t>
  </si>
  <si>
    <t>М141МСУЛГ035</t>
  </si>
  <si>
    <t>Айвазашвили</t>
  </si>
  <si>
    <t>Натия</t>
  </si>
  <si>
    <t>Бадриевна</t>
  </si>
  <si>
    <t>М141МСУЛГ002</t>
  </si>
  <si>
    <t>Алямовская</t>
  </si>
  <si>
    <t>Наталия</t>
  </si>
  <si>
    <t>М141МСУЛГ003</t>
  </si>
  <si>
    <t>Венцеслицкий</t>
  </si>
  <si>
    <t>Владимирович</t>
  </si>
  <si>
    <t>М141МСУЛГ007</t>
  </si>
  <si>
    <t>Климов</t>
  </si>
  <si>
    <t>Михаил</t>
  </si>
  <si>
    <t>М141МСУЛГ013</t>
  </si>
  <si>
    <t>Заслонов</t>
  </si>
  <si>
    <t>Александр</t>
  </si>
  <si>
    <t>Борисович</t>
  </si>
  <si>
    <t>М141МСУЛГ012</t>
  </si>
  <si>
    <t>Долгова</t>
  </si>
  <si>
    <t>М141МСУЛГ010</t>
  </si>
  <si>
    <t>Богинская</t>
  </si>
  <si>
    <t>Марина</t>
  </si>
  <si>
    <t>М141МСУЛГ004</t>
  </si>
  <si>
    <t>Азарова</t>
  </si>
  <si>
    <t>М141МСУЛГ001</t>
  </si>
  <si>
    <t>5141л</t>
  </si>
  <si>
    <t>Хачатрян</t>
  </si>
  <si>
    <t>Гаянэ</t>
  </si>
  <si>
    <t>Арбаковна</t>
  </si>
  <si>
    <t>М142МЛОГИ007</t>
  </si>
  <si>
    <t>Стратегическое управление логистической инфраструктурой в цепях поставок</t>
  </si>
  <si>
    <t>Цивес</t>
  </si>
  <si>
    <t>Анатольевич</t>
  </si>
  <si>
    <t>М142МЛОГИ008</t>
  </si>
  <si>
    <t>Потапов</t>
  </si>
  <si>
    <t>Сергей</t>
  </si>
  <si>
    <t>М142МЛОГИ006</t>
  </si>
  <si>
    <t>Новоселов</t>
  </si>
  <si>
    <t>Никита</t>
  </si>
  <si>
    <t>М142МЛОГИ005</t>
  </si>
  <si>
    <t>Нарышкин</t>
  </si>
  <si>
    <t>Данила</t>
  </si>
  <si>
    <t>М142МЛОГИ004</t>
  </si>
  <si>
    <t>Кузовкова</t>
  </si>
  <si>
    <t>Валерьевна</t>
  </si>
  <si>
    <t>М142МЛОГИ003</t>
  </si>
  <si>
    <t>Бучина</t>
  </si>
  <si>
    <t>Викторовна</t>
  </si>
  <si>
    <t>М142МЛОГИ002</t>
  </si>
  <si>
    <t>Аушева</t>
  </si>
  <si>
    <t>Дали</t>
  </si>
  <si>
    <t>Мухарбековна</t>
  </si>
  <si>
    <t>М142МЛОГИ001</t>
  </si>
  <si>
    <t>МКУ141</t>
  </si>
  <si>
    <t>Лайтер</t>
  </si>
  <si>
    <t>М141МСИКУ019</t>
  </si>
  <si>
    <t>Стратегии в менеджменте: Модели бизнеса и методы стратегического менеджмента</t>
  </si>
  <si>
    <t>Алексеев</t>
  </si>
  <si>
    <t>Александрович</t>
  </si>
  <si>
    <t>М141МСИКУ001</t>
  </si>
  <si>
    <t>Мамонова</t>
  </si>
  <si>
    <t>М141МСИКУ022</t>
  </si>
  <si>
    <t>Муравьев</t>
  </si>
  <si>
    <t>М141МСИКУ026</t>
  </si>
  <si>
    <t>Нугманова</t>
  </si>
  <si>
    <t>Ильясовна</t>
  </si>
  <si>
    <t>М141МСИКУ028</t>
  </si>
  <si>
    <t>Полякова</t>
  </si>
  <si>
    <t>Дина</t>
  </si>
  <si>
    <t>М141МСИКУ029</t>
  </si>
  <si>
    <t>Сафронова</t>
  </si>
  <si>
    <t>Станиславовна</t>
  </si>
  <si>
    <t>М141МСИКУ040</t>
  </si>
  <si>
    <t>Тасоева</t>
  </si>
  <si>
    <t>Мадина</t>
  </si>
  <si>
    <t>Давидовна</t>
  </si>
  <si>
    <t>М141МСИКУ031</t>
  </si>
  <si>
    <t>Титов</t>
  </si>
  <si>
    <t>Владимир</t>
  </si>
  <si>
    <t>Евгеньевич</t>
  </si>
  <si>
    <t>М141МСИКУ032</t>
  </si>
  <si>
    <t>Шихова</t>
  </si>
  <si>
    <t>Марковна</t>
  </si>
  <si>
    <t>М141МСИКУ037</t>
  </si>
  <si>
    <t>Беляев</t>
  </si>
  <si>
    <t>М141МСИКУ007</t>
  </si>
  <si>
    <t>Бовкун</t>
  </si>
  <si>
    <t>М141МСИКУ041</t>
  </si>
  <si>
    <t>Габова</t>
  </si>
  <si>
    <t>Екатерина</t>
  </si>
  <si>
    <t>М141МСИКУ009</t>
  </si>
  <si>
    <t>Жаров</t>
  </si>
  <si>
    <t>Максим</t>
  </si>
  <si>
    <t>М141МСИКУ013</t>
  </si>
  <si>
    <t>Забельников</t>
  </si>
  <si>
    <t>Денисович</t>
  </si>
  <si>
    <t>М141МСИКУ014</t>
  </si>
  <si>
    <t>Заболотникова</t>
  </si>
  <si>
    <t>М141МСИКУ015</t>
  </si>
  <si>
    <t>Зарицкий</t>
  </si>
  <si>
    <t>Федор</t>
  </si>
  <si>
    <t>Львович</t>
  </si>
  <si>
    <t>М141МСИКУ017</t>
  </si>
  <si>
    <t>Калегина</t>
  </si>
  <si>
    <t>М141МСИКУ018</t>
  </si>
  <si>
    <t>Куринный</t>
  </si>
  <si>
    <t>М141МСИКУ042</t>
  </si>
  <si>
    <t>Лапина</t>
  </si>
  <si>
    <t>М141МСИКУ020</t>
  </si>
  <si>
    <t>Мартынюк</t>
  </si>
  <si>
    <t>М141МСИКУ023</t>
  </si>
  <si>
    <t>Монгуш</t>
  </si>
  <si>
    <t>Тимур</t>
  </si>
  <si>
    <t>Орланович</t>
  </si>
  <si>
    <t>М141МСИКУ025</t>
  </si>
  <si>
    <t>Наботов</t>
  </si>
  <si>
    <t>Зариф</t>
  </si>
  <si>
    <t>Фаррухович</t>
  </si>
  <si>
    <t>М141МСИКУ039</t>
  </si>
  <si>
    <t>Никитина</t>
  </si>
  <si>
    <t>Вера</t>
  </si>
  <si>
    <t>М141МСИКУ027</t>
  </si>
  <si>
    <t>Филиппов</t>
  </si>
  <si>
    <t>Иван</t>
  </si>
  <si>
    <t>М141МСИКУ033</t>
  </si>
  <si>
    <t>Ханарин</t>
  </si>
  <si>
    <t>Дмитрий</t>
  </si>
  <si>
    <t>Николаевич</t>
  </si>
  <si>
    <t>М141МСИКУ034</t>
  </si>
  <si>
    <t>Чанкаева</t>
  </si>
  <si>
    <t>Фатима</t>
  </si>
  <si>
    <t>Муратовна</t>
  </si>
  <si>
    <t>М141МСИКУ035</t>
  </si>
  <si>
    <t>Чернявский</t>
  </si>
  <si>
    <t>Вячеслав</t>
  </si>
  <si>
    <t>Вячеславович</t>
  </si>
  <si>
    <t>М141МСИКУ036</t>
  </si>
  <si>
    <t>Афанасьева</t>
  </si>
  <si>
    <t>Павловна</t>
  </si>
  <si>
    <t>М141МСИКУ003</t>
  </si>
  <si>
    <t>Беделбаева</t>
  </si>
  <si>
    <t>Гулназ</t>
  </si>
  <si>
    <t>Беделбаевна</t>
  </si>
  <si>
    <t>М141МСИКУ006</t>
  </si>
  <si>
    <t>Анисимова</t>
  </si>
  <si>
    <t>Евгеньевна</t>
  </si>
  <si>
    <t>М141МСИКУ002</t>
  </si>
  <si>
    <t>Бадыгеева</t>
  </si>
  <si>
    <t>Айратовна</t>
  </si>
  <si>
    <t>М141МСИКУ004</t>
  </si>
  <si>
    <t>Байнова</t>
  </si>
  <si>
    <t>Дмитриевна</t>
  </si>
  <si>
    <t>М141МСИКУ005</t>
  </si>
  <si>
    <t>Беспалов</t>
  </si>
  <si>
    <t>Леонидович</t>
  </si>
  <si>
    <t>М141МСИКУ008</t>
  </si>
  <si>
    <t>Богату</t>
  </si>
  <si>
    <t>М141МСИКУ021</t>
  </si>
  <si>
    <t>Гомбожапова</t>
  </si>
  <si>
    <t>Баирма</t>
  </si>
  <si>
    <t>М141МСИКУ010</t>
  </si>
  <si>
    <t>Горипова</t>
  </si>
  <si>
    <t>Виктория</t>
  </si>
  <si>
    <t>М141МСИКУ011</t>
  </si>
  <si>
    <t>Гуменюк</t>
  </si>
  <si>
    <t>М141МСИКУ012</t>
  </si>
  <si>
    <t>Пучкова</t>
  </si>
  <si>
    <t>Ольга</t>
  </si>
  <si>
    <t>М141МСИКУ016</t>
  </si>
  <si>
    <t>Стратегическое управление логистической инфраструктурой</t>
  </si>
  <si>
    <t>Управление организацией сферы услуг</t>
  </si>
  <si>
    <t>Потачинская</t>
  </si>
  <si>
    <t>М141МЭКВП011</t>
  </si>
  <si>
    <t>Лиманская</t>
  </si>
  <si>
    <t> </t>
  </si>
  <si>
    <t>М141МЭКВП018</t>
  </si>
  <si>
    <t>Кузнецова</t>
  </si>
  <si>
    <t>М141МЭКВП003</t>
  </si>
  <si>
    <t>Коваль</t>
  </si>
  <si>
    <t>Даниловна</t>
  </si>
  <si>
    <t>М141МЭКВП002</t>
  </si>
  <si>
    <t xml:space="preserve">  Диагностика цепей поставок</t>
  </si>
  <si>
    <t>2014/2015 учебный год 2 модуль</t>
  </si>
  <si>
    <t>Информационная поддержка логистических бизнес - процессов</t>
  </si>
  <si>
    <t>Логистика снабжения</t>
  </si>
  <si>
    <t>ММК141</t>
  </si>
  <si>
    <t>Катина</t>
  </si>
  <si>
    <t>М141ММКОМ022</t>
  </si>
  <si>
    <t>Маркетинг-менеджмент</t>
  </si>
  <si>
    <t>Маркетинговые коммуникации и реклама в современном бизнесе</t>
  </si>
  <si>
    <t>ММР142</t>
  </si>
  <si>
    <t>Заворохина</t>
  </si>
  <si>
    <t>Алина</t>
  </si>
  <si>
    <t>М141ММРКТ015</t>
  </si>
  <si>
    <t>Зеленина</t>
  </si>
  <si>
    <t>Вячеславовна</t>
  </si>
  <si>
    <t>М141ММРКТ016</t>
  </si>
  <si>
    <t>Капустина</t>
  </si>
  <si>
    <t>Петровна</t>
  </si>
  <si>
    <t>М141ММРКТ022</t>
  </si>
  <si>
    <t>Гегам</t>
  </si>
  <si>
    <t>Лерникович</t>
  </si>
  <si>
    <t>М141ММРКТ024</t>
  </si>
  <si>
    <t>Мезерова</t>
  </si>
  <si>
    <t>М141ММРКТ031</t>
  </si>
  <si>
    <t>Нагоев</t>
  </si>
  <si>
    <t>Мухамед</t>
  </si>
  <si>
    <t>Хасаншевич</t>
  </si>
  <si>
    <t>М141ММРКТ049</t>
  </si>
  <si>
    <t>Некрасова</t>
  </si>
  <si>
    <t>М141ММРКТ032</t>
  </si>
  <si>
    <t>Тарская</t>
  </si>
  <si>
    <t>М141ММРКТ053</t>
  </si>
  <si>
    <t>Тимохина</t>
  </si>
  <si>
    <t>М141ММРКТ040</t>
  </si>
  <si>
    <t>Ткаченко</t>
  </si>
  <si>
    <t>Нина</t>
  </si>
  <si>
    <t>М141ММРКТ041</t>
  </si>
  <si>
    <t>Тупикина</t>
  </si>
  <si>
    <t>М141ММРКТ043</t>
  </si>
  <si>
    <t>Хабибова</t>
  </si>
  <si>
    <t>Сабина</t>
  </si>
  <si>
    <t>Амоновна</t>
  </si>
  <si>
    <t>М141ММРКТ051</t>
  </si>
  <si>
    <t>ММР141</t>
  </si>
  <si>
    <t>Попова</t>
  </si>
  <si>
    <t>Любовь</t>
  </si>
  <si>
    <t>М141ММРКТ035</t>
  </si>
  <si>
    <t>Прокопьева</t>
  </si>
  <si>
    <t>Жанна</t>
  </si>
  <si>
    <t>М141ММРКТ036</t>
  </si>
  <si>
    <t>Руденко</t>
  </si>
  <si>
    <t>М141ММРКТ037</t>
  </si>
  <si>
    <t>Скляр</t>
  </si>
  <si>
    <t>М141ММРКТ038</t>
  </si>
  <si>
    <t>Суницкий</t>
  </si>
  <si>
    <t>М141ММРКТ039</t>
  </si>
  <si>
    <t>Торосян</t>
  </si>
  <si>
    <t>Гайк</t>
  </si>
  <si>
    <t>Артаваздович</t>
  </si>
  <si>
    <t>М141ММРКТ042</t>
  </si>
  <si>
    <t>Кочергина</t>
  </si>
  <si>
    <t>М141ММКОМ012</t>
  </si>
  <si>
    <t>Эльяшева</t>
  </si>
  <si>
    <t>М141ММРКТ046</t>
  </si>
  <si>
    <t>Яковлева</t>
  </si>
  <si>
    <t>М141ММРКТ047</t>
  </si>
  <si>
    <t>Анохин</t>
  </si>
  <si>
    <t>М141ММРКТ004</t>
  </si>
  <si>
    <t>Артёмова</t>
  </si>
  <si>
    <t>М141ММРКТ050</t>
  </si>
  <si>
    <t>Гадисов</t>
  </si>
  <si>
    <t>Даниял</t>
  </si>
  <si>
    <t>Тимурович</t>
  </si>
  <si>
    <t>М141ММРКТ008</t>
  </si>
  <si>
    <t>Шарапов</t>
  </si>
  <si>
    <t>Шамиль</t>
  </si>
  <si>
    <t>Халитович</t>
  </si>
  <si>
    <t>М141ММРКТ045</t>
  </si>
  <si>
    <t>Грот</t>
  </si>
  <si>
    <t>М141ММКОМ033</t>
  </si>
  <si>
    <t>Еникеева</t>
  </si>
  <si>
    <t>Эльвира</t>
  </si>
  <si>
    <t>Наилевна</t>
  </si>
  <si>
    <t>М141ММКОМ010</t>
  </si>
  <si>
    <t>Лебедев</t>
  </si>
  <si>
    <t>Валерьевич</t>
  </si>
  <si>
    <t>М141ММКОМ013</t>
  </si>
  <si>
    <t>Луканцова</t>
  </si>
  <si>
    <t>М141ММКОМ014</t>
  </si>
  <si>
    <t>Лукьянова</t>
  </si>
  <si>
    <t>М141ММКОМ015</t>
  </si>
  <si>
    <t>Медведкова</t>
  </si>
  <si>
    <t>М141ММКОМ016</t>
  </si>
  <si>
    <t>Никитин</t>
  </si>
  <si>
    <t>М141ММКОМ018</t>
  </si>
  <si>
    <t>Парамонова</t>
  </si>
  <si>
    <t>Михайловна</t>
  </si>
  <si>
    <t>М141ММКОМ019</t>
  </si>
  <si>
    <t>Пирожкова</t>
  </si>
  <si>
    <t>М141ММКОМ035</t>
  </si>
  <si>
    <t>Андрухненко</t>
  </si>
  <si>
    <t>М141ММКОМ001</t>
  </si>
  <si>
    <t>Баря</t>
  </si>
  <si>
    <t>М141ММКОМ032</t>
  </si>
  <si>
    <t>Белоусова</t>
  </si>
  <si>
    <t>М141ММКОМ002</t>
  </si>
  <si>
    <t>Богданова</t>
  </si>
  <si>
    <t>М141ММКОМ003</t>
  </si>
  <si>
    <t>Ведерникова</t>
  </si>
  <si>
    <t>М141ММКОМ005</t>
  </si>
  <si>
    <t>Вербовая</t>
  </si>
  <si>
    <t>Романовна</t>
  </si>
  <si>
    <t>М141ММКОМ006</t>
  </si>
  <si>
    <t>Волкова</t>
  </si>
  <si>
    <t>М141ММКОМ007</t>
  </si>
  <si>
    <t>Галечян</t>
  </si>
  <si>
    <t>Асмик</t>
  </si>
  <si>
    <t>Кареновна</t>
  </si>
  <si>
    <t>М141ММКОМ009</t>
  </si>
  <si>
    <t>Смирнова</t>
  </si>
  <si>
    <t>М141ММКОМ023</t>
  </si>
  <si>
    <t>Сучкова</t>
  </si>
  <si>
    <t>М141ММКОМ024</t>
  </si>
  <si>
    <t>Сыроватский</t>
  </si>
  <si>
    <t>М141ММКОМ025</t>
  </si>
  <si>
    <t>Фельман</t>
  </si>
  <si>
    <t>М141ММКОМ027</t>
  </si>
  <si>
    <t>Хорошилова</t>
  </si>
  <si>
    <t>Алена</t>
  </si>
  <si>
    <t>М141ММКОМ028</t>
  </si>
  <si>
    <t>Цой</t>
  </si>
  <si>
    <t>М141ММКОМ036</t>
  </si>
  <si>
    <t>Голубкович</t>
  </si>
  <si>
    <t>Денис</t>
  </si>
  <si>
    <t>М141ММРКТ010</t>
  </si>
  <si>
    <t>Исаева</t>
  </si>
  <si>
    <t>М141ММРКТ018</t>
  </si>
  <si>
    <t>Ишутин</t>
  </si>
  <si>
    <t>М141ММРКТ019</t>
  </si>
  <si>
    <t>Казакова</t>
  </si>
  <si>
    <t>М141ММРКТ020</t>
  </si>
  <si>
    <t>М141ММРКТ021</t>
  </si>
  <si>
    <t>Капшиенко</t>
  </si>
  <si>
    <t>Есения</t>
  </si>
  <si>
    <t>М141ММРКТ023</t>
  </si>
  <si>
    <t>Карнаухова</t>
  </si>
  <si>
    <t>Лариса</t>
  </si>
  <si>
    <t>М141ММРКТ025</t>
  </si>
  <si>
    <t>Кондаков</t>
  </si>
  <si>
    <t>М141ММРКТ026</t>
  </si>
  <si>
    <t>Крицкая</t>
  </si>
  <si>
    <t>Евгения</t>
  </si>
  <si>
    <t>М141ММРКТ027</t>
  </si>
  <si>
    <t>Малахова</t>
  </si>
  <si>
    <t>М141ММРКТ029</t>
  </si>
  <si>
    <t>Манаенкова</t>
  </si>
  <si>
    <t>Руслановна</t>
  </si>
  <si>
    <t>М141ММРКТ030</t>
  </si>
  <si>
    <t>Петрова</t>
  </si>
  <si>
    <t>М141ММРКТ034</t>
  </si>
  <si>
    <t>Цыганкова</t>
  </si>
  <si>
    <t>М141ММКОМ029</t>
  </si>
  <si>
    <t>Косько</t>
  </si>
  <si>
    <t>М141ММКОМ030</t>
  </si>
  <si>
    <t>Абсалямов</t>
  </si>
  <si>
    <t>Дамир</t>
  </si>
  <si>
    <t>Ильдарович</t>
  </si>
  <si>
    <t>М141ММРКТ001</t>
  </si>
  <si>
    <t>Акимова</t>
  </si>
  <si>
    <t>М141ММРКТ002</t>
  </si>
  <si>
    <t>Белоклокова</t>
  </si>
  <si>
    <t>М141ММРКТ005</t>
  </si>
  <si>
    <t>Васильева</t>
  </si>
  <si>
    <t>М141ММРКТ006</t>
  </si>
  <si>
    <t>Верин</t>
  </si>
  <si>
    <t>М141ММРКТ007</t>
  </si>
  <si>
    <t>Гмбоян</t>
  </si>
  <si>
    <t>Артур</t>
  </si>
  <si>
    <t>Петросович</t>
  </si>
  <si>
    <t>М141ММРКТ009</t>
  </si>
  <si>
    <t>Гринева</t>
  </si>
  <si>
    <t>М141ММРКТ011</t>
  </si>
  <si>
    <t>Данилова</t>
  </si>
  <si>
    <t>М141ММРКТ012</t>
  </si>
  <si>
    <t>Домовец</t>
  </si>
  <si>
    <t>М141ММРКТ013</t>
  </si>
  <si>
    <t>Зорина</t>
  </si>
  <si>
    <t>Кира</t>
  </si>
  <si>
    <t>М141ММРКТ017</t>
  </si>
  <si>
    <t>Пойлова</t>
  </si>
  <si>
    <t>М141ММКОМ020</t>
  </si>
  <si>
    <t>Полуянова</t>
  </si>
  <si>
    <t>М141ММКОМ021</t>
  </si>
  <si>
    <t>Маркетинговые стратегии в индустрии гостеприимства и туризме</t>
  </si>
  <si>
    <t>МУП142</t>
  </si>
  <si>
    <t>Шебек</t>
  </si>
  <si>
    <t>М141МУППР040</t>
  </si>
  <si>
    <t>Математические модели и методы научных исследований в управлении проектами</t>
  </si>
  <si>
    <t>Управление проектами: проектный анализ, инвестиции, технологии реализации</t>
  </si>
  <si>
    <t>МУП141</t>
  </si>
  <si>
    <t>Разадеева</t>
  </si>
  <si>
    <t>М141МУППР031</t>
  </si>
  <si>
    <t>Рязанов</t>
  </si>
  <si>
    <t>М141МУППР033</t>
  </si>
  <si>
    <t>Сомкин</t>
  </si>
  <si>
    <t>М141МУППР047</t>
  </si>
  <si>
    <t>Струлев</t>
  </si>
  <si>
    <t>Петрович</t>
  </si>
  <si>
    <t>М141МУППР036</t>
  </si>
  <si>
    <t>Чемакина</t>
  </si>
  <si>
    <t>Анфиса</t>
  </si>
  <si>
    <t>М141МУППР039</t>
  </si>
  <si>
    <t>Боровков</t>
  </si>
  <si>
    <t>М141МУППР004</t>
  </si>
  <si>
    <t>Булычева</t>
  </si>
  <si>
    <t>М141МУППР041</t>
  </si>
  <si>
    <t>Быкова</t>
  </si>
  <si>
    <t>М141МУППР005</t>
  </si>
  <si>
    <t>Долинянская</t>
  </si>
  <si>
    <t>М141МУППР044</t>
  </si>
  <si>
    <t>Драчук</t>
  </si>
  <si>
    <t>Богдан</t>
  </si>
  <si>
    <t>М141МУППР010</t>
  </si>
  <si>
    <t>Ерохов</t>
  </si>
  <si>
    <t>Игоревич</t>
  </si>
  <si>
    <t>М141МУППР013</t>
  </si>
  <si>
    <t>Зайцева</t>
  </si>
  <si>
    <t>М141МУППР014</t>
  </si>
  <si>
    <t>Евдаев</t>
  </si>
  <si>
    <t>Руфат</t>
  </si>
  <si>
    <t>М141МУППР011</t>
  </si>
  <si>
    <t>Ермолаева</t>
  </si>
  <si>
    <t>М141МУППР012</t>
  </si>
  <si>
    <t>Казьмина</t>
  </si>
  <si>
    <t>М141МУППР016</t>
  </si>
  <si>
    <t>Керопян</t>
  </si>
  <si>
    <t>Кристине</t>
  </si>
  <si>
    <t>Татуловна</t>
  </si>
  <si>
    <t>М141МУППР049</t>
  </si>
  <si>
    <t>Копаенко</t>
  </si>
  <si>
    <t>Викторович</t>
  </si>
  <si>
    <t>М141МУППР045</t>
  </si>
  <si>
    <t>Круглов</t>
  </si>
  <si>
    <t>М141МУППР019</t>
  </si>
  <si>
    <t>Куликов</t>
  </si>
  <si>
    <t>М141МУППР042</t>
  </si>
  <si>
    <t>Луппа</t>
  </si>
  <si>
    <t>М141МУППР022</t>
  </si>
  <si>
    <t>Мосалев</t>
  </si>
  <si>
    <t>М141МУППР026</t>
  </si>
  <si>
    <t>Ойматов</t>
  </si>
  <si>
    <t>Азиз</t>
  </si>
  <si>
    <t>Нурманжон угли</t>
  </si>
  <si>
    <t>М141МУППР046</t>
  </si>
  <si>
    <t>Писаренко</t>
  </si>
  <si>
    <t>Олеся</t>
  </si>
  <si>
    <t>М141МУППР027</t>
  </si>
  <si>
    <t>Плетнева</t>
  </si>
  <si>
    <t>М141МУППР029</t>
  </si>
  <si>
    <t>Анцупов</t>
  </si>
  <si>
    <t>Артемий</t>
  </si>
  <si>
    <t>Кириллович</t>
  </si>
  <si>
    <t>М141МУППР001</t>
  </si>
  <si>
    <t>Безруких</t>
  </si>
  <si>
    <t>Михайлович</t>
  </si>
  <si>
    <t>М141МУППР003</t>
  </si>
  <si>
    <t>Бекмуратов</t>
  </si>
  <si>
    <t>Азамат</t>
  </si>
  <si>
    <t>М141МУППР051</t>
  </si>
  <si>
    <t>Волков</t>
  </si>
  <si>
    <t>М141МУППР006</t>
  </si>
  <si>
    <t>Горшкова</t>
  </si>
  <si>
    <t>Виринея</t>
  </si>
  <si>
    <t>М141МУППР008</t>
  </si>
  <si>
    <t>Дамянов</t>
  </si>
  <si>
    <t>Илиян</t>
  </si>
  <si>
    <t>Огнянович</t>
  </si>
  <si>
    <t>М141МУППР009</t>
  </si>
  <si>
    <t>Козырева</t>
  </si>
  <si>
    <t>М141МУППР017</t>
  </si>
  <si>
    <t>Кондратьев</t>
  </si>
  <si>
    <t>М141МУППР018</t>
  </si>
  <si>
    <t>Кукскаузен</t>
  </si>
  <si>
    <t>Герман</t>
  </si>
  <si>
    <t>М141МУППР020</t>
  </si>
  <si>
    <t>Мешков</t>
  </si>
  <si>
    <t>Степанович</t>
  </si>
  <si>
    <t>М141МУППР023</t>
  </si>
  <si>
    <t>Морозов</t>
  </si>
  <si>
    <t>Владислав</t>
  </si>
  <si>
    <t>М141МУППР025</t>
  </si>
  <si>
    <t>Пекельник</t>
  </si>
  <si>
    <t>М141МУППР048</t>
  </si>
  <si>
    <t>Пискунова</t>
  </si>
  <si>
    <t>М141МУППР028</t>
  </si>
  <si>
    <t>Романова</t>
  </si>
  <si>
    <t>Елизавета</t>
  </si>
  <si>
    <t>М141МУППР032</t>
  </si>
  <si>
    <t>Сотников</t>
  </si>
  <si>
    <t>М141МУППР035</t>
  </si>
  <si>
    <t>Танатаров</t>
  </si>
  <si>
    <t>Батырхан</t>
  </si>
  <si>
    <t>М141МУППР050</t>
  </si>
  <si>
    <t>Хайретдинов</t>
  </si>
  <si>
    <t>Эльдар</t>
  </si>
  <si>
    <t>Маратович</t>
  </si>
  <si>
    <t>М141МУППР037</t>
  </si>
  <si>
    <t>Забельникова</t>
  </si>
  <si>
    <t>М141МУППР038</t>
  </si>
  <si>
    <t>Медиаэкономика и рекламный бизнес</t>
  </si>
  <si>
    <t>Методология научных исследований в менеджменте: История и методология управления проектами</t>
  </si>
  <si>
    <t>Методология научных исследований в менеджменте: Методы научных исследований в маркетинге</t>
  </si>
  <si>
    <t>Методология научных исследований в менеджменте: Методы научных исследований в менеджменте и бизнесе</t>
  </si>
  <si>
    <t>Методология научных исследований в менеджменте: Методы проведения научных исследований в индустрии гостеприимства и туризме</t>
  </si>
  <si>
    <t>Методы поиска нестандартных проектных решений</t>
  </si>
  <si>
    <t>Микроэкономика</t>
  </si>
  <si>
    <t>Научно-исследовательский семинар "Современные проблемы и методы маркетинговых исследований"</t>
  </si>
  <si>
    <t>Научный семинар "Актуальные проблемы маркетинговых коммуникаций"</t>
  </si>
  <si>
    <t>Научный семинар "Актуальные проблемы управления человеческими ресурсами"</t>
  </si>
  <si>
    <t>Научный семинар "Интегрированные системы в логистике"</t>
  </si>
  <si>
    <t>Научный семинар "Методология научного исследования"</t>
  </si>
  <si>
    <t>Научный семинар "Моделирование будущего"</t>
  </si>
  <si>
    <t>Научный семинар "Научные исследования в маркетинге: методы, современная проблематика и организация"</t>
  </si>
  <si>
    <t>Научный семинар 1</t>
  </si>
  <si>
    <t>Организационное поведение</t>
  </si>
  <si>
    <t>Основы Web-дизайна. Язык HTML</t>
  </si>
  <si>
    <t>Поведение потребителей</t>
  </si>
  <si>
    <t>Поиск информации в области стратегического менеджмента в электронных библиотеках</t>
  </si>
  <si>
    <t>Правовые основы управления персоналом</t>
  </si>
  <si>
    <t>Практика производственная</t>
  </si>
  <si>
    <t>Предпринимательство: лаборатория бизнеса</t>
  </si>
  <si>
    <t>Системный и процессный подходы в менеджменте</t>
  </si>
  <si>
    <t>Создание Интернет-проектов. Уровень 1. Язык HTML</t>
  </si>
  <si>
    <t>Стратегии брендинга и бренд-менеджмент</t>
  </si>
  <si>
    <t>Стратегии в менеджменте: Маркетинговые стратегии</t>
  </si>
  <si>
    <t>Стратегии в менеджменте: Стратегии брендинга и бренд-менеджмент</t>
  </si>
  <si>
    <t>Стратегии в менеджменте: Стратегический менеджмент в индустрии гостеприимства и туризме</t>
  </si>
  <si>
    <t>Стратегии в менеджменте: Стратегическое управление портфелем проектов и программой</t>
  </si>
  <si>
    <t>Стратегии в менеджменте: Стратегия управления человеческими ресурсами</t>
  </si>
  <si>
    <t>Стратегии в менеджменте: стратегическое планирование логистики и стратегии управления запасами</t>
  </si>
  <si>
    <t>Стратегический менеджмент</t>
  </si>
  <si>
    <t>Теоретические и методологические проблемы психологии личности</t>
  </si>
  <si>
    <t>Теория инвестиционного анализа и финансирования проектов</t>
  </si>
  <si>
    <t>Теория социальных систем и социальных взаимодействий</t>
  </si>
  <si>
    <t>ikNextYear</t>
  </si>
  <si>
    <t>Теория социологического измерения</t>
  </si>
  <si>
    <t>Управление и оптимизация финансовых ресурсов в логистике</t>
  </si>
  <si>
    <t>Управление проектами</t>
  </si>
  <si>
    <t>Управление рисками в цепях поставок</t>
  </si>
  <si>
    <t>Управление трансформационными программами</t>
  </si>
  <si>
    <t>Эконометрика</t>
  </si>
  <si>
    <t>Экономика стратегии и финансовый менеджмент</t>
  </si>
  <si>
    <t>Экономические основания маркетинговых решений</t>
  </si>
  <si>
    <t>Экономическое обоснование стратегических решений в логистике</t>
  </si>
  <si>
    <t>CRM</t>
  </si>
  <si>
    <t>2014/2015 учебный год 3 модуль</t>
  </si>
  <si>
    <t>Актуальные проблемы современной российской политики</t>
  </si>
  <si>
    <t>Альтернативные стратегии управления закупками и поставщиками</t>
  </si>
  <si>
    <t>Деловые и межкультурные коммуникации</t>
  </si>
  <si>
    <t>Инвестиционный климат: индикаторы измерения и механизмы улучшения</t>
  </si>
  <si>
    <t>Интеллектуальные технологии в бизнесе</t>
  </si>
  <si>
    <t>Инфографика</t>
  </si>
  <si>
    <t>Контроллинг логистических бизнес-процессов</t>
  </si>
  <si>
    <t>Курсовая работа</t>
  </si>
  <si>
    <t>Маркетинг услуг</t>
  </si>
  <si>
    <t>Математическая статистика и проектирование эксперимента</t>
  </si>
  <si>
    <t>Международные стандарты труда</t>
  </si>
  <si>
    <t>Метод индивидуального интервью</t>
  </si>
  <si>
    <t>Методы и модели оптимизации при проектировании логистической инфраструктуры</t>
  </si>
  <si>
    <t>Моделирование цепей поставок</t>
  </si>
  <si>
    <t>Научный семинар "Методы исследований в организациях"</t>
  </si>
  <si>
    <t>Научный семинар "Оптимизация функционирования логистической инфраструктуры"</t>
  </si>
  <si>
    <t>Обработка табличных данных в офисных приложениях</t>
  </si>
  <si>
    <t>Оценка и развитие бизнеса</t>
  </si>
  <si>
    <t>Политические и торговые блоки в АТР -  основные тренды региональной интеграции</t>
  </si>
  <si>
    <t>Практика создания собственного бизнеса</t>
  </si>
  <si>
    <t>Расширенные возможности Adobe Photoshop и GIMP</t>
  </si>
  <si>
    <t>Системный подход в международном бизнесе</t>
  </si>
  <si>
    <t>Создание Интернет-проектов. Уровень 2. Язык CSS</t>
  </si>
  <si>
    <t>Создание Интернет-проектов. Уровень 3. Основы языка программирования JavaScript</t>
  </si>
  <si>
    <t>Социально-политический ландшафт современной России: природа, население, экономика, политика</t>
  </si>
  <si>
    <t>Социологический анализ рекламной коммуникации</t>
  </si>
  <si>
    <t>ikPlanned</t>
  </si>
  <si>
    <t>Теория игр</t>
  </si>
  <si>
    <t>Технологии управления человеческими ресурсами</t>
  </si>
  <si>
    <t>ikFirst</t>
  </si>
  <si>
    <t>Тренинг формирования этнокультурной компетентности</t>
  </si>
  <si>
    <t>Управление межфункциональными конфликтами и логистическая координация</t>
  </si>
  <si>
    <t>Управление потребительским опытом</t>
  </si>
  <si>
    <t>Финансовые рынки, институты и инструменты</t>
  </si>
  <si>
    <t>Финансовый менеджмент</t>
  </si>
  <si>
    <t>Экономическая теория для менеджеров (Экономика персонала)</t>
  </si>
  <si>
    <t>Internet-маркетинг</t>
  </si>
  <si>
    <t>2014/2015 учебный год 4 модуль</t>
  </si>
  <si>
    <t>MICE (встречи, поощрительные поездки, конгрессы и события/выставки) индустрия</t>
  </si>
  <si>
    <t>Анализ социальных сетей</t>
  </si>
  <si>
    <t>Брендинг территорий</t>
  </si>
  <si>
    <t>Власть и город: имперское пространство русских столиц XVIII – XX вв.</t>
  </si>
  <si>
    <t>Выбор и методологии внедрения ИТ-решений</t>
  </si>
  <si>
    <t>Глобальная конкуренция и конкурентоспособность бизнеса</t>
  </si>
  <si>
    <t>Глобальное политическое управление</t>
  </si>
  <si>
    <t>Интегрированное планирование цепей поставок</t>
  </si>
  <si>
    <t>Информационные технологии в индустрии гостеприимства и туризме</t>
  </si>
  <si>
    <t>Качественные методы исследования маркетинговых коммуникаций</t>
  </si>
  <si>
    <t>Командообразование и методы групповой работы</t>
  </si>
  <si>
    <t>Компьютерные технологии в маркетинговых коммуникациях</t>
  </si>
  <si>
    <t>Конкурентоспособность отраслей</t>
  </si>
  <si>
    <t>Корпоративное управление и устойчивое развитие</t>
  </si>
  <si>
    <t>Кросс-культурный менеджмент</t>
  </si>
  <si>
    <t>Культурные и креативные индустрии</t>
  </si>
  <si>
    <t>Маркетинг в индустрии впечатлений</t>
  </si>
  <si>
    <t>Маркетинг и брендинг территорий</t>
  </si>
  <si>
    <t>Маркетинг медицинских услуг</t>
  </si>
  <si>
    <t>Маркетинг роскоши</t>
  </si>
  <si>
    <t>Маркетинговые информационные системы</t>
  </si>
  <si>
    <t>Маркетинговые коммуникации: теория, управление, практика</t>
  </si>
  <si>
    <t>Маркетинговые метрики</t>
  </si>
  <si>
    <t>Маркетинговый анализ и аудит</t>
  </si>
  <si>
    <t>Мастер-класс "Управление человеческими ресурсами"</t>
  </si>
  <si>
    <t>Международное контрактное право</t>
  </si>
  <si>
    <t>Мир кристаллов: их структура, свойства и применения</t>
  </si>
  <si>
    <t>Научный семинар "Актуальные проблемы менеджмента в индустрии гостеприимства и туризме"</t>
  </si>
  <si>
    <t>Научный семинар "Проблемы стратегического управления портфелями проектов и программами"</t>
  </si>
  <si>
    <t>Научный семинар "Проблемы теории и методологии управления проектами"</t>
  </si>
  <si>
    <t>Немецкий язык</t>
  </si>
  <si>
    <t>Организационный конфликт менеджмент</t>
  </si>
  <si>
    <t>Организационный конфликтменеджмент</t>
  </si>
  <si>
    <t>Политические коммуникации: современные тенденции в международной и российской практиках</t>
  </si>
  <si>
    <t>Право в развлекательных индустриях</t>
  </si>
  <si>
    <t>Практика установления взаимовыгодных отношений с клиентами</t>
  </si>
  <si>
    <t>Продвинутые статистические методы анализа данных</t>
  </si>
  <si>
    <t>Психология внутреннего согласия</t>
  </si>
  <si>
    <t>Развитие компетенций в управлении проектами</t>
  </si>
  <si>
    <t>Российская публичная сфера: публичная политика и медиа</t>
  </si>
  <si>
    <t>Системы, процессы и инструменты управления проектами</t>
  </si>
  <si>
    <t>Современная лингвистика: основные идеи и течения</t>
  </si>
  <si>
    <t>Современные концепции логистики производства</t>
  </si>
  <si>
    <t>Современные проблемы международных отношений</t>
  </si>
  <si>
    <t>Создание Интернет-проектов. Уровень 4. Основы языка программирования PHP</t>
  </si>
  <si>
    <t>Стратегическое бюджетирование и управление логистическими издержками</t>
  </si>
  <si>
    <t>Стратегическое управление инфраструктурой корпорации</t>
  </si>
  <si>
    <t>Теория и практика исторических реконструкций</t>
  </si>
  <si>
    <t>Теория и практика управленческого консультирования</t>
  </si>
  <si>
    <t>Теория принятия решений</t>
  </si>
  <si>
    <t>Транспортное обеспечение логистики мегаполиса</t>
  </si>
  <si>
    <t>Туристическая и гостиничная деятельность</t>
  </si>
  <si>
    <t>Управление венчурными проектами</t>
  </si>
  <si>
    <t>Управление инвестиционным проектом</t>
  </si>
  <si>
    <t>Управление инновационным проектом</t>
  </si>
  <si>
    <t>Управление клиентским капиталом</t>
  </si>
  <si>
    <t>Управление командой проекта</t>
  </si>
  <si>
    <t>Управление проектами в индустрии гостеприимства и туризме</t>
  </si>
  <si>
    <t>Финансовая информация о фирме</t>
  </si>
  <si>
    <t>Экономическое уголовное право</t>
  </si>
  <si>
    <t>н/я</t>
  </si>
  <si>
    <t>39 - 40</t>
  </si>
  <si>
    <t>91 - 92</t>
  </si>
  <si>
    <t>Период: с начала обучения по  2014/2015 учебный год II семестр</t>
  </si>
  <si>
    <t>Факультет/отделение: Факультет бизнеса и менеджмента</t>
  </si>
  <si>
    <t>Направление  подготовки: Направление "Менеджмент"</t>
  </si>
  <si>
    <t>Уровень образования, номер курса: Магистратура 1 курс</t>
  </si>
  <si>
    <t>162 - 163</t>
  </si>
  <si>
    <t>Дата выгрузки: 23.10.2015</t>
  </si>
</sst>
</file>

<file path=xl/styles.xml><?xml version="1.0" encoding="utf-8"?>
<styleSheet xmlns="http://schemas.openxmlformats.org/spreadsheetml/2006/main">
  <fonts count="10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sz val="9"/>
      <name val="Arial Cyr"/>
      <charset val="204"/>
    </font>
    <font>
      <sz val="12"/>
      <name val="Arial Cyr"/>
      <family val="2"/>
      <charset val="204"/>
    </font>
    <font>
      <b/>
      <sz val="14"/>
      <color indexed="10"/>
      <name val="Arial Cyr"/>
      <charset val="204"/>
    </font>
    <font>
      <sz val="10"/>
      <color indexed="10"/>
      <name val="Arial Cyr"/>
      <charset val="204"/>
    </font>
    <font>
      <b/>
      <sz val="11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textRotation="90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2" fontId="2" fillId="0" borderId="0" xfId="0" applyNumberFormat="1" applyFont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2" fontId="0" fillId="0" borderId="0" xfId="0" applyNumberFormat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0" fillId="0" borderId="0" xfId="0" applyNumberFormat="1" applyAlignment="1">
      <alignment horizont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2" fontId="3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2" fontId="0" fillId="0" borderId="0" xfId="0" applyNumberFormat="1" applyFill="1" applyAlignment="1">
      <alignment horizontal="left"/>
    </xf>
    <xf numFmtId="0" fontId="0" fillId="0" borderId="0" xfId="0" applyNumberFormat="1" applyFill="1" applyAlignment="1">
      <alignment horizontal="left"/>
    </xf>
    <xf numFmtId="2" fontId="2" fillId="0" borderId="0" xfId="0" applyNumberFormat="1" applyFont="1" applyAlignment="1">
      <alignment horizontal="left"/>
    </xf>
    <xf numFmtId="0" fontId="0" fillId="0" borderId="0" xfId="0" quotePrefix="1"/>
    <xf numFmtId="0" fontId="8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2" fontId="2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 textRotation="90" wrapText="1"/>
    </xf>
    <xf numFmtId="2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NumberFormat="1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Отчет"/>
  <dimension ref="A1:FN204"/>
  <sheetViews>
    <sheetView tabSelected="1" workbookViewId="0">
      <selection activeCell="A175" sqref="A175:A204"/>
    </sheetView>
  </sheetViews>
  <sheetFormatPr defaultRowHeight="12.75"/>
  <cols>
    <col min="1" max="1" width="9.140625" style="23"/>
    <col min="2" max="2" width="39.5703125" style="6" customWidth="1"/>
    <col min="3" max="3" width="13.140625" style="6" hidden="1" customWidth="1"/>
    <col min="4" max="4" width="12.28515625" style="1" customWidth="1"/>
    <col min="5" max="5" width="70.85546875" style="6" bestFit="1" customWidth="1"/>
    <col min="6" max="6" width="10" style="9" hidden="1" customWidth="1"/>
    <col min="7" max="7" width="9.7109375" style="9" customWidth="1"/>
    <col min="8" max="8" width="12.42578125" style="9" customWidth="1"/>
    <col min="9" max="9" width="14" style="9" customWidth="1"/>
    <col min="10" max="30" width="4.42578125" style="9" customWidth="1"/>
    <col min="31" max="31" width="9.5703125" style="9" customWidth="1"/>
    <col min="32" max="53" width="4.42578125" style="9" customWidth="1"/>
    <col min="54" max="54" width="9.42578125" style="9" customWidth="1"/>
    <col min="55" max="62" width="4.42578125" style="9" customWidth="1"/>
    <col min="63" max="63" width="4.28515625" style="9" customWidth="1"/>
    <col min="64" max="68" width="4.42578125" style="9" customWidth="1"/>
    <col min="69" max="69" width="6" style="9" customWidth="1"/>
    <col min="70" max="164" width="4.42578125" style="9" customWidth="1"/>
    <col min="165" max="165" width="7.85546875" style="10" customWidth="1"/>
    <col min="166" max="166" width="8.5703125" style="10" customWidth="1"/>
    <col min="167" max="167" width="4.42578125" style="17" customWidth="1"/>
    <col min="168" max="168" width="5.5703125" style="10" customWidth="1"/>
    <col min="169" max="169" width="4.42578125" style="1" customWidth="1"/>
    <col min="170" max="170" width="10.7109375" style="1" hidden="1" customWidth="1"/>
    <col min="171" max="216" width="10.7109375" style="1" customWidth="1"/>
    <col min="217" max="16384" width="9.140625" style="1"/>
  </cols>
  <sheetData>
    <row r="1" spans="1:170" s="2" customFormat="1" ht="32.25" customHeight="1">
      <c r="A1" s="20" t="s">
        <v>6</v>
      </c>
      <c r="B1" s="20"/>
      <c r="C1" s="20"/>
      <c r="D1" s="20"/>
      <c r="E1" s="20"/>
      <c r="F1" s="21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21"/>
      <c r="FJ1" s="21"/>
      <c r="FK1" s="16"/>
      <c r="FL1" s="15"/>
    </row>
    <row r="2" spans="1:170" s="5" customFormat="1" ht="15.75" customHeight="1">
      <c r="A2" s="22" t="s">
        <v>1080</v>
      </c>
      <c r="B2" s="18"/>
      <c r="C2" s="18"/>
      <c r="D2" s="18"/>
      <c r="E2" s="18"/>
      <c r="F2" s="19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19"/>
      <c r="FJ2" s="19"/>
      <c r="FK2" s="19"/>
      <c r="FL2" s="19"/>
    </row>
    <row r="3" spans="1:170" s="5" customFormat="1" ht="15.75" customHeight="1">
      <c r="A3" s="22" t="s">
        <v>1075</v>
      </c>
      <c r="B3" s="19"/>
      <c r="C3" s="19"/>
      <c r="D3" s="19"/>
      <c r="E3" s="19"/>
      <c r="F3" s="19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19"/>
      <c r="FJ3" s="19"/>
      <c r="FK3" s="19"/>
      <c r="FL3" s="19"/>
    </row>
    <row r="4" spans="1:170" s="5" customFormat="1" ht="15.75" customHeight="1">
      <c r="A4" s="22" t="s">
        <v>1076</v>
      </c>
      <c r="B4" s="19"/>
      <c r="C4" s="19"/>
      <c r="D4" s="19"/>
      <c r="E4" s="19"/>
      <c r="F4" s="19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19"/>
      <c r="FJ4" s="19"/>
      <c r="FK4" s="19"/>
      <c r="FL4" s="19"/>
    </row>
    <row r="5" spans="1:170" s="5" customFormat="1" ht="15.75" customHeight="1">
      <c r="A5" s="22" t="s">
        <v>1077</v>
      </c>
      <c r="B5" s="19"/>
      <c r="C5" s="19"/>
      <c r="D5" s="19"/>
      <c r="E5" s="19"/>
      <c r="F5" s="19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19"/>
      <c r="FJ5" s="19"/>
      <c r="FK5" s="19"/>
      <c r="FL5" s="19"/>
    </row>
    <row r="6" spans="1:170" s="5" customFormat="1" ht="15.75" customHeight="1">
      <c r="A6" s="22" t="s">
        <v>1078</v>
      </c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5"/>
      <c r="FJ6" s="25"/>
      <c r="FK6" s="26"/>
      <c r="FL6" s="25"/>
    </row>
    <row r="7" spans="1:170" s="8" customFormat="1" ht="16.5" customHeight="1">
      <c r="A7" s="27"/>
      <c r="FI7" s="28"/>
      <c r="FJ7" s="28"/>
      <c r="FK7" s="29"/>
      <c r="FL7" s="28"/>
    </row>
    <row r="8" spans="1:170" s="3" customFormat="1" ht="48.75" customHeight="1">
      <c r="A8" s="48" t="s">
        <v>2</v>
      </c>
      <c r="B8" s="47" t="s">
        <v>0</v>
      </c>
      <c r="C8" s="47" t="s">
        <v>7</v>
      </c>
      <c r="D8" s="47" t="s">
        <v>1</v>
      </c>
      <c r="E8" s="47" t="s">
        <v>29</v>
      </c>
      <c r="F8" s="34"/>
      <c r="G8" s="34" t="s">
        <v>230</v>
      </c>
      <c r="H8" s="34" t="s">
        <v>233</v>
      </c>
      <c r="I8" s="34" t="s">
        <v>236</v>
      </c>
      <c r="J8" s="49" t="s">
        <v>243</v>
      </c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9" t="s">
        <v>973</v>
      </c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9" t="s">
        <v>1011</v>
      </c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5" t="s">
        <v>4</v>
      </c>
      <c r="FJ8" s="45" t="s">
        <v>21</v>
      </c>
      <c r="FK8" s="54" t="s">
        <v>22</v>
      </c>
      <c r="FL8" s="45" t="s">
        <v>5</v>
      </c>
      <c r="FM8" s="53" t="s">
        <v>23</v>
      </c>
      <c r="FN8" s="52" t="s">
        <v>25</v>
      </c>
    </row>
    <row r="9" spans="1:170" s="3" customFormat="1" ht="42.75" customHeight="1">
      <c r="A9" s="48"/>
      <c r="B9" s="47"/>
      <c r="C9" s="47"/>
      <c r="D9" s="47"/>
      <c r="E9" s="47"/>
      <c r="F9" s="34"/>
      <c r="G9" s="34" t="s">
        <v>229</v>
      </c>
      <c r="H9" s="34" t="s">
        <v>229</v>
      </c>
      <c r="I9" s="34" t="s">
        <v>235</v>
      </c>
      <c r="J9" s="49" t="s">
        <v>235</v>
      </c>
      <c r="K9" s="47"/>
      <c r="L9" s="47"/>
      <c r="M9" s="47"/>
      <c r="N9" s="34" t="s">
        <v>229</v>
      </c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9" t="s">
        <v>229</v>
      </c>
      <c r="BE9" s="47"/>
      <c r="BF9" s="49" t="s">
        <v>235</v>
      </c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9" t="s">
        <v>235</v>
      </c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9" t="s">
        <v>229</v>
      </c>
      <c r="FH9" s="47"/>
      <c r="FI9" s="45"/>
      <c r="FJ9" s="45"/>
      <c r="FK9" s="54"/>
      <c r="FL9" s="45"/>
      <c r="FM9" s="53"/>
      <c r="FN9" s="52"/>
    </row>
    <row r="10" spans="1:170" s="4" customFormat="1" ht="196.5" customHeight="1">
      <c r="A10" s="48"/>
      <c r="B10" s="47"/>
      <c r="C10" s="47"/>
      <c r="D10" s="47"/>
      <c r="E10" s="47"/>
      <c r="F10" s="35"/>
      <c r="G10" s="35" t="s">
        <v>228</v>
      </c>
      <c r="H10" s="35" t="s">
        <v>232</v>
      </c>
      <c r="I10" s="35" t="s">
        <v>234</v>
      </c>
      <c r="J10" s="35" t="s">
        <v>242</v>
      </c>
      <c r="K10" s="35" t="s">
        <v>265</v>
      </c>
      <c r="L10" s="35" t="s">
        <v>493</v>
      </c>
      <c r="M10" s="35" t="s">
        <v>607</v>
      </c>
      <c r="N10" s="35" t="s">
        <v>493</v>
      </c>
      <c r="O10" s="35" t="s">
        <v>625</v>
      </c>
      <c r="P10" s="35" t="s">
        <v>811</v>
      </c>
      <c r="Q10" s="35" t="s">
        <v>815</v>
      </c>
      <c r="R10" s="35" t="s">
        <v>927</v>
      </c>
      <c r="S10" s="35" t="s">
        <v>928</v>
      </c>
      <c r="T10" s="35" t="s">
        <v>929</v>
      </c>
      <c r="U10" s="35" t="s">
        <v>930</v>
      </c>
      <c r="V10" s="35" t="s">
        <v>931</v>
      </c>
      <c r="W10" s="35" t="s">
        <v>932</v>
      </c>
      <c r="X10" s="35" t="s">
        <v>933</v>
      </c>
      <c r="Y10" s="35" t="s">
        <v>934</v>
      </c>
      <c r="Z10" s="35" t="s">
        <v>935</v>
      </c>
      <c r="AA10" s="35" t="s">
        <v>936</v>
      </c>
      <c r="AB10" s="35" t="s">
        <v>938</v>
      </c>
      <c r="AC10" s="35" t="s">
        <v>939</v>
      </c>
      <c r="AD10" s="35" t="s">
        <v>940</v>
      </c>
      <c r="AE10" s="35" t="s">
        <v>941</v>
      </c>
      <c r="AF10" s="35" t="s">
        <v>942</v>
      </c>
      <c r="AG10" s="35" t="s">
        <v>943</v>
      </c>
      <c r="AH10" s="35" t="s">
        <v>944</v>
      </c>
      <c r="AI10" s="35" t="s">
        <v>945</v>
      </c>
      <c r="AJ10" s="35" t="s">
        <v>946</v>
      </c>
      <c r="AK10" s="35" t="s">
        <v>947</v>
      </c>
      <c r="AL10" s="35" t="s">
        <v>948</v>
      </c>
      <c r="AM10" s="35" t="s">
        <v>949</v>
      </c>
      <c r="AN10" s="35" t="s">
        <v>951</v>
      </c>
      <c r="AO10" s="35" t="s">
        <v>952</v>
      </c>
      <c r="AP10" s="35" t="s">
        <v>953</v>
      </c>
      <c r="AQ10" s="35" t="s">
        <v>954</v>
      </c>
      <c r="AR10" s="35" t="s">
        <v>955</v>
      </c>
      <c r="AS10" s="35" t="s">
        <v>956</v>
      </c>
      <c r="AT10" s="35" t="s">
        <v>958</v>
      </c>
      <c r="AU10" s="35" t="s">
        <v>959</v>
      </c>
      <c r="AV10" s="35" t="s">
        <v>960</v>
      </c>
      <c r="AW10" s="35" t="s">
        <v>961</v>
      </c>
      <c r="AX10" s="35" t="s">
        <v>963</v>
      </c>
      <c r="AY10" s="35" t="s">
        <v>965</v>
      </c>
      <c r="AZ10" s="35" t="s">
        <v>967</v>
      </c>
      <c r="BA10" s="35" t="s">
        <v>968</v>
      </c>
      <c r="BB10" s="35" t="s">
        <v>969</v>
      </c>
      <c r="BC10" s="35" t="s">
        <v>970</v>
      </c>
      <c r="BD10" s="35" t="s">
        <v>939</v>
      </c>
      <c r="BE10" s="35" t="s">
        <v>949</v>
      </c>
      <c r="BF10" s="35" t="s">
        <v>972</v>
      </c>
      <c r="BG10" s="35" t="s">
        <v>974</v>
      </c>
      <c r="BH10" s="35" t="s">
        <v>976</v>
      </c>
      <c r="BI10" s="35" t="s">
        <v>977</v>
      </c>
      <c r="BJ10" s="35" t="s">
        <v>978</v>
      </c>
      <c r="BK10" s="35" t="s">
        <v>979</v>
      </c>
      <c r="BL10" s="35" t="s">
        <v>982</v>
      </c>
      <c r="BM10" s="35" t="s">
        <v>983</v>
      </c>
      <c r="BN10" s="35" t="s">
        <v>815</v>
      </c>
      <c r="BO10" s="35" t="s">
        <v>984</v>
      </c>
      <c r="BP10" s="35" t="s">
        <v>985</v>
      </c>
      <c r="BQ10" s="35" t="s">
        <v>988</v>
      </c>
      <c r="BR10" s="35" t="s">
        <v>990</v>
      </c>
      <c r="BS10" s="35" t="s">
        <v>991</v>
      </c>
      <c r="BT10" s="35" t="s">
        <v>992</v>
      </c>
      <c r="BU10" s="35" t="s">
        <v>993</v>
      </c>
      <c r="BV10" s="35" t="s">
        <v>994</v>
      </c>
      <c r="BW10" s="35" t="s">
        <v>949</v>
      </c>
      <c r="BX10" s="35" t="s">
        <v>995</v>
      </c>
      <c r="BY10" s="35" t="s">
        <v>996</v>
      </c>
      <c r="BZ10" s="35" t="s">
        <v>997</v>
      </c>
      <c r="CA10" s="35" t="s">
        <v>998</v>
      </c>
      <c r="CB10" s="35" t="s">
        <v>999</v>
      </c>
      <c r="CC10" s="35" t="s">
        <v>951</v>
      </c>
      <c r="CD10" s="35" t="s">
        <v>952</v>
      </c>
      <c r="CE10" s="35" t="s">
        <v>493</v>
      </c>
      <c r="CF10" s="35" t="s">
        <v>953</v>
      </c>
      <c r="CG10" s="35" t="s">
        <v>1001</v>
      </c>
      <c r="CH10" s="35" t="s">
        <v>960</v>
      </c>
      <c r="CI10" s="35" t="s">
        <v>1002</v>
      </c>
      <c r="CJ10" s="35" t="s">
        <v>1004</v>
      </c>
      <c r="CK10" s="35" t="s">
        <v>1006</v>
      </c>
      <c r="CL10" s="35" t="s">
        <v>1007</v>
      </c>
      <c r="CM10" s="35" t="s">
        <v>1008</v>
      </c>
      <c r="CN10" s="35" t="s">
        <v>1009</v>
      </c>
      <c r="CO10" s="35" t="s">
        <v>1010</v>
      </c>
      <c r="CP10" s="35" t="s">
        <v>1012</v>
      </c>
      <c r="CQ10" s="35" t="s">
        <v>1013</v>
      </c>
      <c r="CR10" s="35" t="s">
        <v>1014</v>
      </c>
      <c r="CS10" s="35" t="s">
        <v>1015</v>
      </c>
      <c r="CT10" s="35" t="s">
        <v>1016</v>
      </c>
      <c r="CU10" s="35" t="s">
        <v>1017</v>
      </c>
      <c r="CV10" s="35" t="s">
        <v>1018</v>
      </c>
      <c r="CW10" s="35" t="s">
        <v>979</v>
      </c>
      <c r="CX10" s="35" t="s">
        <v>1020</v>
      </c>
      <c r="CY10" s="35" t="s">
        <v>1021</v>
      </c>
      <c r="CZ10" s="35" t="s">
        <v>1022</v>
      </c>
      <c r="DA10" s="35" t="s">
        <v>1023</v>
      </c>
      <c r="DB10" s="35" t="s">
        <v>1024</v>
      </c>
      <c r="DC10" s="35" t="s">
        <v>1025</v>
      </c>
      <c r="DD10" s="35" t="s">
        <v>1026</v>
      </c>
      <c r="DE10" s="35" t="s">
        <v>1027</v>
      </c>
      <c r="DF10" s="35" t="s">
        <v>981</v>
      </c>
      <c r="DG10" s="35" t="s">
        <v>1028</v>
      </c>
      <c r="DH10" s="35" t="s">
        <v>1029</v>
      </c>
      <c r="DI10" s="35" t="s">
        <v>1030</v>
      </c>
      <c r="DJ10" s="35" t="s">
        <v>1031</v>
      </c>
      <c r="DK10" s="35" t="s">
        <v>625</v>
      </c>
      <c r="DL10" s="35" t="s">
        <v>1032</v>
      </c>
      <c r="DM10" s="35" t="s">
        <v>1033</v>
      </c>
      <c r="DN10" s="35" t="s">
        <v>1033</v>
      </c>
      <c r="DO10" s="35" t="s">
        <v>1034</v>
      </c>
      <c r="DP10" s="35" t="s">
        <v>1035</v>
      </c>
      <c r="DQ10" s="35" t="s">
        <v>1036</v>
      </c>
      <c r="DR10" s="35" t="s">
        <v>1037</v>
      </c>
      <c r="DS10" s="35" t="s">
        <v>1038</v>
      </c>
      <c r="DT10" s="35" t="s">
        <v>934</v>
      </c>
      <c r="DU10" s="35" t="s">
        <v>935</v>
      </c>
      <c r="DV10" s="35" t="s">
        <v>1039</v>
      </c>
      <c r="DW10" s="35" t="s">
        <v>988</v>
      </c>
      <c r="DX10" s="35" t="s">
        <v>939</v>
      </c>
      <c r="DY10" s="35" t="s">
        <v>940</v>
      </c>
      <c r="DZ10" s="35" t="s">
        <v>1040</v>
      </c>
      <c r="EA10" s="35" t="s">
        <v>1041</v>
      </c>
      <c r="EB10" s="35" t="s">
        <v>941</v>
      </c>
      <c r="EC10" s="35" t="s">
        <v>1042</v>
      </c>
      <c r="ED10" s="35" t="s">
        <v>1043</v>
      </c>
      <c r="EE10" s="35" t="s">
        <v>1044</v>
      </c>
      <c r="EF10" s="35" t="s">
        <v>1045</v>
      </c>
      <c r="EG10" s="35" t="s">
        <v>1046</v>
      </c>
      <c r="EH10" s="35" t="s">
        <v>1047</v>
      </c>
      <c r="EI10" s="35" t="s">
        <v>1048</v>
      </c>
      <c r="EJ10" s="35" t="s">
        <v>1049</v>
      </c>
      <c r="EK10" s="35" t="s">
        <v>1050</v>
      </c>
      <c r="EL10" s="35" t="s">
        <v>1051</v>
      </c>
      <c r="EM10" s="35" t="s">
        <v>1052</v>
      </c>
      <c r="EN10" s="35" t="s">
        <v>1053</v>
      </c>
      <c r="EO10" s="35" t="s">
        <v>1055</v>
      </c>
      <c r="EP10" s="35" t="s">
        <v>1056</v>
      </c>
      <c r="EQ10" s="35" t="s">
        <v>1058</v>
      </c>
      <c r="ER10" s="35" t="s">
        <v>1059</v>
      </c>
      <c r="ES10" s="35" t="s">
        <v>1060</v>
      </c>
      <c r="ET10" s="35" t="s">
        <v>1002</v>
      </c>
      <c r="EU10" s="35" t="s">
        <v>1062</v>
      </c>
      <c r="EV10" s="35" t="s">
        <v>1062</v>
      </c>
      <c r="EW10" s="35" t="s">
        <v>1063</v>
      </c>
      <c r="EX10" s="35" t="s">
        <v>1064</v>
      </c>
      <c r="EY10" s="35" t="s">
        <v>1065</v>
      </c>
      <c r="EZ10" s="35" t="s">
        <v>1066</v>
      </c>
      <c r="FA10" s="35" t="s">
        <v>1067</v>
      </c>
      <c r="FB10" s="35" t="s">
        <v>1068</v>
      </c>
      <c r="FC10" s="35" t="s">
        <v>1069</v>
      </c>
      <c r="FD10" s="35" t="s">
        <v>1070</v>
      </c>
      <c r="FE10" s="35" t="s">
        <v>969</v>
      </c>
      <c r="FF10" s="35" t="s">
        <v>1071</v>
      </c>
      <c r="FG10" s="35" t="s">
        <v>939</v>
      </c>
      <c r="FH10" s="35" t="s">
        <v>1058</v>
      </c>
      <c r="FI10" s="45"/>
      <c r="FJ10" s="45"/>
      <c r="FK10" s="54"/>
      <c r="FL10" s="45"/>
      <c r="FM10" s="53"/>
      <c r="FN10" s="52"/>
    </row>
    <row r="11" spans="1:170" s="7" customFormat="1" ht="17.25" customHeight="1">
      <c r="A11" s="46" t="s">
        <v>3</v>
      </c>
      <c r="B11" s="46"/>
      <c r="C11" s="46"/>
      <c r="D11" s="46"/>
      <c r="E11" s="30"/>
      <c r="F11" s="36"/>
      <c r="G11" s="36">
        <v>4</v>
      </c>
      <c r="H11" s="36">
        <v>4</v>
      </c>
      <c r="I11" s="36">
        <v>4</v>
      </c>
      <c r="J11" s="36">
        <v>2</v>
      </c>
      <c r="K11" s="36">
        <v>3</v>
      </c>
      <c r="L11" s="36">
        <v>2.29</v>
      </c>
      <c r="M11" s="36">
        <v>4</v>
      </c>
      <c r="N11" s="36">
        <v>2.29</v>
      </c>
      <c r="O11" s="36">
        <v>3.18</v>
      </c>
      <c r="P11" s="36">
        <v>4</v>
      </c>
      <c r="Q11" s="36">
        <v>3.89</v>
      </c>
      <c r="R11" s="36">
        <v>4</v>
      </c>
      <c r="S11" s="36">
        <v>4</v>
      </c>
      <c r="T11" s="36">
        <v>3</v>
      </c>
      <c r="U11" s="36">
        <v>4</v>
      </c>
      <c r="V11" s="36">
        <v>5</v>
      </c>
      <c r="W11" s="36">
        <v>4</v>
      </c>
      <c r="X11" s="36">
        <v>2</v>
      </c>
      <c r="Y11" s="36">
        <v>3.75</v>
      </c>
      <c r="Z11" s="36">
        <v>4</v>
      </c>
      <c r="AA11" s="36">
        <v>3</v>
      </c>
      <c r="AB11" s="36">
        <v>4</v>
      </c>
      <c r="AC11" s="36">
        <v>2</v>
      </c>
      <c r="AD11" s="36">
        <v>3.75</v>
      </c>
      <c r="AE11" s="36">
        <v>2</v>
      </c>
      <c r="AF11" s="36">
        <v>2</v>
      </c>
      <c r="AG11" s="36">
        <v>2</v>
      </c>
      <c r="AH11" s="36">
        <v>5</v>
      </c>
      <c r="AI11" s="36">
        <v>1</v>
      </c>
      <c r="AJ11" s="36">
        <v>3</v>
      </c>
      <c r="AK11" s="36">
        <v>4</v>
      </c>
      <c r="AL11" s="36">
        <v>2</v>
      </c>
      <c r="AM11" s="36">
        <v>5.01</v>
      </c>
      <c r="AN11" s="36">
        <v>3.5</v>
      </c>
      <c r="AO11" s="36">
        <v>3.11</v>
      </c>
      <c r="AP11" s="36">
        <v>4.2</v>
      </c>
      <c r="AQ11" s="36">
        <v>4</v>
      </c>
      <c r="AR11" s="36">
        <v>3</v>
      </c>
      <c r="AS11" s="36">
        <v>4</v>
      </c>
      <c r="AT11" s="36">
        <v>2</v>
      </c>
      <c r="AU11" s="36">
        <v>2</v>
      </c>
      <c r="AV11" s="36">
        <v>2.44</v>
      </c>
      <c r="AW11" s="36">
        <v>3</v>
      </c>
      <c r="AX11" s="36">
        <v>6</v>
      </c>
      <c r="AY11" s="36">
        <v>2</v>
      </c>
      <c r="AZ11" s="36">
        <v>4</v>
      </c>
      <c r="BA11" s="36">
        <v>2</v>
      </c>
      <c r="BB11" s="36">
        <v>4</v>
      </c>
      <c r="BC11" s="36">
        <v>3</v>
      </c>
      <c r="BD11" s="36">
        <v>2</v>
      </c>
      <c r="BE11" s="36">
        <v>5.01</v>
      </c>
      <c r="BF11" s="36">
        <v>4</v>
      </c>
      <c r="BG11" s="36">
        <v>3</v>
      </c>
      <c r="BH11" s="36">
        <v>3</v>
      </c>
      <c r="BI11" s="36">
        <v>3</v>
      </c>
      <c r="BJ11" s="36">
        <v>3</v>
      </c>
      <c r="BK11" s="36">
        <v>3</v>
      </c>
      <c r="BL11" s="36">
        <v>4</v>
      </c>
      <c r="BM11" s="36">
        <v>3</v>
      </c>
      <c r="BN11" s="36">
        <v>1.1100000000000001</v>
      </c>
      <c r="BO11" s="36">
        <v>3</v>
      </c>
      <c r="BP11" s="36">
        <v>3</v>
      </c>
      <c r="BQ11" s="36">
        <v>3.5</v>
      </c>
      <c r="BR11" s="36">
        <v>2</v>
      </c>
      <c r="BS11" s="36">
        <v>3</v>
      </c>
      <c r="BT11" s="36">
        <v>3</v>
      </c>
      <c r="BU11" s="36">
        <v>2</v>
      </c>
      <c r="BV11" s="36">
        <v>2</v>
      </c>
      <c r="BW11" s="36">
        <v>1.49</v>
      </c>
      <c r="BX11" s="36">
        <v>3</v>
      </c>
      <c r="BY11" s="36">
        <v>2</v>
      </c>
      <c r="BZ11" s="36">
        <v>2</v>
      </c>
      <c r="CA11" s="36">
        <v>3</v>
      </c>
      <c r="CB11" s="36">
        <v>2</v>
      </c>
      <c r="CC11" s="36">
        <v>1.5</v>
      </c>
      <c r="CD11" s="36">
        <v>3.89</v>
      </c>
      <c r="CE11" s="36">
        <v>4.21</v>
      </c>
      <c r="CF11" s="36">
        <v>1.8</v>
      </c>
      <c r="CG11" s="36">
        <v>3</v>
      </c>
      <c r="CH11" s="36">
        <v>1.56</v>
      </c>
      <c r="CI11" s="36">
        <v>7.68</v>
      </c>
      <c r="CJ11" s="36">
        <v>3</v>
      </c>
      <c r="CK11" s="36">
        <v>4</v>
      </c>
      <c r="CL11" s="36">
        <v>3</v>
      </c>
      <c r="CM11" s="36">
        <v>3</v>
      </c>
      <c r="CN11" s="36">
        <v>3</v>
      </c>
      <c r="CO11" s="36">
        <v>4</v>
      </c>
      <c r="CP11" s="36">
        <v>4</v>
      </c>
      <c r="CQ11" s="36">
        <v>3</v>
      </c>
      <c r="CR11" s="36">
        <v>3</v>
      </c>
      <c r="CS11" s="36">
        <v>3</v>
      </c>
      <c r="CT11" s="36">
        <v>3</v>
      </c>
      <c r="CU11" s="36">
        <v>4</v>
      </c>
      <c r="CV11" s="36">
        <v>3</v>
      </c>
      <c r="CW11" s="36">
        <v>3</v>
      </c>
      <c r="CX11" s="36">
        <v>4</v>
      </c>
      <c r="CY11" s="36">
        <v>4</v>
      </c>
      <c r="CZ11" s="36">
        <v>4</v>
      </c>
      <c r="DA11" s="36">
        <v>4</v>
      </c>
      <c r="DB11" s="36">
        <v>2</v>
      </c>
      <c r="DC11" s="36">
        <v>4</v>
      </c>
      <c r="DD11" s="36">
        <v>4</v>
      </c>
      <c r="DE11" s="36">
        <v>3</v>
      </c>
      <c r="DF11" s="36">
        <v>6</v>
      </c>
      <c r="DG11" s="36">
        <v>4</v>
      </c>
      <c r="DH11" s="36">
        <v>4</v>
      </c>
      <c r="DI11" s="36">
        <v>3</v>
      </c>
      <c r="DJ11" s="36">
        <v>4</v>
      </c>
      <c r="DK11" s="36">
        <v>3.8200000000000003</v>
      </c>
      <c r="DL11" s="36">
        <v>4</v>
      </c>
      <c r="DM11" s="36">
        <v>4</v>
      </c>
      <c r="DN11" s="36">
        <v>5</v>
      </c>
      <c r="DO11" s="36">
        <v>4</v>
      </c>
      <c r="DP11" s="36">
        <v>4</v>
      </c>
      <c r="DQ11" s="36">
        <v>2</v>
      </c>
      <c r="DR11" s="36">
        <v>3</v>
      </c>
      <c r="DS11" s="36">
        <v>3</v>
      </c>
      <c r="DT11" s="36">
        <v>6.25</v>
      </c>
      <c r="DU11" s="36">
        <v>5</v>
      </c>
      <c r="DV11" s="36">
        <v>6</v>
      </c>
      <c r="DW11" s="36">
        <v>3.5</v>
      </c>
      <c r="DX11" s="36">
        <v>3</v>
      </c>
      <c r="DY11" s="36">
        <v>6.25</v>
      </c>
      <c r="DZ11" s="36">
        <v>5</v>
      </c>
      <c r="EA11" s="36">
        <v>5</v>
      </c>
      <c r="EB11" s="36">
        <v>3</v>
      </c>
      <c r="EC11" s="36">
        <v>12</v>
      </c>
      <c r="ED11" s="36">
        <v>4</v>
      </c>
      <c r="EE11" s="36">
        <v>4</v>
      </c>
      <c r="EF11" s="36">
        <v>3</v>
      </c>
      <c r="EG11" s="36">
        <v>3</v>
      </c>
      <c r="EH11" s="36">
        <v>3</v>
      </c>
      <c r="EI11" s="36">
        <v>4</v>
      </c>
      <c r="EJ11" s="36">
        <v>3</v>
      </c>
      <c r="EK11" s="36">
        <v>4</v>
      </c>
      <c r="EL11" s="36">
        <v>3</v>
      </c>
      <c r="EM11" s="36">
        <v>5</v>
      </c>
      <c r="EN11" s="36">
        <v>3</v>
      </c>
      <c r="EO11" s="36">
        <v>3</v>
      </c>
      <c r="EP11" s="36">
        <v>2</v>
      </c>
      <c r="EQ11" s="36">
        <v>4</v>
      </c>
      <c r="ER11" s="36">
        <v>3</v>
      </c>
      <c r="ES11" s="36">
        <v>4</v>
      </c>
      <c r="ET11" s="36">
        <v>5.32</v>
      </c>
      <c r="EU11" s="36">
        <v>3</v>
      </c>
      <c r="EV11" s="36">
        <v>3</v>
      </c>
      <c r="EW11" s="36">
        <v>4</v>
      </c>
      <c r="EX11" s="36">
        <v>5</v>
      </c>
      <c r="EY11" s="36">
        <v>4</v>
      </c>
      <c r="EZ11" s="36">
        <v>4</v>
      </c>
      <c r="FA11" s="36">
        <v>3</v>
      </c>
      <c r="FB11" s="36">
        <v>4</v>
      </c>
      <c r="FC11" s="36">
        <v>4</v>
      </c>
      <c r="FD11" s="36">
        <v>3</v>
      </c>
      <c r="FE11" s="36">
        <v>4</v>
      </c>
      <c r="FF11" s="36">
        <v>3</v>
      </c>
      <c r="FG11" s="36">
        <v>3</v>
      </c>
      <c r="FH11" s="36">
        <v>4</v>
      </c>
      <c r="FI11" s="45"/>
      <c r="FJ11" s="45"/>
      <c r="FK11" s="54"/>
      <c r="FL11" s="45"/>
      <c r="FM11" s="53"/>
      <c r="FN11" s="52"/>
    </row>
    <row r="12" spans="1:170">
      <c r="A12" s="37">
        <v>1</v>
      </c>
      <c r="B12" s="38" t="s">
        <v>107</v>
      </c>
      <c r="C12" s="38">
        <v>845858921</v>
      </c>
      <c r="D12" s="39" t="s">
        <v>622</v>
      </c>
      <c r="E12" s="38" t="s">
        <v>626</v>
      </c>
      <c r="F12" s="40">
        <f>MATCH(C12,Данные!$D$1:$D$65536,0)</f>
        <v>184</v>
      </c>
      <c r="G12" s="40"/>
      <c r="H12" s="40"/>
      <c r="I12" s="40"/>
      <c r="J12" s="40"/>
      <c r="K12" s="40"/>
      <c r="L12" s="40"/>
      <c r="M12" s="40"/>
      <c r="N12" s="40"/>
      <c r="O12" s="40">
        <v>8</v>
      </c>
      <c r="P12" s="40"/>
      <c r="Q12" s="40"/>
      <c r="R12" s="40">
        <v>8</v>
      </c>
      <c r="S12" s="40"/>
      <c r="T12" s="40">
        <v>9</v>
      </c>
      <c r="U12" s="40"/>
      <c r="V12" s="40"/>
      <c r="W12" s="40"/>
      <c r="X12" s="40"/>
      <c r="Y12" s="40"/>
      <c r="Z12" s="40">
        <v>10</v>
      </c>
      <c r="AA12" s="40"/>
      <c r="AB12" s="40"/>
      <c r="AC12" s="40"/>
      <c r="AD12" s="40"/>
      <c r="AE12" s="40"/>
      <c r="AF12" s="40">
        <v>9</v>
      </c>
      <c r="AG12" s="40"/>
      <c r="AH12" s="40">
        <v>9</v>
      </c>
      <c r="AI12" s="40"/>
      <c r="AJ12" s="40"/>
      <c r="AK12" s="40"/>
      <c r="AL12" s="40">
        <v>10</v>
      </c>
      <c r="AM12" s="40"/>
      <c r="AN12" s="40"/>
      <c r="AO12" s="40"/>
      <c r="AP12" s="40">
        <v>8</v>
      </c>
      <c r="AQ12" s="40"/>
      <c r="AR12" s="40"/>
      <c r="AS12" s="40"/>
      <c r="AT12" s="40">
        <v>9</v>
      </c>
      <c r="AU12" s="40"/>
      <c r="AV12" s="40"/>
      <c r="AW12" s="40"/>
      <c r="AX12" s="40"/>
      <c r="AY12" s="40"/>
      <c r="AZ12" s="40"/>
      <c r="BA12" s="40">
        <v>9</v>
      </c>
      <c r="BB12" s="40"/>
      <c r="BC12" s="40"/>
      <c r="BD12" s="40"/>
      <c r="BE12" s="40"/>
      <c r="BF12" s="40"/>
      <c r="BG12" s="40"/>
      <c r="BH12" s="40"/>
      <c r="BI12" s="40">
        <v>8</v>
      </c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>
        <v>10</v>
      </c>
      <c r="CC12" s="40"/>
      <c r="CD12" s="40"/>
      <c r="CE12" s="40"/>
      <c r="CF12" s="40">
        <v>8</v>
      </c>
      <c r="CG12" s="40"/>
      <c r="CH12" s="40"/>
      <c r="CI12" s="40"/>
      <c r="CJ12" s="40"/>
      <c r="CK12" s="40">
        <v>8</v>
      </c>
      <c r="CL12" s="40"/>
      <c r="CM12" s="40"/>
      <c r="CN12" s="40"/>
      <c r="CO12" s="40">
        <v>10</v>
      </c>
      <c r="CP12" s="40"/>
      <c r="CQ12" s="40"/>
      <c r="CR12" s="40"/>
      <c r="CS12" s="40"/>
      <c r="CT12" s="40"/>
      <c r="CU12" s="40"/>
      <c r="CV12" s="40"/>
      <c r="CW12" s="40"/>
      <c r="CX12" s="40"/>
      <c r="CY12" s="40">
        <v>9</v>
      </c>
      <c r="CZ12" s="40"/>
      <c r="DA12" s="40"/>
      <c r="DB12" s="40"/>
      <c r="DC12" s="40"/>
      <c r="DD12" s="40">
        <v>9</v>
      </c>
      <c r="DE12" s="40">
        <v>8</v>
      </c>
      <c r="DF12" s="40">
        <v>9</v>
      </c>
      <c r="DG12" s="40"/>
      <c r="DH12" s="40"/>
      <c r="DI12" s="40"/>
      <c r="DJ12" s="40"/>
      <c r="DK12" s="40">
        <v>8</v>
      </c>
      <c r="DL12" s="40"/>
      <c r="DM12" s="40"/>
      <c r="DN12" s="40">
        <v>9</v>
      </c>
      <c r="DO12" s="40"/>
      <c r="DP12" s="40"/>
      <c r="DQ12" s="40"/>
      <c r="DR12" s="40"/>
      <c r="DS12" s="40"/>
      <c r="DT12" s="40"/>
      <c r="DU12" s="40">
        <v>8</v>
      </c>
      <c r="DV12" s="40"/>
      <c r="DW12" s="40"/>
      <c r="DX12" s="40"/>
      <c r="DY12" s="40"/>
      <c r="DZ12" s="40"/>
      <c r="EA12" s="40"/>
      <c r="EB12" s="40"/>
      <c r="EC12" s="40">
        <v>8</v>
      </c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3">
        <v>768.99999999999989</v>
      </c>
      <c r="FJ12" s="43">
        <v>201</v>
      </c>
      <c r="FK12" s="44">
        <v>23</v>
      </c>
      <c r="FL12" s="43">
        <f t="shared" ref="FL12:FL75" si="0">IF(FK12 &gt; 0,FJ12/FK12,0)</f>
        <v>8.7391304347826093</v>
      </c>
      <c r="FM12" s="39">
        <f>MIN($G12:FH12)</f>
        <v>8</v>
      </c>
      <c r="FN12" s="1">
        <v>1</v>
      </c>
    </row>
    <row r="13" spans="1:170">
      <c r="A13" s="37">
        <v>2</v>
      </c>
      <c r="B13" s="38" t="s">
        <v>55</v>
      </c>
      <c r="C13" s="38">
        <v>845875713</v>
      </c>
      <c r="D13" s="39" t="s">
        <v>661</v>
      </c>
      <c r="E13" s="38" t="s">
        <v>242</v>
      </c>
      <c r="F13" s="40">
        <f>MATCH(C13,Данные!$D$1:$D$65536,0)</f>
        <v>210</v>
      </c>
      <c r="G13" s="40"/>
      <c r="H13" s="40"/>
      <c r="I13" s="40"/>
      <c r="J13" s="40"/>
      <c r="K13" s="40"/>
      <c r="L13" s="40"/>
      <c r="M13" s="40"/>
      <c r="N13" s="40"/>
      <c r="O13" s="40">
        <v>8</v>
      </c>
      <c r="P13" s="40"/>
      <c r="Q13" s="40"/>
      <c r="R13" s="40"/>
      <c r="S13" s="40"/>
      <c r="T13" s="40">
        <v>9</v>
      </c>
      <c r="U13" s="40"/>
      <c r="V13" s="40"/>
      <c r="W13" s="40"/>
      <c r="X13" s="40"/>
      <c r="Y13" s="40"/>
      <c r="Z13" s="40"/>
      <c r="AA13" s="40"/>
      <c r="AB13" s="40"/>
      <c r="AC13" s="40"/>
      <c r="AD13" s="40">
        <v>10</v>
      </c>
      <c r="AE13" s="40"/>
      <c r="AF13" s="40"/>
      <c r="AG13" s="40"/>
      <c r="AH13" s="40"/>
      <c r="AI13" s="40"/>
      <c r="AJ13" s="40"/>
      <c r="AK13" s="40"/>
      <c r="AL13" s="40"/>
      <c r="AM13" s="40"/>
      <c r="AN13" s="40">
        <v>8</v>
      </c>
      <c r="AO13" s="40">
        <v>7</v>
      </c>
      <c r="AP13" s="40"/>
      <c r="AQ13" s="40"/>
      <c r="AR13" s="40"/>
      <c r="AS13" s="40"/>
      <c r="AT13" s="40">
        <v>8</v>
      </c>
      <c r="AU13" s="40"/>
      <c r="AV13" s="40"/>
      <c r="AW13" s="40"/>
      <c r="AX13" s="40"/>
      <c r="AY13" s="40"/>
      <c r="AZ13" s="40"/>
      <c r="BA13" s="40">
        <v>8</v>
      </c>
      <c r="BB13" s="40"/>
      <c r="BC13" s="40">
        <v>7</v>
      </c>
      <c r="BD13" s="40"/>
      <c r="BE13" s="40"/>
      <c r="BF13" s="40"/>
      <c r="BG13" s="40"/>
      <c r="BH13" s="40"/>
      <c r="BI13" s="40"/>
      <c r="BJ13" s="40"/>
      <c r="BK13" s="40"/>
      <c r="BL13" s="40">
        <v>8</v>
      </c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>
        <v>8</v>
      </c>
      <c r="CD13" s="40">
        <v>8</v>
      </c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>
        <v>7</v>
      </c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>
        <v>8</v>
      </c>
      <c r="DG13" s="40"/>
      <c r="DH13" s="40"/>
      <c r="DI13" s="40"/>
      <c r="DJ13" s="40"/>
      <c r="DK13" s="40">
        <v>8</v>
      </c>
      <c r="DL13" s="40"/>
      <c r="DM13" s="40">
        <v>9</v>
      </c>
      <c r="DN13" s="40"/>
      <c r="DO13" s="40"/>
      <c r="DP13" s="40">
        <v>10</v>
      </c>
      <c r="DQ13" s="40"/>
      <c r="DR13" s="40"/>
      <c r="DS13" s="40"/>
      <c r="DT13" s="40"/>
      <c r="DU13" s="40"/>
      <c r="DV13" s="40"/>
      <c r="DW13" s="40"/>
      <c r="DX13" s="40"/>
      <c r="DY13" s="40">
        <v>9</v>
      </c>
      <c r="DZ13" s="40"/>
      <c r="EA13" s="40"/>
      <c r="EB13" s="40"/>
      <c r="EC13" s="40">
        <v>10</v>
      </c>
      <c r="ED13" s="40"/>
      <c r="EE13" s="40"/>
      <c r="EF13" s="40"/>
      <c r="EG13" s="40"/>
      <c r="EH13" s="40">
        <v>9</v>
      </c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3">
        <v>653.64</v>
      </c>
      <c r="FJ13" s="43">
        <v>159</v>
      </c>
      <c r="FK13" s="44">
        <v>19</v>
      </c>
      <c r="FL13" s="43">
        <f t="shared" si="0"/>
        <v>8.3684210526315788</v>
      </c>
      <c r="FM13" s="39">
        <f>MIN($G13:FH13)</f>
        <v>7</v>
      </c>
      <c r="FN13" s="1">
        <v>2</v>
      </c>
    </row>
    <row r="14" spans="1:170">
      <c r="A14" s="37">
        <v>3</v>
      </c>
      <c r="B14" s="38" t="s">
        <v>122</v>
      </c>
      <c r="C14" s="38">
        <v>845846587</v>
      </c>
      <c r="D14" s="39" t="s">
        <v>490</v>
      </c>
      <c r="E14" s="38" t="s">
        <v>231</v>
      </c>
      <c r="F14" s="40">
        <f>MATCH(C14,Данные!$D$1:$D$65536,0)</f>
        <v>117</v>
      </c>
      <c r="G14" s="40"/>
      <c r="H14" s="40"/>
      <c r="I14" s="40"/>
      <c r="J14" s="40"/>
      <c r="K14" s="40"/>
      <c r="L14" s="40">
        <v>7</v>
      </c>
      <c r="M14" s="40"/>
      <c r="N14" s="40"/>
      <c r="O14" s="40"/>
      <c r="P14" s="40"/>
      <c r="Q14" s="40"/>
      <c r="R14" s="40"/>
      <c r="S14" s="40"/>
      <c r="T14" s="40"/>
      <c r="U14" s="40">
        <v>9</v>
      </c>
      <c r="V14" s="40"/>
      <c r="W14" s="40"/>
      <c r="X14" s="40"/>
      <c r="Y14" s="40"/>
      <c r="Z14" s="40"/>
      <c r="AA14" s="40"/>
      <c r="AB14" s="40"/>
      <c r="AC14" s="40">
        <v>8</v>
      </c>
      <c r="AD14" s="40"/>
      <c r="AE14" s="40">
        <v>9</v>
      </c>
      <c r="AF14" s="40"/>
      <c r="AG14" s="40"/>
      <c r="AH14" s="40"/>
      <c r="AI14" s="40"/>
      <c r="AJ14" s="40"/>
      <c r="AK14" s="40"/>
      <c r="AL14" s="40"/>
      <c r="AM14" s="40">
        <v>8</v>
      </c>
      <c r="AN14" s="40"/>
      <c r="AO14" s="40"/>
      <c r="AP14" s="40"/>
      <c r="AQ14" s="40"/>
      <c r="AR14" s="40"/>
      <c r="AS14" s="40"/>
      <c r="AT14" s="40">
        <v>7</v>
      </c>
      <c r="AU14" s="40"/>
      <c r="AV14" s="40"/>
      <c r="AW14" s="40"/>
      <c r="AX14" s="40"/>
      <c r="AY14" s="40"/>
      <c r="AZ14" s="40"/>
      <c r="BA14" s="40">
        <v>8</v>
      </c>
      <c r="BB14" s="40">
        <v>7</v>
      </c>
      <c r="BC14" s="40"/>
      <c r="BD14" s="40"/>
      <c r="BE14" s="40"/>
      <c r="BF14" s="40"/>
      <c r="BG14" s="40"/>
      <c r="BH14" s="40"/>
      <c r="BI14" s="40">
        <v>6</v>
      </c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>
        <v>7</v>
      </c>
      <c r="BX14" s="40"/>
      <c r="BY14" s="40"/>
      <c r="BZ14" s="40"/>
      <c r="CA14" s="40"/>
      <c r="CB14" s="40"/>
      <c r="CC14" s="40"/>
      <c r="CD14" s="40"/>
      <c r="CE14" s="40">
        <v>7</v>
      </c>
      <c r="CF14" s="40"/>
      <c r="CG14" s="40"/>
      <c r="CH14" s="40"/>
      <c r="CI14" s="40"/>
      <c r="CJ14" s="40"/>
      <c r="CK14" s="40"/>
      <c r="CL14" s="40"/>
      <c r="CM14" s="40"/>
      <c r="CN14" s="40"/>
      <c r="CO14" s="40">
        <v>9</v>
      </c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>
        <v>10</v>
      </c>
      <c r="DD14" s="40"/>
      <c r="DE14" s="40"/>
      <c r="DF14" s="40">
        <v>9</v>
      </c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>
        <v>7</v>
      </c>
      <c r="DY14" s="40"/>
      <c r="DZ14" s="40"/>
      <c r="EA14" s="40"/>
      <c r="EB14" s="40">
        <v>8</v>
      </c>
      <c r="EC14" s="40">
        <v>10</v>
      </c>
      <c r="ED14" s="40"/>
      <c r="EE14" s="40">
        <v>9</v>
      </c>
      <c r="EF14" s="40"/>
      <c r="EG14" s="40"/>
      <c r="EH14" s="40"/>
      <c r="EI14" s="40"/>
      <c r="EJ14" s="40"/>
      <c r="EK14" s="40">
        <v>9</v>
      </c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>
        <v>7</v>
      </c>
      <c r="FF14" s="40"/>
      <c r="FG14" s="40"/>
      <c r="FH14" s="40"/>
      <c r="FI14" s="43">
        <v>637.01</v>
      </c>
      <c r="FJ14" s="43">
        <v>161</v>
      </c>
      <c r="FK14" s="44">
        <v>20</v>
      </c>
      <c r="FL14" s="43">
        <f t="shared" si="0"/>
        <v>8.0500000000000007</v>
      </c>
      <c r="FM14" s="39">
        <f>MIN($G14:FH14)</f>
        <v>6</v>
      </c>
      <c r="FN14" s="1">
        <v>3</v>
      </c>
    </row>
    <row r="15" spans="1:170">
      <c r="A15" s="37">
        <v>4</v>
      </c>
      <c r="B15" s="38" t="s">
        <v>195</v>
      </c>
      <c r="C15" s="38">
        <v>845860882</v>
      </c>
      <c r="D15" s="39" t="s">
        <v>817</v>
      </c>
      <c r="E15" s="38" t="s">
        <v>816</v>
      </c>
      <c r="F15" s="40">
        <f>MATCH(C15,Данные!$D$1:$D$65536,0)</f>
        <v>262</v>
      </c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>
        <v>8</v>
      </c>
      <c r="R15" s="40"/>
      <c r="S15" s="40">
        <v>8</v>
      </c>
      <c r="T15" s="40"/>
      <c r="U15" s="40"/>
      <c r="V15" s="40"/>
      <c r="W15" s="40">
        <v>9</v>
      </c>
      <c r="X15" s="40"/>
      <c r="Y15" s="40"/>
      <c r="Z15" s="40"/>
      <c r="AA15" s="40"/>
      <c r="AB15" s="40">
        <v>8</v>
      </c>
      <c r="AC15" s="40"/>
      <c r="AD15" s="40"/>
      <c r="AE15" s="40"/>
      <c r="AF15" s="40">
        <v>10</v>
      </c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>
        <v>8</v>
      </c>
      <c r="AS15" s="40"/>
      <c r="AT15" s="40"/>
      <c r="AU15" s="40"/>
      <c r="AV15" s="40">
        <v>9</v>
      </c>
      <c r="AW15" s="40"/>
      <c r="AX15" s="40"/>
      <c r="AY15" s="40">
        <v>8</v>
      </c>
      <c r="AZ15" s="40">
        <v>9</v>
      </c>
      <c r="BA15" s="40">
        <v>8</v>
      </c>
      <c r="BB15" s="40"/>
      <c r="BC15" s="40"/>
      <c r="BD15" s="40"/>
      <c r="BE15" s="40"/>
      <c r="BF15" s="40"/>
      <c r="BG15" s="40"/>
      <c r="BH15" s="40">
        <v>10</v>
      </c>
      <c r="BI15" s="40"/>
      <c r="BJ15" s="40"/>
      <c r="BK15" s="40"/>
      <c r="BL15" s="40"/>
      <c r="BM15" s="40"/>
      <c r="BN15" s="40">
        <v>8</v>
      </c>
      <c r="BO15" s="40"/>
      <c r="BP15" s="40"/>
      <c r="BQ15" s="40"/>
      <c r="BR15" s="40">
        <v>10</v>
      </c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>
        <v>8</v>
      </c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>
        <v>8</v>
      </c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>
        <v>8</v>
      </c>
      <c r="EB15" s="40"/>
      <c r="EC15" s="40"/>
      <c r="ED15" s="40"/>
      <c r="EE15" s="40">
        <v>9</v>
      </c>
      <c r="EF15" s="40"/>
      <c r="EG15" s="40"/>
      <c r="EH15" s="40"/>
      <c r="EI15" s="40"/>
      <c r="EJ15" s="40"/>
      <c r="EK15" s="40"/>
      <c r="EL15" s="40"/>
      <c r="EM15" s="40">
        <v>9</v>
      </c>
      <c r="EN15" s="40"/>
      <c r="EO15" s="40"/>
      <c r="EP15" s="40"/>
      <c r="EQ15" s="40"/>
      <c r="ER15" s="40"/>
      <c r="ES15" s="40">
        <v>9</v>
      </c>
      <c r="ET15" s="40"/>
      <c r="EU15" s="40"/>
      <c r="EV15" s="40"/>
      <c r="EW15" s="40"/>
      <c r="EX15" s="40">
        <v>8</v>
      </c>
      <c r="EY15" s="40">
        <v>10</v>
      </c>
      <c r="EZ15" s="40"/>
      <c r="FA15" s="40"/>
      <c r="FB15" s="40"/>
      <c r="FC15" s="40"/>
      <c r="FD15" s="40"/>
      <c r="FE15" s="40"/>
      <c r="FF15" s="40"/>
      <c r="FG15" s="40"/>
      <c r="FH15" s="40"/>
      <c r="FI15" s="43">
        <v>621.44000000000005</v>
      </c>
      <c r="FJ15" s="43">
        <v>182</v>
      </c>
      <c r="FK15" s="44">
        <v>21</v>
      </c>
      <c r="FL15" s="43">
        <f t="shared" si="0"/>
        <v>8.6666666666666661</v>
      </c>
      <c r="FM15" s="39">
        <f>MIN($G15:FH15)</f>
        <v>8</v>
      </c>
      <c r="FN15" s="1">
        <v>4</v>
      </c>
    </row>
    <row r="16" spans="1:170">
      <c r="A16" s="37">
        <v>5</v>
      </c>
      <c r="B16" s="38" t="s">
        <v>154</v>
      </c>
      <c r="C16" s="38">
        <v>845852076</v>
      </c>
      <c r="D16" s="39" t="s">
        <v>260</v>
      </c>
      <c r="E16" s="38" t="s">
        <v>266</v>
      </c>
      <c r="F16" s="40">
        <f>MATCH(C16,Данные!$D$1:$D$65536,0)</f>
        <v>17</v>
      </c>
      <c r="G16" s="40"/>
      <c r="H16" s="40"/>
      <c r="I16" s="40"/>
      <c r="J16" s="40"/>
      <c r="K16" s="40">
        <v>9</v>
      </c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>
        <v>8</v>
      </c>
      <c r="AB16" s="40"/>
      <c r="AC16" s="40"/>
      <c r="AD16" s="40"/>
      <c r="AE16" s="40"/>
      <c r="AF16" s="40"/>
      <c r="AG16" s="40"/>
      <c r="AH16" s="40"/>
      <c r="AI16" s="40"/>
      <c r="AJ16" s="40">
        <v>10</v>
      </c>
      <c r="AK16" s="40"/>
      <c r="AL16" s="40"/>
      <c r="AM16" s="40"/>
      <c r="AN16" s="40"/>
      <c r="AO16" s="40"/>
      <c r="AP16" s="40"/>
      <c r="AQ16" s="40"/>
      <c r="AR16" s="40"/>
      <c r="AS16" s="40">
        <v>7</v>
      </c>
      <c r="AT16" s="40"/>
      <c r="AU16" s="40">
        <v>8</v>
      </c>
      <c r="AV16" s="40"/>
      <c r="AW16" s="40">
        <v>7</v>
      </c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>
        <v>8</v>
      </c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>
        <v>8</v>
      </c>
      <c r="CJ16" s="40"/>
      <c r="CK16" s="40"/>
      <c r="CL16" s="40"/>
      <c r="CM16" s="40"/>
      <c r="CN16" s="40">
        <v>10</v>
      </c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>
        <v>8</v>
      </c>
      <c r="DA16" s="40"/>
      <c r="DB16" s="40"/>
      <c r="DC16" s="40"/>
      <c r="DD16" s="40"/>
      <c r="DE16" s="40"/>
      <c r="DF16" s="40">
        <v>7</v>
      </c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>
        <v>8</v>
      </c>
      <c r="DR16" s="40"/>
      <c r="DS16" s="40"/>
      <c r="DT16" s="40"/>
      <c r="DU16" s="40"/>
      <c r="DV16" s="40"/>
      <c r="DW16" s="40">
        <v>7</v>
      </c>
      <c r="DX16" s="40"/>
      <c r="DY16" s="40"/>
      <c r="DZ16" s="40"/>
      <c r="EA16" s="40"/>
      <c r="EB16" s="40"/>
      <c r="EC16" s="40">
        <v>9</v>
      </c>
      <c r="ED16" s="40"/>
      <c r="EE16" s="40">
        <v>8</v>
      </c>
      <c r="EF16" s="40"/>
      <c r="EG16" s="40"/>
      <c r="EH16" s="40">
        <v>8</v>
      </c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>
        <v>9</v>
      </c>
      <c r="EU16" s="40"/>
      <c r="EV16" s="40"/>
      <c r="EW16" s="40"/>
      <c r="EX16" s="40"/>
      <c r="EY16" s="40"/>
      <c r="EZ16" s="40"/>
      <c r="FA16" s="40"/>
      <c r="FB16" s="40">
        <v>7</v>
      </c>
      <c r="FC16" s="40"/>
      <c r="FD16" s="40"/>
      <c r="FE16" s="40"/>
      <c r="FF16" s="40"/>
      <c r="FG16" s="40"/>
      <c r="FH16" s="40"/>
      <c r="FI16" s="43">
        <v>619.82000000000005</v>
      </c>
      <c r="FJ16" s="43">
        <v>146</v>
      </c>
      <c r="FK16" s="44">
        <v>18</v>
      </c>
      <c r="FL16" s="43">
        <f t="shared" si="0"/>
        <v>8.1111111111111107</v>
      </c>
      <c r="FM16" s="39">
        <f>MIN($G16:FH16)</f>
        <v>7</v>
      </c>
      <c r="FN16" s="1">
        <v>5</v>
      </c>
    </row>
    <row r="17" spans="1:170">
      <c r="A17" s="37">
        <v>6</v>
      </c>
      <c r="B17" s="38" t="s">
        <v>104</v>
      </c>
      <c r="C17" s="38">
        <v>845858176</v>
      </c>
      <c r="D17" s="39" t="s">
        <v>622</v>
      </c>
      <c r="E17" s="38" t="s">
        <v>626</v>
      </c>
      <c r="F17" s="40">
        <f>MATCH(C17,Данные!$D$1:$D$65536,0)</f>
        <v>182</v>
      </c>
      <c r="G17" s="40"/>
      <c r="H17" s="40"/>
      <c r="I17" s="40"/>
      <c r="J17" s="40"/>
      <c r="K17" s="40"/>
      <c r="L17" s="40"/>
      <c r="M17" s="40"/>
      <c r="N17" s="40"/>
      <c r="O17" s="40">
        <v>8</v>
      </c>
      <c r="P17" s="40"/>
      <c r="Q17" s="40"/>
      <c r="R17" s="40">
        <v>4</v>
      </c>
      <c r="S17" s="40"/>
      <c r="T17" s="40">
        <v>7</v>
      </c>
      <c r="U17" s="40"/>
      <c r="V17" s="40"/>
      <c r="W17" s="40"/>
      <c r="X17" s="40"/>
      <c r="Y17" s="40"/>
      <c r="Z17" s="40">
        <v>9</v>
      </c>
      <c r="AA17" s="40"/>
      <c r="AB17" s="40"/>
      <c r="AC17" s="40"/>
      <c r="AD17" s="40"/>
      <c r="AE17" s="40"/>
      <c r="AF17" s="40">
        <v>10</v>
      </c>
      <c r="AG17" s="40"/>
      <c r="AH17" s="40">
        <v>6</v>
      </c>
      <c r="AI17" s="40"/>
      <c r="AJ17" s="40"/>
      <c r="AK17" s="40"/>
      <c r="AL17" s="40"/>
      <c r="AM17" s="40"/>
      <c r="AN17" s="40"/>
      <c r="AO17" s="40"/>
      <c r="AP17" s="40">
        <v>7</v>
      </c>
      <c r="AQ17" s="40"/>
      <c r="AR17" s="40"/>
      <c r="AS17" s="40"/>
      <c r="AT17" s="40">
        <v>6</v>
      </c>
      <c r="AU17" s="40"/>
      <c r="AV17" s="40"/>
      <c r="AW17" s="40"/>
      <c r="AX17" s="40"/>
      <c r="AY17" s="40"/>
      <c r="AZ17" s="40"/>
      <c r="BA17" s="40">
        <v>8</v>
      </c>
      <c r="BB17" s="40"/>
      <c r="BC17" s="40"/>
      <c r="BD17" s="40"/>
      <c r="BE17" s="40"/>
      <c r="BF17" s="40">
        <v>9</v>
      </c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>
        <v>8</v>
      </c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>
        <v>9</v>
      </c>
      <c r="CZ17" s="40"/>
      <c r="DA17" s="40"/>
      <c r="DB17" s="40"/>
      <c r="DC17" s="40"/>
      <c r="DD17" s="40"/>
      <c r="DE17" s="40">
        <v>7</v>
      </c>
      <c r="DF17" s="40">
        <v>8</v>
      </c>
      <c r="DG17" s="40"/>
      <c r="DH17" s="40"/>
      <c r="DI17" s="40"/>
      <c r="DJ17" s="40"/>
      <c r="DK17" s="40">
        <v>6</v>
      </c>
      <c r="DL17" s="40"/>
      <c r="DM17" s="40"/>
      <c r="DN17" s="40">
        <v>9</v>
      </c>
      <c r="DO17" s="40"/>
      <c r="DP17" s="40"/>
      <c r="DQ17" s="40"/>
      <c r="DR17" s="40"/>
      <c r="DS17" s="40"/>
      <c r="DT17" s="40"/>
      <c r="DU17" s="40">
        <v>8</v>
      </c>
      <c r="DV17" s="40"/>
      <c r="DW17" s="40"/>
      <c r="DX17" s="40"/>
      <c r="DY17" s="40"/>
      <c r="DZ17" s="40"/>
      <c r="EA17" s="40"/>
      <c r="EB17" s="40"/>
      <c r="EC17" s="40">
        <v>10</v>
      </c>
      <c r="ED17" s="40">
        <v>7</v>
      </c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3">
        <v>617.16000000000008</v>
      </c>
      <c r="FJ17" s="43">
        <v>146</v>
      </c>
      <c r="FK17" s="44">
        <v>19</v>
      </c>
      <c r="FL17" s="43">
        <f t="shared" si="0"/>
        <v>7.6842105263157894</v>
      </c>
      <c r="FM17" s="39">
        <f>MIN($G17:FH17)</f>
        <v>4</v>
      </c>
      <c r="FN17" s="1">
        <v>6</v>
      </c>
    </row>
    <row r="18" spans="1:170">
      <c r="A18" s="37">
        <v>7</v>
      </c>
      <c r="B18" s="38" t="s">
        <v>147</v>
      </c>
      <c r="C18" s="38">
        <v>845850220</v>
      </c>
      <c r="D18" s="39" t="s">
        <v>223</v>
      </c>
      <c r="E18" s="38" t="s">
        <v>231</v>
      </c>
      <c r="F18" s="40">
        <f>MATCH(C18,Данные!$D$1:$D$65536,0)</f>
        <v>83</v>
      </c>
      <c r="G18" s="40"/>
      <c r="H18" s="40"/>
      <c r="I18" s="40"/>
      <c r="J18" s="40"/>
      <c r="K18" s="40"/>
      <c r="L18" s="40">
        <v>9</v>
      </c>
      <c r="M18" s="40"/>
      <c r="N18" s="40"/>
      <c r="O18" s="40"/>
      <c r="P18" s="40"/>
      <c r="Q18" s="40"/>
      <c r="R18" s="40"/>
      <c r="S18" s="40"/>
      <c r="T18" s="40"/>
      <c r="U18" s="40">
        <v>10</v>
      </c>
      <c r="V18" s="40"/>
      <c r="W18" s="40"/>
      <c r="X18" s="40"/>
      <c r="Y18" s="40"/>
      <c r="Z18" s="40"/>
      <c r="AA18" s="40"/>
      <c r="AB18" s="40"/>
      <c r="AC18" s="40">
        <v>8</v>
      </c>
      <c r="AD18" s="40"/>
      <c r="AE18" s="40">
        <v>10</v>
      </c>
      <c r="AF18" s="40"/>
      <c r="AG18" s="40"/>
      <c r="AH18" s="40"/>
      <c r="AI18" s="40">
        <v>10</v>
      </c>
      <c r="AJ18" s="40"/>
      <c r="AK18" s="40"/>
      <c r="AL18" s="40"/>
      <c r="AM18" s="40">
        <v>10</v>
      </c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>
        <v>8</v>
      </c>
      <c r="BB18" s="40">
        <v>9</v>
      </c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>
        <v>9</v>
      </c>
      <c r="BX18" s="40"/>
      <c r="BY18" s="40"/>
      <c r="BZ18" s="40"/>
      <c r="CA18" s="40"/>
      <c r="CB18" s="40"/>
      <c r="CC18" s="40"/>
      <c r="CD18" s="40"/>
      <c r="CE18" s="40">
        <v>9</v>
      </c>
      <c r="CF18" s="40"/>
      <c r="CG18" s="40"/>
      <c r="CH18" s="40"/>
      <c r="CI18" s="40"/>
      <c r="CJ18" s="40"/>
      <c r="CK18" s="40"/>
      <c r="CL18" s="40"/>
      <c r="CM18" s="40">
        <v>10</v>
      </c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>
        <v>9</v>
      </c>
      <c r="DD18" s="40"/>
      <c r="DE18" s="40"/>
      <c r="DF18" s="40">
        <v>9</v>
      </c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>
        <v>10</v>
      </c>
      <c r="DY18" s="40"/>
      <c r="DZ18" s="40"/>
      <c r="EA18" s="40"/>
      <c r="EB18" s="40">
        <v>10</v>
      </c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>
        <v>10</v>
      </c>
      <c r="ER18" s="40"/>
      <c r="ES18" s="40">
        <v>9</v>
      </c>
      <c r="ET18" s="40"/>
      <c r="EU18" s="40"/>
      <c r="EV18" s="40"/>
      <c r="EW18" s="40"/>
      <c r="EX18" s="40"/>
      <c r="EY18" s="40">
        <v>10</v>
      </c>
      <c r="EZ18" s="40"/>
      <c r="FA18" s="40"/>
      <c r="FB18" s="40"/>
      <c r="FC18" s="40"/>
      <c r="FD18" s="40"/>
      <c r="FE18" s="40">
        <v>10</v>
      </c>
      <c r="FF18" s="40"/>
      <c r="FG18" s="40"/>
      <c r="FH18" s="40"/>
      <c r="FI18" s="43">
        <v>596.01</v>
      </c>
      <c r="FJ18" s="43">
        <v>179</v>
      </c>
      <c r="FK18" s="44">
        <v>19</v>
      </c>
      <c r="FL18" s="43">
        <f t="shared" si="0"/>
        <v>9.4210526315789469</v>
      </c>
      <c r="FM18" s="39">
        <f>MIN($G18:FH18)</f>
        <v>8</v>
      </c>
      <c r="FN18" s="1">
        <v>7</v>
      </c>
    </row>
    <row r="19" spans="1:170">
      <c r="A19" s="37">
        <v>8</v>
      </c>
      <c r="B19" s="38" t="s">
        <v>199</v>
      </c>
      <c r="C19" s="38">
        <v>845862096</v>
      </c>
      <c r="D19" s="39" t="s">
        <v>817</v>
      </c>
      <c r="E19" s="38" t="s">
        <v>816</v>
      </c>
      <c r="F19" s="40">
        <f>MATCH(C19,Данные!$D$1:$D$65536,0)</f>
        <v>242</v>
      </c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>
        <v>9</v>
      </c>
      <c r="R19" s="40"/>
      <c r="S19" s="40">
        <v>10</v>
      </c>
      <c r="T19" s="40"/>
      <c r="U19" s="40"/>
      <c r="V19" s="40"/>
      <c r="W19" s="40">
        <v>9</v>
      </c>
      <c r="X19" s="40"/>
      <c r="Y19" s="40"/>
      <c r="Z19" s="40"/>
      <c r="AA19" s="40"/>
      <c r="AB19" s="40">
        <v>8</v>
      </c>
      <c r="AC19" s="40"/>
      <c r="AD19" s="40"/>
      <c r="AE19" s="40"/>
      <c r="AF19" s="40">
        <v>10</v>
      </c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>
        <v>8</v>
      </c>
      <c r="AS19" s="40"/>
      <c r="AT19" s="40"/>
      <c r="AU19" s="40"/>
      <c r="AV19" s="40">
        <v>9</v>
      </c>
      <c r="AW19" s="40"/>
      <c r="AX19" s="40"/>
      <c r="AY19" s="40">
        <v>10</v>
      </c>
      <c r="AZ19" s="40"/>
      <c r="BA19" s="40">
        <v>9</v>
      </c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>
        <v>9</v>
      </c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>
        <v>8</v>
      </c>
      <c r="CI19" s="40"/>
      <c r="CJ19" s="40"/>
      <c r="CK19" s="40"/>
      <c r="CL19" s="40"/>
      <c r="CM19" s="40">
        <v>9</v>
      </c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>
        <v>8</v>
      </c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>
        <v>9</v>
      </c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>
        <v>9</v>
      </c>
      <c r="EN19" s="40"/>
      <c r="EO19" s="40"/>
      <c r="EP19" s="40"/>
      <c r="EQ19" s="40">
        <v>10</v>
      </c>
      <c r="ER19" s="40"/>
      <c r="ES19" s="40"/>
      <c r="ET19" s="40"/>
      <c r="EU19" s="40"/>
      <c r="EV19" s="40"/>
      <c r="EW19" s="40"/>
      <c r="EX19" s="40">
        <v>9</v>
      </c>
      <c r="EY19" s="40"/>
      <c r="EZ19" s="40">
        <v>10</v>
      </c>
      <c r="FA19" s="40"/>
      <c r="FB19" s="40">
        <v>9</v>
      </c>
      <c r="FC19" s="40"/>
      <c r="FD19" s="40"/>
      <c r="FE19" s="40"/>
      <c r="FF19" s="40"/>
      <c r="FG19" s="40"/>
      <c r="FH19" s="40"/>
      <c r="FI19" s="43">
        <v>595.44000000000005</v>
      </c>
      <c r="FJ19" s="43">
        <v>172</v>
      </c>
      <c r="FK19" s="44">
        <v>19</v>
      </c>
      <c r="FL19" s="43">
        <f t="shared" si="0"/>
        <v>9.0526315789473681</v>
      </c>
      <c r="FM19" s="39">
        <f>MIN($G19:FH19)</f>
        <v>8</v>
      </c>
      <c r="FN19" s="1">
        <v>8</v>
      </c>
    </row>
    <row r="20" spans="1:170">
      <c r="A20" s="37">
        <v>9</v>
      </c>
      <c r="B20" s="38" t="s">
        <v>134</v>
      </c>
      <c r="C20" s="38">
        <v>845848556</v>
      </c>
      <c r="D20" s="39" t="s">
        <v>223</v>
      </c>
      <c r="E20" s="38" t="s">
        <v>231</v>
      </c>
      <c r="F20" s="40">
        <f>MATCH(C20,Данные!$D$1:$D$65536,0)</f>
        <v>108</v>
      </c>
      <c r="G20" s="40"/>
      <c r="H20" s="40"/>
      <c r="I20" s="40"/>
      <c r="J20" s="40"/>
      <c r="K20" s="40"/>
      <c r="L20" s="40">
        <v>7</v>
      </c>
      <c r="M20" s="40"/>
      <c r="N20" s="40"/>
      <c r="O20" s="40"/>
      <c r="P20" s="40"/>
      <c r="Q20" s="40"/>
      <c r="R20" s="40"/>
      <c r="S20" s="40"/>
      <c r="T20" s="40"/>
      <c r="U20" s="40">
        <v>9</v>
      </c>
      <c r="V20" s="40"/>
      <c r="W20" s="40"/>
      <c r="X20" s="40"/>
      <c r="Y20" s="40"/>
      <c r="Z20" s="40"/>
      <c r="AA20" s="40"/>
      <c r="AB20" s="40"/>
      <c r="AC20" s="40">
        <v>10</v>
      </c>
      <c r="AD20" s="40"/>
      <c r="AE20" s="40">
        <v>10</v>
      </c>
      <c r="AF20" s="40">
        <v>10</v>
      </c>
      <c r="AG20" s="40"/>
      <c r="AH20" s="40"/>
      <c r="AI20" s="40">
        <v>9</v>
      </c>
      <c r="AJ20" s="40"/>
      <c r="AK20" s="40"/>
      <c r="AL20" s="40"/>
      <c r="AM20" s="40">
        <v>9</v>
      </c>
      <c r="AN20" s="40"/>
      <c r="AO20" s="40"/>
      <c r="AP20" s="40"/>
      <c r="AQ20" s="40"/>
      <c r="AR20" s="40"/>
      <c r="AS20" s="40"/>
      <c r="AT20" s="40">
        <v>8</v>
      </c>
      <c r="AU20" s="40"/>
      <c r="AV20" s="40"/>
      <c r="AW20" s="40"/>
      <c r="AX20" s="40"/>
      <c r="AY20" s="40"/>
      <c r="AZ20" s="40"/>
      <c r="BA20" s="40"/>
      <c r="BB20" s="40">
        <v>10</v>
      </c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>
        <v>8</v>
      </c>
      <c r="BX20" s="40"/>
      <c r="BY20" s="40"/>
      <c r="BZ20" s="40"/>
      <c r="CA20" s="40"/>
      <c r="CB20" s="40"/>
      <c r="CC20" s="40"/>
      <c r="CD20" s="40"/>
      <c r="CE20" s="40">
        <v>8</v>
      </c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>
        <v>10</v>
      </c>
      <c r="DC20" s="40">
        <v>9</v>
      </c>
      <c r="DD20" s="40">
        <v>7</v>
      </c>
      <c r="DE20" s="40"/>
      <c r="DF20" s="40">
        <v>10</v>
      </c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>
        <v>8</v>
      </c>
      <c r="DY20" s="40"/>
      <c r="DZ20" s="40"/>
      <c r="EA20" s="40"/>
      <c r="EB20" s="40">
        <v>9</v>
      </c>
      <c r="EC20" s="40"/>
      <c r="ED20" s="40"/>
      <c r="EE20" s="40">
        <v>9</v>
      </c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>
        <v>9</v>
      </c>
      <c r="ET20" s="40"/>
      <c r="EU20" s="40"/>
      <c r="EV20" s="40"/>
      <c r="EW20" s="40"/>
      <c r="EX20" s="40"/>
      <c r="EY20" s="40"/>
      <c r="EZ20" s="40"/>
      <c r="FA20" s="40">
        <v>8</v>
      </c>
      <c r="FB20" s="40"/>
      <c r="FC20" s="40"/>
      <c r="FD20" s="40"/>
      <c r="FE20" s="40">
        <v>9</v>
      </c>
      <c r="FF20" s="40"/>
      <c r="FG20" s="40"/>
      <c r="FH20" s="40"/>
      <c r="FI20" s="43">
        <v>594.72</v>
      </c>
      <c r="FJ20" s="43">
        <v>186</v>
      </c>
      <c r="FK20" s="44">
        <v>21</v>
      </c>
      <c r="FL20" s="43">
        <f t="shared" si="0"/>
        <v>8.8571428571428577</v>
      </c>
      <c r="FM20" s="39">
        <f>MIN($G20:FH20)</f>
        <v>7</v>
      </c>
      <c r="FN20" s="1">
        <v>9</v>
      </c>
    </row>
    <row r="21" spans="1:170">
      <c r="A21" s="37">
        <v>10</v>
      </c>
      <c r="B21" s="38" t="s">
        <v>165</v>
      </c>
      <c r="C21" s="38">
        <v>845853463</v>
      </c>
      <c r="D21" s="39" t="s">
        <v>260</v>
      </c>
      <c r="E21" s="38" t="s">
        <v>266</v>
      </c>
      <c r="F21" s="40">
        <f>MATCH(C21,Данные!$D$1:$D$65536,0)</f>
        <v>36</v>
      </c>
      <c r="G21" s="40"/>
      <c r="H21" s="40"/>
      <c r="I21" s="40"/>
      <c r="J21" s="40"/>
      <c r="K21" s="40">
        <v>9</v>
      </c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>
        <v>8</v>
      </c>
      <c r="AB21" s="40"/>
      <c r="AC21" s="40"/>
      <c r="AD21" s="40"/>
      <c r="AE21" s="40"/>
      <c r="AF21" s="40">
        <v>8</v>
      </c>
      <c r="AG21" s="40"/>
      <c r="AH21" s="40"/>
      <c r="AI21" s="40"/>
      <c r="AJ21" s="40">
        <v>9</v>
      </c>
      <c r="AK21" s="40"/>
      <c r="AL21" s="40"/>
      <c r="AM21" s="40"/>
      <c r="AN21" s="40"/>
      <c r="AO21" s="40"/>
      <c r="AP21" s="40"/>
      <c r="AQ21" s="40"/>
      <c r="AR21" s="40"/>
      <c r="AS21" s="40">
        <v>7</v>
      </c>
      <c r="AT21" s="40">
        <v>7</v>
      </c>
      <c r="AU21" s="40">
        <v>7</v>
      </c>
      <c r="AV21" s="40"/>
      <c r="AW21" s="40">
        <v>7</v>
      </c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>
        <v>8</v>
      </c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>
        <v>5</v>
      </c>
      <c r="CJ21" s="40"/>
      <c r="CK21" s="40"/>
      <c r="CL21" s="40"/>
      <c r="CM21" s="40"/>
      <c r="CN21" s="40">
        <v>5</v>
      </c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>
        <v>6</v>
      </c>
      <c r="DE21" s="40"/>
      <c r="DF21" s="40">
        <v>8</v>
      </c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>
        <v>8</v>
      </c>
      <c r="DR21" s="40"/>
      <c r="DS21" s="40"/>
      <c r="DT21" s="40"/>
      <c r="DU21" s="40"/>
      <c r="DV21" s="40"/>
      <c r="DW21" s="40">
        <v>5</v>
      </c>
      <c r="DX21" s="40"/>
      <c r="DY21" s="40"/>
      <c r="DZ21" s="40"/>
      <c r="EA21" s="40"/>
      <c r="EB21" s="40"/>
      <c r="EC21" s="40">
        <v>10</v>
      </c>
      <c r="ED21" s="40"/>
      <c r="EE21" s="40">
        <v>5</v>
      </c>
      <c r="EF21" s="40"/>
      <c r="EG21" s="40"/>
      <c r="EH21" s="40"/>
      <c r="EI21" s="40"/>
      <c r="EJ21" s="40">
        <v>9</v>
      </c>
      <c r="EK21" s="40"/>
      <c r="EL21" s="40"/>
      <c r="EM21" s="40"/>
      <c r="EN21" s="40"/>
      <c r="EO21" s="40"/>
      <c r="EP21" s="40"/>
      <c r="EQ21" s="40"/>
      <c r="ER21" s="40"/>
      <c r="ES21" s="40">
        <v>6</v>
      </c>
      <c r="ET21" s="40">
        <v>8</v>
      </c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3">
        <v>591.46</v>
      </c>
      <c r="FJ21" s="43">
        <v>145</v>
      </c>
      <c r="FK21" s="44">
        <v>20</v>
      </c>
      <c r="FL21" s="43">
        <f t="shared" si="0"/>
        <v>7.25</v>
      </c>
      <c r="FM21" s="39">
        <f>MIN($G21:FH21)</f>
        <v>5</v>
      </c>
      <c r="FN21" s="1">
        <v>10</v>
      </c>
    </row>
    <row r="22" spans="1:170">
      <c r="A22" s="37">
        <v>11</v>
      </c>
      <c r="B22" s="38" t="s">
        <v>110</v>
      </c>
      <c r="C22" s="38">
        <v>845859564</v>
      </c>
      <c r="D22" s="39" t="s">
        <v>622</v>
      </c>
      <c r="E22" s="38" t="s">
        <v>626</v>
      </c>
      <c r="F22" s="40">
        <f>MATCH(C22,Данные!$D$1:$D$65536,0)</f>
        <v>187</v>
      </c>
      <c r="G22" s="40"/>
      <c r="H22" s="40"/>
      <c r="I22" s="40"/>
      <c r="J22" s="40"/>
      <c r="K22" s="40"/>
      <c r="L22" s="40"/>
      <c r="M22" s="40"/>
      <c r="N22" s="40"/>
      <c r="O22" s="40">
        <v>8</v>
      </c>
      <c r="P22" s="40"/>
      <c r="Q22" s="40"/>
      <c r="R22" s="40">
        <v>8</v>
      </c>
      <c r="S22" s="40"/>
      <c r="T22" s="40">
        <v>9</v>
      </c>
      <c r="U22" s="40"/>
      <c r="V22" s="40"/>
      <c r="W22" s="40"/>
      <c r="X22" s="40"/>
      <c r="Y22" s="40"/>
      <c r="Z22" s="40">
        <v>6</v>
      </c>
      <c r="AA22" s="40"/>
      <c r="AB22" s="40"/>
      <c r="AC22" s="40"/>
      <c r="AD22" s="40"/>
      <c r="AE22" s="40"/>
      <c r="AF22" s="40">
        <v>9</v>
      </c>
      <c r="AG22" s="40">
        <v>8</v>
      </c>
      <c r="AH22" s="40">
        <v>7</v>
      </c>
      <c r="AI22" s="40"/>
      <c r="AJ22" s="40"/>
      <c r="AK22" s="40"/>
      <c r="AL22" s="40"/>
      <c r="AM22" s="40"/>
      <c r="AN22" s="40"/>
      <c r="AO22" s="40"/>
      <c r="AP22" s="40">
        <v>10</v>
      </c>
      <c r="AQ22" s="40"/>
      <c r="AR22" s="40"/>
      <c r="AS22" s="40"/>
      <c r="AT22" s="40">
        <v>7</v>
      </c>
      <c r="AU22" s="40"/>
      <c r="AV22" s="40"/>
      <c r="AW22" s="40"/>
      <c r="AX22" s="40"/>
      <c r="AY22" s="40"/>
      <c r="AZ22" s="40"/>
      <c r="BA22" s="40">
        <v>8</v>
      </c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>
        <v>8</v>
      </c>
      <c r="BW22" s="40"/>
      <c r="BX22" s="40"/>
      <c r="BY22" s="40">
        <v>9</v>
      </c>
      <c r="BZ22" s="40">
        <v>7</v>
      </c>
      <c r="CA22" s="40"/>
      <c r="CB22" s="40"/>
      <c r="CC22" s="40"/>
      <c r="CD22" s="40"/>
      <c r="CE22" s="40"/>
      <c r="CF22" s="40">
        <v>9</v>
      </c>
      <c r="CG22" s="40"/>
      <c r="CH22" s="40"/>
      <c r="CI22" s="40"/>
      <c r="CJ22" s="40"/>
      <c r="CK22" s="40"/>
      <c r="CL22" s="40"/>
      <c r="CM22" s="40"/>
      <c r="CN22" s="40"/>
      <c r="CO22" s="40">
        <v>9</v>
      </c>
      <c r="CP22" s="40"/>
      <c r="CQ22" s="40"/>
      <c r="CR22" s="40"/>
      <c r="CS22" s="40"/>
      <c r="CT22" s="40">
        <v>7</v>
      </c>
      <c r="CU22" s="40"/>
      <c r="CV22" s="40"/>
      <c r="CW22" s="40"/>
      <c r="CX22" s="40"/>
      <c r="CY22" s="40"/>
      <c r="CZ22" s="40"/>
      <c r="DA22" s="40">
        <v>9</v>
      </c>
      <c r="DB22" s="40"/>
      <c r="DC22" s="40"/>
      <c r="DD22" s="40"/>
      <c r="DE22" s="40"/>
      <c r="DF22" s="40">
        <v>6</v>
      </c>
      <c r="DG22" s="40"/>
      <c r="DH22" s="40"/>
      <c r="DI22" s="40"/>
      <c r="DJ22" s="40"/>
      <c r="DK22" s="40">
        <v>7</v>
      </c>
      <c r="DL22" s="40"/>
      <c r="DM22" s="40"/>
      <c r="DN22" s="40">
        <v>6</v>
      </c>
      <c r="DO22" s="40"/>
      <c r="DP22" s="40"/>
      <c r="DQ22" s="40"/>
      <c r="DR22" s="40"/>
      <c r="DS22" s="40"/>
      <c r="DT22" s="40"/>
      <c r="DU22" s="40">
        <v>7</v>
      </c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>
        <v>10</v>
      </c>
      <c r="EJ22" s="40"/>
      <c r="EK22" s="40"/>
      <c r="EL22" s="40"/>
      <c r="EM22" s="40"/>
      <c r="EN22" s="40"/>
      <c r="EO22" s="40"/>
      <c r="EP22" s="40">
        <v>8</v>
      </c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3">
        <v>590.38</v>
      </c>
      <c r="FJ22" s="43">
        <v>182</v>
      </c>
      <c r="FK22" s="44">
        <v>23</v>
      </c>
      <c r="FL22" s="43">
        <f t="shared" si="0"/>
        <v>7.9130434782608692</v>
      </c>
      <c r="FM22" s="39">
        <f>MIN($G22:FH22)</f>
        <v>6</v>
      </c>
      <c r="FN22" s="1">
        <v>11</v>
      </c>
    </row>
    <row r="23" spans="1:170">
      <c r="A23" s="37">
        <v>12</v>
      </c>
      <c r="B23" s="38" t="s">
        <v>205</v>
      </c>
      <c r="C23" s="38">
        <v>845863839</v>
      </c>
      <c r="D23" s="39" t="s">
        <v>812</v>
      </c>
      <c r="E23" s="38" t="s">
        <v>816</v>
      </c>
      <c r="F23" s="40">
        <f>MATCH(C23,Данные!$D$1:$D$65536,0)</f>
        <v>248</v>
      </c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>
        <v>10</v>
      </c>
      <c r="R23" s="40"/>
      <c r="S23" s="40">
        <v>8</v>
      </c>
      <c r="T23" s="40"/>
      <c r="U23" s="40"/>
      <c r="V23" s="40"/>
      <c r="W23" s="40"/>
      <c r="X23" s="40"/>
      <c r="Y23" s="40"/>
      <c r="Z23" s="40"/>
      <c r="AA23" s="40"/>
      <c r="AB23" s="40">
        <v>9</v>
      </c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>
        <v>9</v>
      </c>
      <c r="AS23" s="40"/>
      <c r="AT23" s="40"/>
      <c r="AU23" s="40"/>
      <c r="AV23" s="40">
        <v>10</v>
      </c>
      <c r="AW23" s="40"/>
      <c r="AX23" s="40"/>
      <c r="AY23" s="40"/>
      <c r="AZ23" s="40">
        <v>9</v>
      </c>
      <c r="BA23" s="40">
        <v>10</v>
      </c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>
        <v>10</v>
      </c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>
        <v>10</v>
      </c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>
        <v>10</v>
      </c>
      <c r="DG23" s="40"/>
      <c r="DH23" s="40"/>
      <c r="DI23" s="40">
        <v>10</v>
      </c>
      <c r="DJ23" s="40"/>
      <c r="DK23" s="40"/>
      <c r="DL23" s="40"/>
      <c r="DM23" s="40"/>
      <c r="DN23" s="40"/>
      <c r="DO23" s="40">
        <v>8</v>
      </c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>
        <v>10</v>
      </c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>
        <v>10</v>
      </c>
      <c r="EL23" s="40"/>
      <c r="EM23" s="40">
        <v>9</v>
      </c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>
        <v>8</v>
      </c>
      <c r="EY23" s="40"/>
      <c r="EZ23" s="40"/>
      <c r="FA23" s="40"/>
      <c r="FB23" s="40">
        <v>10</v>
      </c>
      <c r="FC23" s="40"/>
      <c r="FD23" s="40"/>
      <c r="FE23" s="40"/>
      <c r="FF23" s="40"/>
      <c r="FG23" s="40"/>
      <c r="FH23" s="40"/>
      <c r="FI23" s="43">
        <v>578</v>
      </c>
      <c r="FJ23" s="43">
        <v>160</v>
      </c>
      <c r="FK23" s="44">
        <v>17</v>
      </c>
      <c r="FL23" s="43">
        <f t="shared" si="0"/>
        <v>9.4117647058823533</v>
      </c>
      <c r="FM23" s="39">
        <f>MIN($G23:FH23)</f>
        <v>8</v>
      </c>
      <c r="FN23" s="1">
        <v>12</v>
      </c>
    </row>
    <row r="24" spans="1:170">
      <c r="A24" s="37">
        <v>13</v>
      </c>
      <c r="B24" s="38" t="s">
        <v>217</v>
      </c>
      <c r="C24" s="38">
        <v>845866693</v>
      </c>
      <c r="D24" s="39" t="s">
        <v>812</v>
      </c>
      <c r="E24" s="38" t="s">
        <v>816</v>
      </c>
      <c r="F24" s="40">
        <f>MATCH(C24,Данные!$D$1:$D$65536,0)</f>
        <v>278</v>
      </c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>
        <v>8</v>
      </c>
      <c r="R24" s="40"/>
      <c r="S24" s="40">
        <v>9</v>
      </c>
      <c r="T24" s="40"/>
      <c r="U24" s="40"/>
      <c r="V24" s="40"/>
      <c r="W24" s="40">
        <v>9</v>
      </c>
      <c r="X24" s="40"/>
      <c r="Y24" s="40"/>
      <c r="Z24" s="40"/>
      <c r="AA24" s="40"/>
      <c r="AB24" s="40">
        <v>8</v>
      </c>
      <c r="AC24" s="40"/>
      <c r="AD24" s="40"/>
      <c r="AE24" s="40"/>
      <c r="AF24" s="40">
        <v>10</v>
      </c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>
        <v>9</v>
      </c>
      <c r="AS24" s="40"/>
      <c r="AT24" s="40"/>
      <c r="AU24" s="40"/>
      <c r="AV24" s="40">
        <v>8</v>
      </c>
      <c r="AW24" s="40"/>
      <c r="AX24" s="40"/>
      <c r="AY24" s="40">
        <v>7</v>
      </c>
      <c r="AZ24" s="40"/>
      <c r="BA24" s="40">
        <v>10</v>
      </c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>
        <v>9</v>
      </c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>
        <v>9</v>
      </c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>
        <v>8</v>
      </c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>
        <v>8</v>
      </c>
      <c r="EA24" s="40"/>
      <c r="EB24" s="40"/>
      <c r="EC24" s="40"/>
      <c r="ED24" s="40"/>
      <c r="EE24" s="40"/>
      <c r="EF24" s="40"/>
      <c r="EG24" s="40"/>
      <c r="EH24" s="40">
        <v>9</v>
      </c>
      <c r="EI24" s="40">
        <v>10</v>
      </c>
      <c r="EJ24" s="40"/>
      <c r="EK24" s="40">
        <v>9</v>
      </c>
      <c r="EL24" s="40"/>
      <c r="EM24" s="40">
        <v>9</v>
      </c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>
        <v>10</v>
      </c>
      <c r="EY24" s="40"/>
      <c r="EZ24" s="40"/>
      <c r="FA24" s="40"/>
      <c r="FB24" s="40">
        <v>8</v>
      </c>
      <c r="FC24" s="40"/>
      <c r="FD24" s="40"/>
      <c r="FE24" s="40"/>
      <c r="FF24" s="40"/>
      <c r="FG24" s="40"/>
      <c r="FH24" s="40"/>
      <c r="FI24" s="43">
        <v>577.67000000000007</v>
      </c>
      <c r="FJ24" s="43">
        <v>167</v>
      </c>
      <c r="FK24" s="44">
        <v>19</v>
      </c>
      <c r="FL24" s="43">
        <f t="shared" si="0"/>
        <v>8.7894736842105257</v>
      </c>
      <c r="FM24" s="39">
        <f>MIN($G24:FH24)</f>
        <v>7</v>
      </c>
      <c r="FN24" s="1">
        <v>13</v>
      </c>
    </row>
    <row r="25" spans="1:170">
      <c r="A25" s="37">
        <v>14</v>
      </c>
      <c r="B25" s="38" t="s">
        <v>39</v>
      </c>
      <c r="C25" s="38">
        <v>845862029</v>
      </c>
      <c r="D25" s="39" t="s">
        <v>622</v>
      </c>
      <c r="E25" s="38" t="s">
        <v>626</v>
      </c>
      <c r="F25" s="40">
        <f>MATCH(C25,Данные!$D$1:$D$65536,0)</f>
        <v>217</v>
      </c>
      <c r="G25" s="40"/>
      <c r="H25" s="40"/>
      <c r="I25" s="40"/>
      <c r="J25" s="40"/>
      <c r="K25" s="40"/>
      <c r="L25" s="40"/>
      <c r="M25" s="40"/>
      <c r="N25" s="40"/>
      <c r="O25" s="40">
        <v>8</v>
      </c>
      <c r="P25" s="40"/>
      <c r="Q25" s="40"/>
      <c r="R25" s="40">
        <v>9</v>
      </c>
      <c r="S25" s="40"/>
      <c r="T25" s="40">
        <v>9</v>
      </c>
      <c r="U25" s="40"/>
      <c r="V25" s="40"/>
      <c r="W25" s="40"/>
      <c r="X25" s="40"/>
      <c r="Y25" s="40"/>
      <c r="Z25" s="40">
        <v>10</v>
      </c>
      <c r="AA25" s="40"/>
      <c r="AB25" s="40"/>
      <c r="AC25" s="40"/>
      <c r="AD25" s="40"/>
      <c r="AE25" s="40"/>
      <c r="AF25" s="40">
        <v>10</v>
      </c>
      <c r="AG25" s="40"/>
      <c r="AH25" s="40">
        <v>9</v>
      </c>
      <c r="AI25" s="40"/>
      <c r="AJ25" s="40"/>
      <c r="AK25" s="40"/>
      <c r="AL25" s="40"/>
      <c r="AM25" s="40"/>
      <c r="AN25" s="40"/>
      <c r="AO25" s="40"/>
      <c r="AP25" s="40">
        <v>10</v>
      </c>
      <c r="AQ25" s="40"/>
      <c r="AR25" s="40"/>
      <c r="AS25" s="40"/>
      <c r="AT25" s="40">
        <v>8</v>
      </c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>
        <v>8</v>
      </c>
      <c r="BL25" s="40">
        <v>10</v>
      </c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>
        <v>10</v>
      </c>
      <c r="CG25" s="40"/>
      <c r="CH25" s="40"/>
      <c r="CI25" s="40"/>
      <c r="CJ25" s="40"/>
      <c r="CK25" s="40"/>
      <c r="CL25" s="40"/>
      <c r="CM25" s="40"/>
      <c r="CN25" s="40"/>
      <c r="CO25" s="40">
        <v>10</v>
      </c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>
        <v>9</v>
      </c>
      <c r="DB25" s="40"/>
      <c r="DC25" s="40"/>
      <c r="DD25" s="40"/>
      <c r="DE25" s="40"/>
      <c r="DF25" s="40">
        <v>9</v>
      </c>
      <c r="DG25" s="40"/>
      <c r="DH25" s="40"/>
      <c r="DI25" s="40"/>
      <c r="DJ25" s="40"/>
      <c r="DK25" s="40">
        <v>6</v>
      </c>
      <c r="DL25" s="40"/>
      <c r="DM25" s="40"/>
      <c r="DN25" s="40">
        <v>8</v>
      </c>
      <c r="DO25" s="40"/>
      <c r="DP25" s="40"/>
      <c r="DQ25" s="40"/>
      <c r="DR25" s="40"/>
      <c r="DS25" s="40"/>
      <c r="DT25" s="40"/>
      <c r="DU25" s="40">
        <v>9</v>
      </c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3">
        <v>571.36</v>
      </c>
      <c r="FJ25" s="43">
        <v>152</v>
      </c>
      <c r="FK25" s="44">
        <v>17</v>
      </c>
      <c r="FL25" s="43">
        <f t="shared" si="0"/>
        <v>8.9411764705882355</v>
      </c>
      <c r="FM25" s="39">
        <f>MIN($G25:FH25)</f>
        <v>6</v>
      </c>
      <c r="FN25" s="1">
        <v>14</v>
      </c>
    </row>
    <row r="26" spans="1:170">
      <c r="A26" s="37">
        <v>15</v>
      </c>
      <c r="B26" s="38" t="s">
        <v>156</v>
      </c>
      <c r="C26" s="38">
        <v>845852322</v>
      </c>
      <c r="D26" s="39" t="s">
        <v>260</v>
      </c>
      <c r="E26" s="38" t="s">
        <v>266</v>
      </c>
      <c r="F26" s="40">
        <f>MATCH(C26,Данные!$D$1:$D$65536,0)</f>
        <v>19</v>
      </c>
      <c r="G26" s="40"/>
      <c r="H26" s="40"/>
      <c r="I26" s="40"/>
      <c r="J26" s="40"/>
      <c r="K26" s="40">
        <v>10</v>
      </c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>
        <v>7</v>
      </c>
      <c r="AB26" s="40"/>
      <c r="AC26" s="40"/>
      <c r="AD26" s="40"/>
      <c r="AE26" s="40"/>
      <c r="AF26" s="40"/>
      <c r="AG26" s="40"/>
      <c r="AH26" s="40"/>
      <c r="AI26" s="40"/>
      <c r="AJ26" s="40">
        <v>10</v>
      </c>
      <c r="AK26" s="40"/>
      <c r="AL26" s="40"/>
      <c r="AM26" s="40"/>
      <c r="AN26" s="40"/>
      <c r="AO26" s="40"/>
      <c r="AP26" s="40"/>
      <c r="AQ26" s="40"/>
      <c r="AR26" s="40"/>
      <c r="AS26" s="40">
        <v>8</v>
      </c>
      <c r="AT26" s="40"/>
      <c r="AU26" s="40">
        <v>8</v>
      </c>
      <c r="AV26" s="40"/>
      <c r="AW26" s="40">
        <v>8</v>
      </c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>
        <v>10</v>
      </c>
      <c r="BQ26" s="40">
        <v>9</v>
      </c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>
        <v>8</v>
      </c>
      <c r="CJ26" s="40"/>
      <c r="CK26" s="40"/>
      <c r="CL26" s="40"/>
      <c r="CM26" s="40"/>
      <c r="CN26" s="40">
        <v>10</v>
      </c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>
        <v>9</v>
      </c>
      <c r="DA26" s="40"/>
      <c r="DB26" s="40"/>
      <c r="DC26" s="40"/>
      <c r="DD26" s="40"/>
      <c r="DE26" s="40"/>
      <c r="DF26" s="40">
        <v>10</v>
      </c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>
        <v>8</v>
      </c>
      <c r="DR26" s="40"/>
      <c r="DS26" s="40"/>
      <c r="DT26" s="40"/>
      <c r="DU26" s="40"/>
      <c r="DV26" s="40"/>
      <c r="DW26" s="40">
        <v>8</v>
      </c>
      <c r="DX26" s="40"/>
      <c r="DY26" s="40"/>
      <c r="DZ26" s="40"/>
      <c r="EA26" s="40"/>
      <c r="EB26" s="40"/>
      <c r="EC26" s="40"/>
      <c r="ED26" s="40"/>
      <c r="EE26" s="40">
        <v>9</v>
      </c>
      <c r="EF26" s="40"/>
      <c r="EG26" s="40"/>
      <c r="EH26" s="40"/>
      <c r="EI26" s="40">
        <v>10</v>
      </c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>
        <v>9</v>
      </c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3">
        <v>569.82000000000005</v>
      </c>
      <c r="FJ26" s="43">
        <v>151</v>
      </c>
      <c r="FK26" s="44">
        <v>17</v>
      </c>
      <c r="FL26" s="43">
        <f t="shared" si="0"/>
        <v>8.882352941176471</v>
      </c>
      <c r="FM26" s="39">
        <f>MIN($G26:FH26)</f>
        <v>7</v>
      </c>
      <c r="FN26" s="1">
        <v>15</v>
      </c>
    </row>
    <row r="27" spans="1:170">
      <c r="A27" s="37">
        <v>16</v>
      </c>
      <c r="B27" s="38" t="s">
        <v>30</v>
      </c>
      <c r="C27" s="38">
        <v>845860365</v>
      </c>
      <c r="D27" s="39" t="s">
        <v>622</v>
      </c>
      <c r="E27" s="38" t="s">
        <v>626</v>
      </c>
      <c r="F27" s="40">
        <f>MATCH(C27,Данные!$D$1:$D$65536,0)</f>
        <v>229</v>
      </c>
      <c r="G27" s="40"/>
      <c r="H27" s="40"/>
      <c r="I27" s="40"/>
      <c r="J27" s="40"/>
      <c r="K27" s="40"/>
      <c r="L27" s="40"/>
      <c r="M27" s="40"/>
      <c r="N27" s="40"/>
      <c r="O27" s="40">
        <v>8</v>
      </c>
      <c r="P27" s="40"/>
      <c r="Q27" s="40"/>
      <c r="R27" s="40">
        <v>6</v>
      </c>
      <c r="S27" s="40"/>
      <c r="T27" s="40">
        <v>9</v>
      </c>
      <c r="U27" s="40"/>
      <c r="V27" s="40"/>
      <c r="W27" s="40"/>
      <c r="X27" s="40"/>
      <c r="Y27" s="40"/>
      <c r="Z27" s="40">
        <v>10</v>
      </c>
      <c r="AA27" s="40"/>
      <c r="AB27" s="40"/>
      <c r="AC27" s="40"/>
      <c r="AD27" s="40"/>
      <c r="AE27" s="40"/>
      <c r="AF27" s="40">
        <v>8</v>
      </c>
      <c r="AG27" s="40"/>
      <c r="AH27" s="40">
        <v>8</v>
      </c>
      <c r="AI27" s="40"/>
      <c r="AJ27" s="40"/>
      <c r="AK27" s="40"/>
      <c r="AL27" s="40"/>
      <c r="AM27" s="40"/>
      <c r="AN27" s="40"/>
      <c r="AO27" s="40"/>
      <c r="AP27" s="40">
        <v>10</v>
      </c>
      <c r="AQ27" s="40"/>
      <c r="AR27" s="40"/>
      <c r="AS27" s="40"/>
      <c r="AT27" s="40">
        <v>6</v>
      </c>
      <c r="AU27" s="40"/>
      <c r="AV27" s="40"/>
      <c r="AW27" s="40"/>
      <c r="AX27" s="40"/>
      <c r="AY27" s="40"/>
      <c r="AZ27" s="40"/>
      <c r="BA27" s="40">
        <v>9</v>
      </c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>
        <v>10</v>
      </c>
      <c r="CG27" s="40"/>
      <c r="CH27" s="40"/>
      <c r="CI27" s="40"/>
      <c r="CJ27" s="40"/>
      <c r="CK27" s="40"/>
      <c r="CL27" s="40"/>
      <c r="CM27" s="40"/>
      <c r="CN27" s="40"/>
      <c r="CO27" s="40">
        <v>9</v>
      </c>
      <c r="CP27" s="40"/>
      <c r="CQ27" s="40">
        <v>7</v>
      </c>
      <c r="CR27" s="40"/>
      <c r="CS27" s="40"/>
      <c r="CT27" s="40"/>
      <c r="CU27" s="40"/>
      <c r="CV27" s="40"/>
      <c r="CW27" s="40"/>
      <c r="CX27" s="40"/>
      <c r="CY27" s="40">
        <v>8</v>
      </c>
      <c r="CZ27" s="40"/>
      <c r="DA27" s="40"/>
      <c r="DB27" s="40"/>
      <c r="DC27" s="40"/>
      <c r="DD27" s="40"/>
      <c r="DE27" s="40"/>
      <c r="DF27" s="40">
        <v>9</v>
      </c>
      <c r="DG27" s="40"/>
      <c r="DH27" s="40"/>
      <c r="DI27" s="40"/>
      <c r="DJ27" s="40"/>
      <c r="DK27" s="40">
        <v>8</v>
      </c>
      <c r="DL27" s="40"/>
      <c r="DM27" s="40"/>
      <c r="DN27" s="40">
        <v>9</v>
      </c>
      <c r="DO27" s="40"/>
      <c r="DP27" s="40"/>
      <c r="DQ27" s="40"/>
      <c r="DR27" s="40"/>
      <c r="DS27" s="40"/>
      <c r="DT27" s="40"/>
      <c r="DU27" s="40">
        <v>9</v>
      </c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>
        <v>10</v>
      </c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3">
        <v>566</v>
      </c>
      <c r="FJ27" s="43">
        <v>153</v>
      </c>
      <c r="FK27" s="44">
        <v>18</v>
      </c>
      <c r="FL27" s="43">
        <f t="shared" si="0"/>
        <v>8.5</v>
      </c>
      <c r="FM27" s="39">
        <f>MIN($G27:FH27)</f>
        <v>6</v>
      </c>
      <c r="FN27" s="1">
        <v>16</v>
      </c>
    </row>
    <row r="28" spans="1:170">
      <c r="A28" s="37">
        <v>17</v>
      </c>
      <c r="B28" s="38" t="s">
        <v>173</v>
      </c>
      <c r="C28" s="38">
        <v>845854789</v>
      </c>
      <c r="D28" s="39" t="s">
        <v>260</v>
      </c>
      <c r="E28" s="38" t="s">
        <v>266</v>
      </c>
      <c r="F28" s="40">
        <f>MATCH(C28,Данные!$D$1:$D$65536,0)</f>
        <v>22</v>
      </c>
      <c r="G28" s="40"/>
      <c r="H28" s="40"/>
      <c r="I28" s="40"/>
      <c r="J28" s="40"/>
      <c r="K28" s="40">
        <v>8</v>
      </c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>
        <v>10</v>
      </c>
      <c r="AB28" s="40"/>
      <c r="AC28" s="40"/>
      <c r="AD28" s="40"/>
      <c r="AE28" s="40"/>
      <c r="AF28" s="40"/>
      <c r="AG28" s="40"/>
      <c r="AH28" s="40"/>
      <c r="AI28" s="40"/>
      <c r="AJ28" s="40">
        <v>10</v>
      </c>
      <c r="AK28" s="40"/>
      <c r="AL28" s="40"/>
      <c r="AM28" s="40"/>
      <c r="AN28" s="40"/>
      <c r="AO28" s="40"/>
      <c r="AP28" s="40"/>
      <c r="AQ28" s="40"/>
      <c r="AR28" s="40"/>
      <c r="AS28" s="40">
        <v>8</v>
      </c>
      <c r="AT28" s="40"/>
      <c r="AU28" s="40">
        <v>9</v>
      </c>
      <c r="AV28" s="40"/>
      <c r="AW28" s="40">
        <v>7</v>
      </c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>
        <v>10</v>
      </c>
      <c r="BP28" s="40"/>
      <c r="BQ28" s="40">
        <v>10</v>
      </c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>
        <v>8</v>
      </c>
      <c r="CJ28" s="40"/>
      <c r="CK28" s="40"/>
      <c r="CL28" s="40"/>
      <c r="CM28" s="40"/>
      <c r="CN28" s="40">
        <v>10</v>
      </c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>
        <v>9</v>
      </c>
      <c r="DA28" s="40"/>
      <c r="DB28" s="40"/>
      <c r="DC28" s="40"/>
      <c r="DD28" s="40"/>
      <c r="DE28" s="40"/>
      <c r="DF28" s="40">
        <v>8</v>
      </c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>
        <v>8</v>
      </c>
      <c r="DR28" s="40"/>
      <c r="DS28" s="40"/>
      <c r="DT28" s="40"/>
      <c r="DU28" s="40"/>
      <c r="DV28" s="40"/>
      <c r="DW28" s="40">
        <v>8</v>
      </c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>
        <v>8</v>
      </c>
      <c r="ET28" s="40">
        <v>9</v>
      </c>
      <c r="EU28" s="40"/>
      <c r="EV28" s="40"/>
      <c r="EW28" s="40"/>
      <c r="EX28" s="40"/>
      <c r="EY28" s="40"/>
      <c r="EZ28" s="40"/>
      <c r="FA28" s="40"/>
      <c r="FB28" s="40">
        <v>9</v>
      </c>
      <c r="FC28" s="40"/>
      <c r="FD28" s="40"/>
      <c r="FE28" s="40"/>
      <c r="FF28" s="40"/>
      <c r="FG28" s="40"/>
      <c r="FH28" s="40"/>
      <c r="FI28" s="43">
        <v>555.32000000000005</v>
      </c>
      <c r="FJ28" s="43">
        <v>149</v>
      </c>
      <c r="FK28" s="44">
        <v>17</v>
      </c>
      <c r="FL28" s="43">
        <f t="shared" si="0"/>
        <v>8.764705882352942</v>
      </c>
      <c r="FM28" s="39">
        <f>MIN($G28:FH28)</f>
        <v>7</v>
      </c>
      <c r="FN28" s="1">
        <v>17</v>
      </c>
    </row>
    <row r="29" spans="1:170">
      <c r="A29" s="37">
        <v>18</v>
      </c>
      <c r="B29" s="38" t="s">
        <v>92</v>
      </c>
      <c r="C29" s="38">
        <v>845896572</v>
      </c>
      <c r="D29" s="39" t="s">
        <v>237</v>
      </c>
      <c r="E29" s="38" t="s">
        <v>244</v>
      </c>
      <c r="F29" s="40">
        <f>MATCH(C29,Данные!$D$1:$D$65536,0)</f>
        <v>9</v>
      </c>
      <c r="G29" s="40"/>
      <c r="H29" s="40"/>
      <c r="I29" s="40"/>
      <c r="J29" s="40">
        <v>6</v>
      </c>
      <c r="K29" s="40"/>
      <c r="L29" s="40"/>
      <c r="M29" s="40">
        <v>6</v>
      </c>
      <c r="N29" s="40"/>
      <c r="O29" s="40"/>
      <c r="P29" s="40">
        <v>10</v>
      </c>
      <c r="Q29" s="40"/>
      <c r="R29" s="40"/>
      <c r="S29" s="40"/>
      <c r="T29" s="40"/>
      <c r="U29" s="40"/>
      <c r="V29" s="40">
        <v>9</v>
      </c>
      <c r="W29" s="40"/>
      <c r="X29" s="40"/>
      <c r="Y29" s="40"/>
      <c r="Z29" s="40"/>
      <c r="AA29" s="40"/>
      <c r="AB29" s="40"/>
      <c r="AC29" s="40"/>
      <c r="AD29" s="40"/>
      <c r="AE29" s="40"/>
      <c r="AF29" s="40">
        <v>8</v>
      </c>
      <c r="AG29" s="40"/>
      <c r="AH29" s="40"/>
      <c r="AI29" s="40"/>
      <c r="AJ29" s="40"/>
      <c r="AK29" s="40">
        <v>8</v>
      </c>
      <c r="AL29" s="40"/>
      <c r="AM29" s="40"/>
      <c r="AN29" s="40"/>
      <c r="AO29" s="40"/>
      <c r="AP29" s="40"/>
      <c r="AQ29" s="40">
        <v>6</v>
      </c>
      <c r="AR29" s="40"/>
      <c r="AS29" s="40"/>
      <c r="AT29" s="40"/>
      <c r="AU29" s="40"/>
      <c r="AV29" s="40"/>
      <c r="AW29" s="40"/>
      <c r="AX29" s="40"/>
      <c r="AY29" s="40"/>
      <c r="AZ29" s="40"/>
      <c r="BA29" s="40">
        <v>4</v>
      </c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>
        <v>5</v>
      </c>
      <c r="CQ29" s="40"/>
      <c r="CR29" s="40"/>
      <c r="CS29" s="40"/>
      <c r="CT29" s="40"/>
      <c r="CU29" s="40">
        <v>7</v>
      </c>
      <c r="CV29" s="40"/>
      <c r="CW29" s="40"/>
      <c r="CX29" s="40">
        <v>9</v>
      </c>
      <c r="CY29" s="40"/>
      <c r="CZ29" s="40"/>
      <c r="DA29" s="40"/>
      <c r="DB29" s="40"/>
      <c r="DC29" s="40"/>
      <c r="DD29" s="40">
        <v>5</v>
      </c>
      <c r="DE29" s="40">
        <v>6</v>
      </c>
      <c r="DF29" s="40">
        <v>9</v>
      </c>
      <c r="DG29" s="40">
        <v>6</v>
      </c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>
        <v>7</v>
      </c>
      <c r="DW29" s="40"/>
      <c r="DX29" s="40"/>
      <c r="DY29" s="40"/>
      <c r="DZ29" s="40"/>
      <c r="EA29" s="40"/>
      <c r="EB29" s="40"/>
      <c r="EC29" s="40">
        <v>7</v>
      </c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>
        <v>7</v>
      </c>
      <c r="FD29" s="40"/>
      <c r="FE29" s="40"/>
      <c r="FF29" s="40"/>
      <c r="FG29" s="40"/>
      <c r="FH29" s="40"/>
      <c r="FI29" s="43">
        <v>555</v>
      </c>
      <c r="FJ29" s="43">
        <v>125</v>
      </c>
      <c r="FK29" s="44">
        <v>18</v>
      </c>
      <c r="FL29" s="43">
        <f t="shared" si="0"/>
        <v>6.9444444444444446</v>
      </c>
      <c r="FM29" s="39">
        <f>MIN($G29:FH29)</f>
        <v>4</v>
      </c>
      <c r="FN29" s="1">
        <v>18</v>
      </c>
    </row>
    <row r="30" spans="1:170">
      <c r="A30" s="37">
        <v>19</v>
      </c>
      <c r="B30" s="38" t="s">
        <v>43</v>
      </c>
      <c r="C30" s="38">
        <v>845873842</v>
      </c>
      <c r="D30" s="39" t="s">
        <v>661</v>
      </c>
      <c r="E30" s="38" t="s">
        <v>242</v>
      </c>
      <c r="F30" s="40">
        <f>MATCH(C30,Данные!$D$1:$D$65536,0)</f>
        <v>221</v>
      </c>
      <c r="G30" s="40"/>
      <c r="H30" s="40"/>
      <c r="I30" s="40"/>
      <c r="J30" s="40"/>
      <c r="K30" s="40"/>
      <c r="L30" s="40"/>
      <c r="M30" s="40"/>
      <c r="N30" s="40"/>
      <c r="O30" s="40">
        <v>8</v>
      </c>
      <c r="P30" s="40"/>
      <c r="Q30" s="40"/>
      <c r="R30" s="40"/>
      <c r="S30" s="40"/>
      <c r="T30" s="40">
        <v>9</v>
      </c>
      <c r="U30" s="40"/>
      <c r="V30" s="40"/>
      <c r="W30" s="40"/>
      <c r="X30" s="40"/>
      <c r="Y30" s="40"/>
      <c r="Z30" s="40"/>
      <c r="AA30" s="40"/>
      <c r="AB30" s="40"/>
      <c r="AC30" s="40"/>
      <c r="AD30" s="40">
        <v>10</v>
      </c>
      <c r="AE30" s="40"/>
      <c r="AF30" s="40"/>
      <c r="AG30" s="40"/>
      <c r="AH30" s="40"/>
      <c r="AI30" s="40"/>
      <c r="AJ30" s="40"/>
      <c r="AK30" s="40"/>
      <c r="AL30" s="40"/>
      <c r="AM30" s="40"/>
      <c r="AN30" s="40">
        <v>9</v>
      </c>
      <c r="AO30" s="40">
        <v>8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>
        <v>6</v>
      </c>
      <c r="BD30" s="40"/>
      <c r="BE30" s="40"/>
      <c r="BF30" s="40"/>
      <c r="BG30" s="40"/>
      <c r="BH30" s="40"/>
      <c r="BI30" s="40"/>
      <c r="BJ30" s="40"/>
      <c r="BK30" s="40"/>
      <c r="BL30" s="40">
        <v>10</v>
      </c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>
        <v>9</v>
      </c>
      <c r="CD30" s="40">
        <v>7</v>
      </c>
      <c r="CE30" s="40"/>
      <c r="CF30" s="40"/>
      <c r="CG30" s="40"/>
      <c r="CH30" s="40"/>
      <c r="CI30" s="40"/>
      <c r="CJ30" s="40"/>
      <c r="CK30" s="40">
        <v>7</v>
      </c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>
        <v>8</v>
      </c>
      <c r="DG30" s="40">
        <v>9</v>
      </c>
      <c r="DH30" s="40">
        <v>10</v>
      </c>
      <c r="DI30" s="40">
        <v>10</v>
      </c>
      <c r="DJ30" s="40"/>
      <c r="DK30" s="40">
        <v>8</v>
      </c>
      <c r="DL30" s="40"/>
      <c r="DM30" s="40"/>
      <c r="DN30" s="40"/>
      <c r="DO30" s="40"/>
      <c r="DP30" s="40">
        <v>10</v>
      </c>
      <c r="DQ30" s="40"/>
      <c r="DR30" s="40"/>
      <c r="DS30" s="40"/>
      <c r="DT30" s="40"/>
      <c r="DU30" s="40"/>
      <c r="DV30" s="40"/>
      <c r="DW30" s="40"/>
      <c r="DX30" s="40"/>
      <c r="DY30" s="40">
        <v>9</v>
      </c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3">
        <v>553.8599999999999</v>
      </c>
      <c r="FJ30" s="43">
        <v>147</v>
      </c>
      <c r="FK30" s="44">
        <v>17</v>
      </c>
      <c r="FL30" s="43">
        <f t="shared" si="0"/>
        <v>8.6470588235294112</v>
      </c>
      <c r="FM30" s="39">
        <f>MIN($G30:FH30)</f>
        <v>6</v>
      </c>
      <c r="FN30" s="1">
        <v>19</v>
      </c>
    </row>
    <row r="31" spans="1:170">
      <c r="A31" s="37">
        <v>20</v>
      </c>
      <c r="B31" s="38" t="s">
        <v>155</v>
      </c>
      <c r="C31" s="38">
        <v>845852187</v>
      </c>
      <c r="D31" s="39" t="s">
        <v>260</v>
      </c>
      <c r="E31" s="38" t="s">
        <v>266</v>
      </c>
      <c r="F31" s="40">
        <f>MATCH(C31,Данные!$D$1:$D$65536,0)</f>
        <v>18</v>
      </c>
      <c r="G31" s="40"/>
      <c r="H31" s="40"/>
      <c r="I31" s="40"/>
      <c r="J31" s="40"/>
      <c r="K31" s="40">
        <v>10</v>
      </c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>
        <v>10</v>
      </c>
      <c r="AB31" s="40"/>
      <c r="AC31" s="40"/>
      <c r="AD31" s="40"/>
      <c r="AE31" s="40"/>
      <c r="AF31" s="40">
        <v>9</v>
      </c>
      <c r="AG31" s="40"/>
      <c r="AH31" s="40"/>
      <c r="AI31" s="40"/>
      <c r="AJ31" s="40">
        <v>10</v>
      </c>
      <c r="AK31" s="40"/>
      <c r="AL31" s="40"/>
      <c r="AM31" s="40"/>
      <c r="AN31" s="40"/>
      <c r="AO31" s="40"/>
      <c r="AP31" s="40"/>
      <c r="AQ31" s="40"/>
      <c r="AR31" s="40"/>
      <c r="AS31" s="40">
        <v>9</v>
      </c>
      <c r="AT31" s="40">
        <v>7</v>
      </c>
      <c r="AU31" s="40"/>
      <c r="AV31" s="40"/>
      <c r="AW31" s="40">
        <v>8</v>
      </c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>
        <v>8</v>
      </c>
      <c r="BR31" s="40"/>
      <c r="BS31" s="40"/>
      <c r="BT31" s="40"/>
      <c r="BU31" s="40"/>
      <c r="BV31" s="40"/>
      <c r="BW31" s="40"/>
      <c r="BX31" s="40">
        <v>10</v>
      </c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>
        <v>8</v>
      </c>
      <c r="CJ31" s="40"/>
      <c r="CK31" s="40"/>
      <c r="CL31" s="40"/>
      <c r="CM31" s="40"/>
      <c r="CN31" s="40">
        <v>8</v>
      </c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>
        <v>6</v>
      </c>
      <c r="DE31" s="40"/>
      <c r="DF31" s="40">
        <v>9</v>
      </c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>
        <v>10</v>
      </c>
      <c r="DR31" s="40"/>
      <c r="DS31" s="40"/>
      <c r="DT31" s="40"/>
      <c r="DU31" s="40"/>
      <c r="DV31" s="40"/>
      <c r="DW31" s="40">
        <v>6</v>
      </c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>
        <v>7</v>
      </c>
      <c r="EJ31" s="40"/>
      <c r="EK31" s="40"/>
      <c r="EL31" s="40"/>
      <c r="EM31" s="40"/>
      <c r="EN31" s="40"/>
      <c r="EO31" s="40"/>
      <c r="EP31" s="40"/>
      <c r="EQ31" s="40"/>
      <c r="ER31" s="40"/>
      <c r="ES31" s="40">
        <v>7</v>
      </c>
      <c r="ET31" s="40">
        <v>10</v>
      </c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3">
        <v>553.64</v>
      </c>
      <c r="FJ31" s="43">
        <v>152</v>
      </c>
      <c r="FK31" s="44">
        <v>18</v>
      </c>
      <c r="FL31" s="43">
        <f t="shared" si="0"/>
        <v>8.4444444444444446</v>
      </c>
      <c r="FM31" s="39">
        <f>MIN($G31:FH31)</f>
        <v>6</v>
      </c>
      <c r="FN31" s="1">
        <v>20</v>
      </c>
    </row>
    <row r="32" spans="1:170">
      <c r="A32" s="37">
        <v>21</v>
      </c>
      <c r="B32" s="38" t="s">
        <v>71</v>
      </c>
      <c r="C32" s="38">
        <v>845887783</v>
      </c>
      <c r="D32" s="39" t="s">
        <v>627</v>
      </c>
      <c r="E32" s="38" t="s">
        <v>242</v>
      </c>
      <c r="F32" s="40">
        <f>MATCH(C32,Данные!$D$1:$D$65536,0)</f>
        <v>179</v>
      </c>
      <c r="G32" s="40"/>
      <c r="H32" s="40"/>
      <c r="I32" s="40"/>
      <c r="J32" s="40"/>
      <c r="K32" s="40"/>
      <c r="L32" s="40"/>
      <c r="M32" s="40"/>
      <c r="N32" s="40"/>
      <c r="O32" s="40">
        <v>8</v>
      </c>
      <c r="P32" s="40"/>
      <c r="Q32" s="40"/>
      <c r="R32" s="40"/>
      <c r="S32" s="40"/>
      <c r="T32" s="40">
        <v>9</v>
      </c>
      <c r="U32" s="40"/>
      <c r="V32" s="40"/>
      <c r="W32" s="40"/>
      <c r="X32" s="40"/>
      <c r="Y32" s="40">
        <v>9</v>
      </c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>
        <v>8</v>
      </c>
      <c r="AO32" s="40">
        <v>9</v>
      </c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>
        <v>10</v>
      </c>
      <c r="BB32" s="40"/>
      <c r="BC32" s="40">
        <v>7</v>
      </c>
      <c r="BD32" s="40"/>
      <c r="BE32" s="40"/>
      <c r="BF32" s="40"/>
      <c r="BG32" s="40"/>
      <c r="BH32" s="40"/>
      <c r="BI32" s="40"/>
      <c r="BJ32" s="40"/>
      <c r="BK32" s="40"/>
      <c r="BL32" s="40">
        <v>10</v>
      </c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>
        <v>10</v>
      </c>
      <c r="CD32" s="40">
        <v>7</v>
      </c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>
        <v>9</v>
      </c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>
        <v>8</v>
      </c>
      <c r="DG32" s="40">
        <v>9</v>
      </c>
      <c r="DH32" s="40"/>
      <c r="DI32" s="40"/>
      <c r="DJ32" s="40">
        <v>9</v>
      </c>
      <c r="DK32" s="40">
        <v>6</v>
      </c>
      <c r="DL32" s="40"/>
      <c r="DM32" s="40"/>
      <c r="DN32" s="40"/>
      <c r="DO32" s="40">
        <v>8</v>
      </c>
      <c r="DP32" s="40"/>
      <c r="DQ32" s="40"/>
      <c r="DR32" s="40"/>
      <c r="DS32" s="40"/>
      <c r="DT32" s="40">
        <v>8</v>
      </c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>
        <v>9</v>
      </c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3">
        <v>553.33000000000004</v>
      </c>
      <c r="FJ32" s="43">
        <v>153</v>
      </c>
      <c r="FK32" s="44">
        <v>18</v>
      </c>
      <c r="FL32" s="43">
        <f t="shared" si="0"/>
        <v>8.5</v>
      </c>
      <c r="FM32" s="39">
        <f>MIN($G32:FH32)</f>
        <v>6</v>
      </c>
      <c r="FN32" s="1">
        <v>21</v>
      </c>
    </row>
    <row r="33" spans="1:170">
      <c r="A33" s="37">
        <v>22</v>
      </c>
      <c r="B33" s="38" t="s">
        <v>56</v>
      </c>
      <c r="C33" s="38">
        <v>845875854</v>
      </c>
      <c r="D33" s="39" t="s">
        <v>661</v>
      </c>
      <c r="E33" s="38" t="s">
        <v>242</v>
      </c>
      <c r="F33" s="40">
        <f>MATCH(C33,Данные!$D$1:$D$65536,0)</f>
        <v>211</v>
      </c>
      <c r="G33" s="40"/>
      <c r="H33" s="40"/>
      <c r="I33" s="40"/>
      <c r="J33" s="40"/>
      <c r="K33" s="40"/>
      <c r="L33" s="40"/>
      <c r="M33" s="40"/>
      <c r="N33" s="40"/>
      <c r="O33" s="40">
        <v>8</v>
      </c>
      <c r="P33" s="40"/>
      <c r="Q33" s="40"/>
      <c r="R33" s="40"/>
      <c r="S33" s="40"/>
      <c r="T33" s="40">
        <v>9</v>
      </c>
      <c r="U33" s="40"/>
      <c r="V33" s="40"/>
      <c r="W33" s="40"/>
      <c r="X33" s="40"/>
      <c r="Y33" s="40"/>
      <c r="Z33" s="40"/>
      <c r="AA33" s="40"/>
      <c r="AB33" s="40"/>
      <c r="AC33" s="40"/>
      <c r="AD33" s="40">
        <v>10</v>
      </c>
      <c r="AE33" s="40"/>
      <c r="AF33" s="40">
        <v>10</v>
      </c>
      <c r="AG33" s="40"/>
      <c r="AH33" s="40"/>
      <c r="AI33" s="40"/>
      <c r="AJ33" s="40"/>
      <c r="AK33" s="40"/>
      <c r="AL33" s="40"/>
      <c r="AM33" s="40"/>
      <c r="AN33" s="40">
        <v>8</v>
      </c>
      <c r="AO33" s="40">
        <v>8</v>
      </c>
      <c r="AP33" s="40"/>
      <c r="AQ33" s="40"/>
      <c r="AR33" s="40"/>
      <c r="AS33" s="40"/>
      <c r="AT33" s="40">
        <v>8</v>
      </c>
      <c r="AU33" s="40"/>
      <c r="AV33" s="40"/>
      <c r="AW33" s="40"/>
      <c r="AX33" s="40"/>
      <c r="AY33" s="40"/>
      <c r="AZ33" s="40"/>
      <c r="BA33" s="40"/>
      <c r="BB33" s="40"/>
      <c r="BC33" s="40">
        <v>7</v>
      </c>
      <c r="BD33" s="40"/>
      <c r="BE33" s="40"/>
      <c r="BF33" s="40"/>
      <c r="BG33" s="40"/>
      <c r="BH33" s="40"/>
      <c r="BI33" s="40"/>
      <c r="BJ33" s="40"/>
      <c r="BK33" s="40"/>
      <c r="BL33" s="40">
        <v>9</v>
      </c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>
        <v>8</v>
      </c>
      <c r="CD33" s="40">
        <v>8</v>
      </c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>
        <v>8</v>
      </c>
      <c r="DG33" s="40"/>
      <c r="DH33" s="40">
        <v>10</v>
      </c>
      <c r="DI33" s="40"/>
      <c r="DJ33" s="40"/>
      <c r="DK33" s="40">
        <v>8</v>
      </c>
      <c r="DL33" s="40"/>
      <c r="DM33" s="40"/>
      <c r="DN33" s="40"/>
      <c r="DO33" s="40">
        <v>8</v>
      </c>
      <c r="DP33" s="40">
        <v>10</v>
      </c>
      <c r="DQ33" s="40"/>
      <c r="DR33" s="40"/>
      <c r="DS33" s="40"/>
      <c r="DT33" s="40"/>
      <c r="DU33" s="40"/>
      <c r="DV33" s="40"/>
      <c r="DW33" s="40"/>
      <c r="DX33" s="40"/>
      <c r="DY33" s="40">
        <v>9</v>
      </c>
      <c r="DZ33" s="40"/>
      <c r="EA33" s="40"/>
      <c r="EB33" s="40"/>
      <c r="EC33" s="40"/>
      <c r="ED33" s="40"/>
      <c r="EE33" s="40"/>
      <c r="EF33" s="40"/>
      <c r="EG33" s="40"/>
      <c r="EH33" s="40">
        <v>9</v>
      </c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3">
        <v>552.75</v>
      </c>
      <c r="FJ33" s="43">
        <v>155</v>
      </c>
      <c r="FK33" s="44">
        <v>18</v>
      </c>
      <c r="FL33" s="43">
        <f t="shared" si="0"/>
        <v>8.6111111111111107</v>
      </c>
      <c r="FM33" s="39">
        <f>MIN($G33:FH33)</f>
        <v>7</v>
      </c>
      <c r="FN33" s="1">
        <v>22</v>
      </c>
    </row>
    <row r="34" spans="1:170">
      <c r="A34" s="37">
        <v>23</v>
      </c>
      <c r="B34" s="38" t="s">
        <v>46</v>
      </c>
      <c r="C34" s="38">
        <v>845874346</v>
      </c>
      <c r="D34" s="39" t="s">
        <v>661</v>
      </c>
      <c r="E34" s="38" t="s">
        <v>242</v>
      </c>
      <c r="F34" s="40">
        <f>MATCH(C34,Данные!$D$1:$D$65536,0)</f>
        <v>224</v>
      </c>
      <c r="G34" s="40"/>
      <c r="H34" s="40"/>
      <c r="I34" s="40"/>
      <c r="J34" s="40"/>
      <c r="K34" s="40"/>
      <c r="L34" s="40"/>
      <c r="M34" s="40"/>
      <c r="N34" s="40"/>
      <c r="O34" s="40">
        <v>8</v>
      </c>
      <c r="P34" s="40"/>
      <c r="Q34" s="40"/>
      <c r="R34" s="40"/>
      <c r="S34" s="40"/>
      <c r="T34" s="40">
        <v>10</v>
      </c>
      <c r="U34" s="40"/>
      <c r="V34" s="40"/>
      <c r="W34" s="40"/>
      <c r="X34" s="40"/>
      <c r="Y34" s="40"/>
      <c r="Z34" s="40"/>
      <c r="AA34" s="40"/>
      <c r="AB34" s="40"/>
      <c r="AC34" s="40"/>
      <c r="AD34" s="40">
        <v>10</v>
      </c>
      <c r="AE34" s="40"/>
      <c r="AF34" s="40"/>
      <c r="AG34" s="40"/>
      <c r="AH34" s="40"/>
      <c r="AI34" s="40"/>
      <c r="AJ34" s="40"/>
      <c r="AK34" s="40"/>
      <c r="AL34" s="40"/>
      <c r="AM34" s="40"/>
      <c r="AN34" s="40">
        <v>9</v>
      </c>
      <c r="AO34" s="40">
        <v>8</v>
      </c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>
        <v>9</v>
      </c>
      <c r="BB34" s="40"/>
      <c r="BC34" s="40">
        <v>7</v>
      </c>
      <c r="BD34" s="40"/>
      <c r="BE34" s="40"/>
      <c r="BF34" s="40"/>
      <c r="BG34" s="40"/>
      <c r="BH34" s="40"/>
      <c r="BI34" s="40"/>
      <c r="BJ34" s="40"/>
      <c r="BK34" s="40"/>
      <c r="BL34" s="40">
        <v>9</v>
      </c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>
        <v>9</v>
      </c>
      <c r="CD34" s="40">
        <v>8</v>
      </c>
      <c r="CE34" s="40"/>
      <c r="CF34" s="40"/>
      <c r="CG34" s="40"/>
      <c r="CH34" s="40"/>
      <c r="CI34" s="40"/>
      <c r="CJ34" s="40"/>
      <c r="CK34" s="40"/>
      <c r="CL34" s="40"/>
      <c r="CM34" s="40">
        <v>10</v>
      </c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>
        <v>8</v>
      </c>
      <c r="DG34" s="40"/>
      <c r="DH34" s="40"/>
      <c r="DI34" s="40"/>
      <c r="DJ34" s="40"/>
      <c r="DK34" s="40">
        <v>6</v>
      </c>
      <c r="DL34" s="40">
        <v>10</v>
      </c>
      <c r="DM34" s="40"/>
      <c r="DN34" s="40"/>
      <c r="DO34" s="40">
        <v>10</v>
      </c>
      <c r="DP34" s="40">
        <v>10</v>
      </c>
      <c r="DQ34" s="40"/>
      <c r="DR34" s="40"/>
      <c r="DS34" s="40"/>
      <c r="DT34" s="40"/>
      <c r="DU34" s="40"/>
      <c r="DV34" s="40"/>
      <c r="DW34" s="40"/>
      <c r="DX34" s="40"/>
      <c r="DY34" s="40">
        <v>9</v>
      </c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3">
        <v>546.11</v>
      </c>
      <c r="FJ34" s="43">
        <v>150</v>
      </c>
      <c r="FK34" s="44">
        <v>17</v>
      </c>
      <c r="FL34" s="43">
        <f t="shared" si="0"/>
        <v>8.8235294117647065</v>
      </c>
      <c r="FM34" s="39">
        <f>MIN($G34:FH34)</f>
        <v>6</v>
      </c>
      <c r="FN34" s="1">
        <v>23</v>
      </c>
    </row>
    <row r="35" spans="1:170">
      <c r="A35" s="37">
        <v>24</v>
      </c>
      <c r="B35" s="38" t="s">
        <v>57</v>
      </c>
      <c r="C35" s="38">
        <v>845875987</v>
      </c>
      <c r="D35" s="39" t="s">
        <v>661</v>
      </c>
      <c r="E35" s="38" t="s">
        <v>242</v>
      </c>
      <c r="F35" s="40">
        <f>MATCH(C35,Данные!$D$1:$D$65536,0)</f>
        <v>212</v>
      </c>
      <c r="G35" s="40"/>
      <c r="H35" s="40"/>
      <c r="I35" s="40"/>
      <c r="J35" s="40"/>
      <c r="K35" s="40"/>
      <c r="L35" s="40"/>
      <c r="M35" s="40"/>
      <c r="N35" s="40"/>
      <c r="O35" s="40">
        <v>8</v>
      </c>
      <c r="P35" s="40"/>
      <c r="Q35" s="40"/>
      <c r="R35" s="40"/>
      <c r="S35" s="40"/>
      <c r="T35" s="40">
        <v>10</v>
      </c>
      <c r="U35" s="40"/>
      <c r="V35" s="40"/>
      <c r="W35" s="40"/>
      <c r="X35" s="40"/>
      <c r="Y35" s="40"/>
      <c r="Z35" s="40"/>
      <c r="AA35" s="40"/>
      <c r="AB35" s="40"/>
      <c r="AC35" s="40"/>
      <c r="AD35" s="40">
        <v>9</v>
      </c>
      <c r="AE35" s="40"/>
      <c r="AF35" s="40"/>
      <c r="AG35" s="40"/>
      <c r="AH35" s="40"/>
      <c r="AI35" s="40"/>
      <c r="AJ35" s="40"/>
      <c r="AK35" s="40"/>
      <c r="AL35" s="40"/>
      <c r="AM35" s="40"/>
      <c r="AN35" s="40">
        <v>9</v>
      </c>
      <c r="AO35" s="40">
        <v>9</v>
      </c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>
        <v>9</v>
      </c>
      <c r="BB35" s="40"/>
      <c r="BC35" s="40">
        <v>8</v>
      </c>
      <c r="BD35" s="40"/>
      <c r="BE35" s="40"/>
      <c r="BF35" s="40"/>
      <c r="BG35" s="40"/>
      <c r="BH35" s="40"/>
      <c r="BI35" s="40"/>
      <c r="BJ35" s="40"/>
      <c r="BK35" s="40"/>
      <c r="BL35" s="40">
        <v>9</v>
      </c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>
        <v>9</v>
      </c>
      <c r="CD35" s="40">
        <v>7</v>
      </c>
      <c r="CE35" s="40"/>
      <c r="CF35" s="40"/>
      <c r="CG35" s="40"/>
      <c r="CH35" s="40"/>
      <c r="CI35" s="40"/>
      <c r="CJ35" s="40"/>
      <c r="CK35" s="40"/>
      <c r="CL35" s="40"/>
      <c r="CM35" s="40">
        <v>10</v>
      </c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>
        <v>9</v>
      </c>
      <c r="DG35" s="40"/>
      <c r="DH35" s="40"/>
      <c r="DI35" s="40"/>
      <c r="DJ35" s="40"/>
      <c r="DK35" s="40">
        <v>7</v>
      </c>
      <c r="DL35" s="40">
        <v>8</v>
      </c>
      <c r="DM35" s="40"/>
      <c r="DN35" s="40"/>
      <c r="DO35" s="40">
        <v>9</v>
      </c>
      <c r="DP35" s="40">
        <v>10</v>
      </c>
      <c r="DQ35" s="40"/>
      <c r="DR35" s="40"/>
      <c r="DS35" s="40"/>
      <c r="DT35" s="40"/>
      <c r="DU35" s="40"/>
      <c r="DV35" s="40"/>
      <c r="DW35" s="40"/>
      <c r="DX35" s="40"/>
      <c r="DY35" s="40">
        <v>9</v>
      </c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3">
        <v>542.40000000000009</v>
      </c>
      <c r="FJ35" s="43">
        <v>149</v>
      </c>
      <c r="FK35" s="44">
        <v>17</v>
      </c>
      <c r="FL35" s="43">
        <f t="shared" si="0"/>
        <v>8.764705882352942</v>
      </c>
      <c r="FM35" s="39">
        <f>MIN($G35:FH35)</f>
        <v>7</v>
      </c>
      <c r="FN35" s="1">
        <v>24</v>
      </c>
    </row>
    <row r="36" spans="1:170">
      <c r="A36" s="37">
        <v>25</v>
      </c>
      <c r="B36" s="38" t="s">
        <v>140</v>
      </c>
      <c r="C36" s="38">
        <v>845849292</v>
      </c>
      <c r="D36" s="39" t="s">
        <v>223</v>
      </c>
      <c r="E36" s="38" t="s">
        <v>231</v>
      </c>
      <c r="F36" s="40">
        <f>MATCH(C36,Данные!$D$1:$D$65536,0)</f>
        <v>94</v>
      </c>
      <c r="G36" s="40"/>
      <c r="H36" s="40"/>
      <c r="I36" s="40"/>
      <c r="J36" s="40"/>
      <c r="K36" s="40"/>
      <c r="L36" s="40">
        <v>9</v>
      </c>
      <c r="M36" s="40"/>
      <c r="N36" s="40"/>
      <c r="O36" s="40"/>
      <c r="P36" s="40"/>
      <c r="Q36" s="40"/>
      <c r="R36" s="40"/>
      <c r="S36" s="40"/>
      <c r="T36" s="40"/>
      <c r="U36" s="40">
        <v>9</v>
      </c>
      <c r="V36" s="40"/>
      <c r="W36" s="40"/>
      <c r="X36" s="40"/>
      <c r="Y36" s="40"/>
      <c r="Z36" s="40"/>
      <c r="AA36" s="40"/>
      <c r="AB36" s="40"/>
      <c r="AC36" s="40">
        <v>8</v>
      </c>
      <c r="AD36" s="40"/>
      <c r="AE36" s="40">
        <v>10</v>
      </c>
      <c r="AF36" s="40"/>
      <c r="AG36" s="40"/>
      <c r="AH36" s="40"/>
      <c r="AI36" s="40">
        <v>8</v>
      </c>
      <c r="AJ36" s="40"/>
      <c r="AK36" s="40"/>
      <c r="AL36" s="40"/>
      <c r="AM36" s="40">
        <v>9</v>
      </c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>
        <v>9</v>
      </c>
      <c r="BB36" s="40">
        <v>9</v>
      </c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>
        <v>8</v>
      </c>
      <c r="BX36" s="40"/>
      <c r="BY36" s="40"/>
      <c r="BZ36" s="40"/>
      <c r="CA36" s="40"/>
      <c r="CB36" s="40"/>
      <c r="CC36" s="40"/>
      <c r="CD36" s="40"/>
      <c r="CE36" s="40">
        <v>9</v>
      </c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>
        <v>9</v>
      </c>
      <c r="DD36" s="40"/>
      <c r="DE36" s="40"/>
      <c r="DF36" s="40">
        <v>8</v>
      </c>
      <c r="DG36" s="40"/>
      <c r="DH36" s="40"/>
      <c r="DI36" s="40">
        <v>8</v>
      </c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>
        <v>7</v>
      </c>
      <c r="DY36" s="40"/>
      <c r="DZ36" s="40"/>
      <c r="EA36" s="40"/>
      <c r="EB36" s="40">
        <v>9</v>
      </c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>
        <v>10</v>
      </c>
      <c r="ER36" s="40"/>
      <c r="ES36" s="40"/>
      <c r="ET36" s="40"/>
      <c r="EU36" s="40"/>
      <c r="EV36" s="40"/>
      <c r="EW36" s="40"/>
      <c r="EX36" s="40"/>
      <c r="EY36" s="40"/>
      <c r="EZ36" s="40">
        <v>8</v>
      </c>
      <c r="FA36" s="40"/>
      <c r="FB36" s="40">
        <v>8</v>
      </c>
      <c r="FC36" s="40"/>
      <c r="FD36" s="40"/>
      <c r="FE36" s="40">
        <v>8</v>
      </c>
      <c r="FF36" s="40"/>
      <c r="FG36" s="40"/>
      <c r="FH36" s="40"/>
      <c r="FI36" s="43">
        <v>541.51</v>
      </c>
      <c r="FJ36" s="43">
        <v>163</v>
      </c>
      <c r="FK36" s="44">
        <v>19</v>
      </c>
      <c r="FL36" s="43">
        <f t="shared" si="0"/>
        <v>8.5789473684210531</v>
      </c>
      <c r="FM36" s="39">
        <f>MIN($G36:FH36)</f>
        <v>7</v>
      </c>
      <c r="FN36" s="1">
        <v>25</v>
      </c>
    </row>
    <row r="37" spans="1:170">
      <c r="A37" s="37">
        <v>26</v>
      </c>
      <c r="B37" s="38" t="s">
        <v>209</v>
      </c>
      <c r="C37" s="38">
        <v>845864596</v>
      </c>
      <c r="D37" s="39" t="s">
        <v>812</v>
      </c>
      <c r="E37" s="38" t="s">
        <v>816</v>
      </c>
      <c r="F37" s="40">
        <f>MATCH(C37,Данные!$D$1:$D$65536,0)</f>
        <v>252</v>
      </c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>
        <v>8</v>
      </c>
      <c r="R37" s="40"/>
      <c r="S37" s="40">
        <v>9</v>
      </c>
      <c r="T37" s="40"/>
      <c r="U37" s="40"/>
      <c r="V37" s="40"/>
      <c r="W37" s="40">
        <v>8</v>
      </c>
      <c r="X37" s="40"/>
      <c r="Y37" s="40"/>
      <c r="Z37" s="40"/>
      <c r="AA37" s="40"/>
      <c r="AB37" s="40">
        <v>8</v>
      </c>
      <c r="AC37" s="40"/>
      <c r="AD37" s="40"/>
      <c r="AE37" s="40"/>
      <c r="AF37" s="40">
        <v>10</v>
      </c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>
        <v>9</v>
      </c>
      <c r="AS37" s="40"/>
      <c r="AT37" s="40"/>
      <c r="AU37" s="40"/>
      <c r="AV37" s="40">
        <v>8</v>
      </c>
      <c r="AW37" s="40"/>
      <c r="AX37" s="40"/>
      <c r="AY37" s="40">
        <v>8</v>
      </c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>
        <v>8</v>
      </c>
      <c r="BM37" s="40"/>
      <c r="BN37" s="40">
        <v>8</v>
      </c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>
        <v>8</v>
      </c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>
        <v>8</v>
      </c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>
        <v>8</v>
      </c>
      <c r="EA37" s="40"/>
      <c r="EB37" s="40"/>
      <c r="EC37" s="40"/>
      <c r="ED37" s="40"/>
      <c r="EE37" s="40"/>
      <c r="EF37" s="40"/>
      <c r="EG37" s="40"/>
      <c r="EH37" s="40">
        <v>9</v>
      </c>
      <c r="EI37" s="40"/>
      <c r="EJ37" s="40"/>
      <c r="EK37" s="40"/>
      <c r="EL37" s="40"/>
      <c r="EM37" s="40">
        <v>9</v>
      </c>
      <c r="EN37" s="40"/>
      <c r="EO37" s="40"/>
      <c r="EP37" s="40"/>
      <c r="EQ37" s="40">
        <v>9</v>
      </c>
      <c r="ER37" s="40"/>
      <c r="ES37" s="40">
        <v>9</v>
      </c>
      <c r="ET37" s="40"/>
      <c r="EU37" s="40"/>
      <c r="EV37" s="40"/>
      <c r="EW37" s="40"/>
      <c r="EX37" s="40">
        <v>8</v>
      </c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3">
        <v>539</v>
      </c>
      <c r="FJ37" s="43">
        <v>152</v>
      </c>
      <c r="FK37" s="44">
        <v>18</v>
      </c>
      <c r="FL37" s="43">
        <f t="shared" si="0"/>
        <v>8.4444444444444446</v>
      </c>
      <c r="FM37" s="39">
        <f>MIN($G37:FH37)</f>
        <v>8</v>
      </c>
      <c r="FN37" s="1">
        <v>26</v>
      </c>
    </row>
    <row r="38" spans="1:170">
      <c r="A38" s="37">
        <v>27</v>
      </c>
      <c r="B38" s="38" t="s">
        <v>215</v>
      </c>
      <c r="C38" s="38">
        <v>845866057</v>
      </c>
      <c r="D38" s="39" t="s">
        <v>812</v>
      </c>
      <c r="E38" s="38" t="s">
        <v>816</v>
      </c>
      <c r="F38" s="40">
        <f>MATCH(C38,Данные!$D$1:$D$65536,0)</f>
        <v>276</v>
      </c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>
        <v>9</v>
      </c>
      <c r="R38" s="40"/>
      <c r="S38" s="40">
        <v>10</v>
      </c>
      <c r="T38" s="40"/>
      <c r="U38" s="40"/>
      <c r="V38" s="40"/>
      <c r="W38" s="40"/>
      <c r="X38" s="40"/>
      <c r="Y38" s="40"/>
      <c r="Z38" s="40"/>
      <c r="AA38" s="40"/>
      <c r="AB38" s="40">
        <v>7</v>
      </c>
      <c r="AC38" s="40"/>
      <c r="AD38" s="40"/>
      <c r="AE38" s="40"/>
      <c r="AF38" s="40">
        <v>8</v>
      </c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>
        <v>7</v>
      </c>
      <c r="AS38" s="40"/>
      <c r="AT38" s="40"/>
      <c r="AU38" s="40"/>
      <c r="AV38" s="40">
        <v>10</v>
      </c>
      <c r="AW38" s="40"/>
      <c r="AX38" s="40"/>
      <c r="AY38" s="40">
        <v>6</v>
      </c>
      <c r="AZ38" s="40">
        <v>7</v>
      </c>
      <c r="BA38" s="40">
        <v>9</v>
      </c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>
        <v>7</v>
      </c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>
        <v>10</v>
      </c>
      <c r="CI38" s="40"/>
      <c r="CJ38" s="40"/>
      <c r="CK38" s="40"/>
      <c r="CL38" s="40">
        <v>8</v>
      </c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>
        <v>8</v>
      </c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>
        <v>7</v>
      </c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>
        <v>9</v>
      </c>
      <c r="EN38" s="40"/>
      <c r="EO38" s="40"/>
      <c r="EP38" s="40"/>
      <c r="EQ38" s="40"/>
      <c r="ER38" s="40"/>
      <c r="ES38" s="40">
        <v>8</v>
      </c>
      <c r="ET38" s="40"/>
      <c r="EU38" s="40"/>
      <c r="EV38" s="40"/>
      <c r="EW38" s="40"/>
      <c r="EX38" s="40">
        <v>9</v>
      </c>
      <c r="EY38" s="40">
        <v>9</v>
      </c>
      <c r="EZ38" s="40"/>
      <c r="FA38" s="40"/>
      <c r="FB38" s="40">
        <v>6</v>
      </c>
      <c r="FC38" s="40"/>
      <c r="FD38" s="40"/>
      <c r="FE38" s="40"/>
      <c r="FF38" s="40"/>
      <c r="FG38" s="40"/>
      <c r="FH38" s="40"/>
      <c r="FI38" s="43">
        <v>534.78</v>
      </c>
      <c r="FJ38" s="43">
        <v>154</v>
      </c>
      <c r="FK38" s="44">
        <v>19</v>
      </c>
      <c r="FL38" s="43">
        <f t="shared" si="0"/>
        <v>8.1052631578947363</v>
      </c>
      <c r="FM38" s="39">
        <f>MIN($G38:FH38)</f>
        <v>6</v>
      </c>
      <c r="FN38" s="1">
        <v>27</v>
      </c>
    </row>
    <row r="39" spans="1:170">
      <c r="A39" s="37">
        <v>28</v>
      </c>
      <c r="B39" s="38" t="s">
        <v>194</v>
      </c>
      <c r="C39" s="38">
        <v>845860553</v>
      </c>
      <c r="D39" s="39" t="s">
        <v>817</v>
      </c>
      <c r="E39" s="38" t="s">
        <v>816</v>
      </c>
      <c r="F39" s="40">
        <f>MATCH(C39,Данные!$D$1:$D$65536,0)</f>
        <v>261</v>
      </c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>
        <v>7</v>
      </c>
      <c r="R39" s="40"/>
      <c r="S39" s="40">
        <v>10</v>
      </c>
      <c r="T39" s="40"/>
      <c r="U39" s="40"/>
      <c r="V39" s="40"/>
      <c r="W39" s="40">
        <v>9</v>
      </c>
      <c r="X39" s="40"/>
      <c r="Y39" s="40"/>
      <c r="Z39" s="40"/>
      <c r="AA39" s="40"/>
      <c r="AB39" s="40">
        <v>8</v>
      </c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>
        <v>6</v>
      </c>
      <c r="AS39" s="40"/>
      <c r="AT39" s="40"/>
      <c r="AU39" s="40"/>
      <c r="AV39" s="40">
        <v>8</v>
      </c>
      <c r="AW39" s="40"/>
      <c r="AX39" s="40"/>
      <c r="AY39" s="40"/>
      <c r="AZ39" s="40"/>
      <c r="BA39" s="40">
        <v>9</v>
      </c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>
        <v>8</v>
      </c>
      <c r="BO39" s="40"/>
      <c r="BP39" s="40"/>
      <c r="BQ39" s="40"/>
      <c r="BR39" s="40">
        <v>10</v>
      </c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>
        <v>8</v>
      </c>
      <c r="CI39" s="40"/>
      <c r="CJ39" s="40"/>
      <c r="CK39" s="40"/>
      <c r="CL39" s="40"/>
      <c r="CM39" s="40">
        <v>7</v>
      </c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>
        <v>10</v>
      </c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>
        <v>9</v>
      </c>
      <c r="EB39" s="40"/>
      <c r="EC39" s="40"/>
      <c r="ED39" s="40"/>
      <c r="EE39" s="40"/>
      <c r="EF39" s="40"/>
      <c r="EG39" s="40"/>
      <c r="EH39" s="40"/>
      <c r="EI39" s="40"/>
      <c r="EJ39" s="40"/>
      <c r="EK39" s="40">
        <v>10</v>
      </c>
      <c r="EL39" s="40"/>
      <c r="EM39" s="40">
        <v>8</v>
      </c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>
        <v>8</v>
      </c>
      <c r="EY39" s="40"/>
      <c r="EZ39" s="40">
        <v>6</v>
      </c>
      <c r="FA39" s="40"/>
      <c r="FB39" s="40">
        <v>8</v>
      </c>
      <c r="FC39" s="40"/>
      <c r="FD39" s="40"/>
      <c r="FE39" s="40"/>
      <c r="FF39" s="40"/>
      <c r="FG39" s="40"/>
      <c r="FH39" s="40"/>
      <c r="FI39" s="43">
        <v>534.11</v>
      </c>
      <c r="FJ39" s="43">
        <v>149</v>
      </c>
      <c r="FK39" s="44">
        <v>18</v>
      </c>
      <c r="FL39" s="43">
        <f t="shared" si="0"/>
        <v>8.2777777777777786</v>
      </c>
      <c r="FM39" s="39">
        <f>MIN($G39:FH39)</f>
        <v>6</v>
      </c>
      <c r="FN39" s="1">
        <v>28</v>
      </c>
    </row>
    <row r="40" spans="1:170">
      <c r="A40" s="37">
        <v>29</v>
      </c>
      <c r="B40" s="38" t="s">
        <v>50</v>
      </c>
      <c r="C40" s="38">
        <v>845874905</v>
      </c>
      <c r="D40" s="39" t="s">
        <v>661</v>
      </c>
      <c r="E40" s="38" t="s">
        <v>242</v>
      </c>
      <c r="F40" s="40">
        <f>MATCH(C40,Данные!$D$1:$D$65536,0)</f>
        <v>228</v>
      </c>
      <c r="G40" s="40"/>
      <c r="H40" s="40"/>
      <c r="I40" s="40"/>
      <c r="J40" s="40"/>
      <c r="K40" s="40"/>
      <c r="L40" s="40"/>
      <c r="M40" s="40"/>
      <c r="N40" s="40"/>
      <c r="O40" s="40">
        <v>8</v>
      </c>
      <c r="P40" s="40"/>
      <c r="Q40" s="40"/>
      <c r="R40" s="40"/>
      <c r="S40" s="40"/>
      <c r="T40" s="40">
        <v>9</v>
      </c>
      <c r="U40" s="40"/>
      <c r="V40" s="40"/>
      <c r="W40" s="40"/>
      <c r="X40" s="40"/>
      <c r="Y40" s="40"/>
      <c r="Z40" s="40"/>
      <c r="AA40" s="40"/>
      <c r="AB40" s="40"/>
      <c r="AC40" s="40"/>
      <c r="AD40" s="40">
        <v>8</v>
      </c>
      <c r="AE40" s="40"/>
      <c r="AF40" s="40">
        <v>10</v>
      </c>
      <c r="AG40" s="40"/>
      <c r="AH40" s="40"/>
      <c r="AI40" s="40"/>
      <c r="AJ40" s="40"/>
      <c r="AK40" s="40"/>
      <c r="AL40" s="40"/>
      <c r="AM40" s="40"/>
      <c r="AN40" s="40">
        <v>9</v>
      </c>
      <c r="AO40" s="40">
        <v>8</v>
      </c>
      <c r="AP40" s="40"/>
      <c r="AQ40" s="40"/>
      <c r="AR40" s="40"/>
      <c r="AS40" s="40"/>
      <c r="AT40" s="40">
        <v>6</v>
      </c>
      <c r="AU40" s="40"/>
      <c r="AV40" s="40"/>
      <c r="AW40" s="40"/>
      <c r="AX40" s="40"/>
      <c r="AY40" s="40"/>
      <c r="AZ40" s="40"/>
      <c r="BA40" s="40">
        <v>8</v>
      </c>
      <c r="BB40" s="40"/>
      <c r="BC40" s="40">
        <v>6</v>
      </c>
      <c r="BD40" s="40"/>
      <c r="BE40" s="40"/>
      <c r="BF40" s="40"/>
      <c r="BG40" s="40"/>
      <c r="BH40" s="40"/>
      <c r="BI40" s="40"/>
      <c r="BJ40" s="40"/>
      <c r="BK40" s="40"/>
      <c r="BL40" s="40">
        <v>8</v>
      </c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>
        <v>8</v>
      </c>
      <c r="CD40" s="40">
        <v>7</v>
      </c>
      <c r="CE40" s="40"/>
      <c r="CF40" s="40"/>
      <c r="CG40" s="40"/>
      <c r="CH40" s="40"/>
      <c r="CI40" s="40"/>
      <c r="CJ40" s="40"/>
      <c r="CK40" s="40">
        <v>7</v>
      </c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>
        <v>7</v>
      </c>
      <c r="DF40" s="40">
        <v>8</v>
      </c>
      <c r="DG40" s="40"/>
      <c r="DH40" s="40"/>
      <c r="DI40" s="40"/>
      <c r="DJ40" s="40"/>
      <c r="DK40" s="40">
        <v>6</v>
      </c>
      <c r="DL40" s="40"/>
      <c r="DM40" s="40"/>
      <c r="DN40" s="40"/>
      <c r="DO40" s="40">
        <v>6</v>
      </c>
      <c r="DP40" s="40">
        <v>8</v>
      </c>
      <c r="DQ40" s="40"/>
      <c r="DR40" s="40"/>
      <c r="DS40" s="40"/>
      <c r="DT40" s="40"/>
      <c r="DU40" s="40"/>
      <c r="DV40" s="40"/>
      <c r="DW40" s="40"/>
      <c r="DX40" s="40"/>
      <c r="DY40" s="40">
        <v>8</v>
      </c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>
        <v>8</v>
      </c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3">
        <v>533.97</v>
      </c>
      <c r="FJ40" s="43">
        <v>153</v>
      </c>
      <c r="FK40" s="44">
        <v>20</v>
      </c>
      <c r="FL40" s="43">
        <f t="shared" si="0"/>
        <v>7.65</v>
      </c>
      <c r="FM40" s="39">
        <f>MIN($G40:FH40)</f>
        <v>6</v>
      </c>
      <c r="FN40" s="1">
        <v>29</v>
      </c>
    </row>
    <row r="41" spans="1:170">
      <c r="A41" s="37">
        <v>30</v>
      </c>
      <c r="B41" s="38" t="s">
        <v>196</v>
      </c>
      <c r="C41" s="38">
        <v>845861293</v>
      </c>
      <c r="D41" s="39" t="s">
        <v>817</v>
      </c>
      <c r="E41" s="38" t="s">
        <v>816</v>
      </c>
      <c r="F41" s="40">
        <f>MATCH(C41,Данные!$D$1:$D$65536,0)</f>
        <v>263</v>
      </c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>
        <v>8</v>
      </c>
      <c r="R41" s="40"/>
      <c r="S41" s="40">
        <v>9</v>
      </c>
      <c r="T41" s="40"/>
      <c r="U41" s="40"/>
      <c r="V41" s="40"/>
      <c r="W41" s="40"/>
      <c r="X41" s="40"/>
      <c r="Y41" s="40"/>
      <c r="Z41" s="40"/>
      <c r="AA41" s="40"/>
      <c r="AB41" s="40">
        <v>8</v>
      </c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>
        <v>9</v>
      </c>
      <c r="AS41" s="40"/>
      <c r="AT41" s="40"/>
      <c r="AU41" s="40"/>
      <c r="AV41" s="40">
        <v>7</v>
      </c>
      <c r="AW41" s="40"/>
      <c r="AX41" s="40"/>
      <c r="AY41" s="40"/>
      <c r="AZ41" s="40">
        <v>9</v>
      </c>
      <c r="BA41" s="40">
        <v>8</v>
      </c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>
        <v>8</v>
      </c>
      <c r="BO41" s="40"/>
      <c r="BP41" s="40"/>
      <c r="BQ41" s="40"/>
      <c r="BR41" s="40"/>
      <c r="BS41" s="40">
        <v>9</v>
      </c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>
        <v>7</v>
      </c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>
        <v>9</v>
      </c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>
        <v>9</v>
      </c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>
        <v>10</v>
      </c>
      <c r="EL41" s="40"/>
      <c r="EM41" s="40">
        <v>8</v>
      </c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>
        <v>8</v>
      </c>
      <c r="EY41" s="40"/>
      <c r="EZ41" s="40">
        <v>10</v>
      </c>
      <c r="FA41" s="40"/>
      <c r="FB41" s="40">
        <v>8</v>
      </c>
      <c r="FC41" s="40"/>
      <c r="FD41" s="40"/>
      <c r="FE41" s="40"/>
      <c r="FF41" s="40"/>
      <c r="FG41" s="40"/>
      <c r="FH41" s="40"/>
      <c r="FI41" s="43">
        <v>533</v>
      </c>
      <c r="FJ41" s="43">
        <v>144</v>
      </c>
      <c r="FK41" s="44">
        <v>17</v>
      </c>
      <c r="FL41" s="43">
        <f t="shared" si="0"/>
        <v>8.4705882352941178</v>
      </c>
      <c r="FM41" s="39">
        <f>MIN($G41:FH41)</f>
        <v>7</v>
      </c>
      <c r="FN41" s="1">
        <v>30</v>
      </c>
    </row>
    <row r="42" spans="1:170">
      <c r="A42" s="37">
        <v>31</v>
      </c>
      <c r="B42" s="38" t="s">
        <v>128</v>
      </c>
      <c r="C42" s="38">
        <v>845847256</v>
      </c>
      <c r="D42" s="39" t="s">
        <v>490</v>
      </c>
      <c r="E42" s="38" t="s">
        <v>231</v>
      </c>
      <c r="F42" s="40">
        <f>MATCH(C42,Данные!$D$1:$D$65536,0)</f>
        <v>103</v>
      </c>
      <c r="G42" s="40"/>
      <c r="H42" s="40"/>
      <c r="I42" s="40"/>
      <c r="J42" s="40"/>
      <c r="K42" s="40"/>
      <c r="L42" s="40">
        <v>9</v>
      </c>
      <c r="M42" s="40"/>
      <c r="N42" s="40"/>
      <c r="O42" s="40"/>
      <c r="P42" s="40"/>
      <c r="Q42" s="40"/>
      <c r="R42" s="40"/>
      <c r="S42" s="40"/>
      <c r="T42" s="40"/>
      <c r="U42" s="40">
        <v>8</v>
      </c>
      <c r="V42" s="40"/>
      <c r="W42" s="40"/>
      <c r="X42" s="40"/>
      <c r="Y42" s="40"/>
      <c r="Z42" s="40"/>
      <c r="AA42" s="40"/>
      <c r="AB42" s="40"/>
      <c r="AC42" s="40">
        <v>8</v>
      </c>
      <c r="AD42" s="40"/>
      <c r="AE42" s="40">
        <v>7</v>
      </c>
      <c r="AF42" s="40">
        <v>9</v>
      </c>
      <c r="AG42" s="40"/>
      <c r="AH42" s="40"/>
      <c r="AI42" s="40">
        <v>10</v>
      </c>
      <c r="AJ42" s="40"/>
      <c r="AK42" s="40"/>
      <c r="AL42" s="40"/>
      <c r="AM42" s="40">
        <v>8</v>
      </c>
      <c r="AN42" s="40"/>
      <c r="AO42" s="40"/>
      <c r="AP42" s="40"/>
      <c r="AQ42" s="40"/>
      <c r="AR42" s="40"/>
      <c r="AS42" s="40"/>
      <c r="AT42" s="40">
        <v>7</v>
      </c>
      <c r="AU42" s="40"/>
      <c r="AV42" s="40"/>
      <c r="AW42" s="40"/>
      <c r="AX42" s="40"/>
      <c r="AY42" s="40"/>
      <c r="AZ42" s="40"/>
      <c r="BA42" s="40"/>
      <c r="BB42" s="40">
        <v>9</v>
      </c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>
        <v>8</v>
      </c>
      <c r="BT42" s="40"/>
      <c r="BU42" s="40"/>
      <c r="BV42" s="40"/>
      <c r="BW42" s="40">
        <v>7</v>
      </c>
      <c r="BX42" s="40"/>
      <c r="BY42" s="40"/>
      <c r="BZ42" s="40"/>
      <c r="CA42" s="40"/>
      <c r="CB42" s="40"/>
      <c r="CC42" s="40"/>
      <c r="CD42" s="40"/>
      <c r="CE42" s="40">
        <v>8</v>
      </c>
      <c r="CF42" s="40"/>
      <c r="CG42" s="40"/>
      <c r="CH42" s="40"/>
      <c r="CI42" s="40"/>
      <c r="CJ42" s="40"/>
      <c r="CK42" s="40"/>
      <c r="CL42" s="40"/>
      <c r="CM42" s="40"/>
      <c r="CN42" s="40"/>
      <c r="CO42" s="40">
        <v>10</v>
      </c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>
        <v>8</v>
      </c>
      <c r="DD42" s="40"/>
      <c r="DE42" s="40"/>
      <c r="DF42" s="40">
        <v>7</v>
      </c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>
        <v>9</v>
      </c>
      <c r="DY42" s="40"/>
      <c r="DZ42" s="40"/>
      <c r="EA42" s="40"/>
      <c r="EB42" s="40">
        <v>8</v>
      </c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>
        <v>8</v>
      </c>
      <c r="ET42" s="40"/>
      <c r="EU42" s="40"/>
      <c r="EV42" s="40"/>
      <c r="EW42" s="40"/>
      <c r="EX42" s="40"/>
      <c r="EY42" s="40">
        <v>8</v>
      </c>
      <c r="EZ42" s="40"/>
      <c r="FA42" s="40"/>
      <c r="FB42" s="40"/>
      <c r="FC42" s="40"/>
      <c r="FD42" s="40"/>
      <c r="FE42" s="40">
        <v>8</v>
      </c>
      <c r="FF42" s="40"/>
      <c r="FG42" s="40"/>
      <c r="FH42" s="40"/>
      <c r="FI42" s="43">
        <v>529.79999999999995</v>
      </c>
      <c r="FJ42" s="43">
        <v>164</v>
      </c>
      <c r="FK42" s="44">
        <v>20</v>
      </c>
      <c r="FL42" s="43">
        <f t="shared" si="0"/>
        <v>8.1999999999999993</v>
      </c>
      <c r="FM42" s="39">
        <f>MIN($G42:FH42)</f>
        <v>7</v>
      </c>
      <c r="FN42" s="1">
        <v>31</v>
      </c>
    </row>
    <row r="43" spans="1:170">
      <c r="A43" s="37">
        <v>32</v>
      </c>
      <c r="B43" s="38" t="s">
        <v>99</v>
      </c>
      <c r="C43" s="38">
        <v>845857097</v>
      </c>
      <c r="D43" s="39" t="s">
        <v>622</v>
      </c>
      <c r="E43" s="38" t="s">
        <v>626</v>
      </c>
      <c r="F43" s="40">
        <f>MATCH(C43,Данные!$D$1:$D$65536,0)</f>
        <v>194</v>
      </c>
      <c r="G43" s="40"/>
      <c r="H43" s="40"/>
      <c r="I43" s="40"/>
      <c r="J43" s="40"/>
      <c r="K43" s="40"/>
      <c r="L43" s="40"/>
      <c r="M43" s="40"/>
      <c r="N43" s="40"/>
      <c r="O43" s="40">
        <v>7</v>
      </c>
      <c r="P43" s="40"/>
      <c r="Q43" s="40"/>
      <c r="R43" s="40">
        <v>7</v>
      </c>
      <c r="S43" s="40"/>
      <c r="T43" s="40">
        <v>7</v>
      </c>
      <c r="U43" s="40"/>
      <c r="V43" s="40"/>
      <c r="W43" s="40"/>
      <c r="X43" s="40"/>
      <c r="Y43" s="40"/>
      <c r="Z43" s="40">
        <v>8</v>
      </c>
      <c r="AA43" s="40"/>
      <c r="AB43" s="40"/>
      <c r="AC43" s="40"/>
      <c r="AD43" s="40"/>
      <c r="AE43" s="40"/>
      <c r="AF43" s="40"/>
      <c r="AG43" s="40"/>
      <c r="AH43" s="40">
        <v>9</v>
      </c>
      <c r="AI43" s="40"/>
      <c r="AJ43" s="40"/>
      <c r="AK43" s="40"/>
      <c r="AL43" s="40"/>
      <c r="AM43" s="40"/>
      <c r="AN43" s="40"/>
      <c r="AO43" s="40"/>
      <c r="AP43" s="40">
        <v>8</v>
      </c>
      <c r="AQ43" s="40"/>
      <c r="AR43" s="40"/>
      <c r="AS43" s="40"/>
      <c r="AT43" s="40">
        <v>8</v>
      </c>
      <c r="AU43" s="40"/>
      <c r="AV43" s="40"/>
      <c r="AW43" s="40"/>
      <c r="AX43" s="40"/>
      <c r="AY43" s="40"/>
      <c r="AZ43" s="40"/>
      <c r="BA43" s="40">
        <v>9</v>
      </c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>
        <v>8</v>
      </c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>
        <v>9</v>
      </c>
      <c r="CG43" s="40"/>
      <c r="CH43" s="40"/>
      <c r="CI43" s="40"/>
      <c r="CJ43" s="40"/>
      <c r="CK43" s="40"/>
      <c r="CL43" s="40"/>
      <c r="CM43" s="40"/>
      <c r="CN43" s="40"/>
      <c r="CO43" s="40">
        <v>10</v>
      </c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>
        <v>8</v>
      </c>
      <c r="DB43" s="40"/>
      <c r="DC43" s="40"/>
      <c r="DD43" s="40"/>
      <c r="DE43" s="40"/>
      <c r="DF43" s="40">
        <v>9</v>
      </c>
      <c r="DG43" s="40"/>
      <c r="DH43" s="40"/>
      <c r="DI43" s="40">
        <v>9</v>
      </c>
      <c r="DJ43" s="40"/>
      <c r="DK43" s="40">
        <v>7</v>
      </c>
      <c r="DL43" s="40"/>
      <c r="DM43" s="40"/>
      <c r="DN43" s="40">
        <v>8</v>
      </c>
      <c r="DO43" s="40"/>
      <c r="DP43" s="40"/>
      <c r="DQ43" s="40"/>
      <c r="DR43" s="40"/>
      <c r="DS43" s="40"/>
      <c r="DT43" s="40"/>
      <c r="DU43" s="40">
        <v>9</v>
      </c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3">
        <v>528.79999999999995</v>
      </c>
      <c r="FJ43" s="43">
        <v>140</v>
      </c>
      <c r="FK43" s="44">
        <v>17</v>
      </c>
      <c r="FL43" s="43">
        <f t="shared" si="0"/>
        <v>8.235294117647058</v>
      </c>
      <c r="FM43" s="39">
        <f>MIN($G43:FH43)</f>
        <v>7</v>
      </c>
      <c r="FN43" s="1">
        <v>32</v>
      </c>
    </row>
    <row r="44" spans="1:170">
      <c r="A44" s="37">
        <v>33</v>
      </c>
      <c r="B44" s="38" t="s">
        <v>108</v>
      </c>
      <c r="C44" s="38">
        <v>845859204</v>
      </c>
      <c r="D44" s="39" t="s">
        <v>622</v>
      </c>
      <c r="E44" s="38" t="s">
        <v>626</v>
      </c>
      <c r="F44" s="40">
        <f>MATCH(C44,Данные!$D$1:$D$65536,0)</f>
        <v>185</v>
      </c>
      <c r="G44" s="40"/>
      <c r="H44" s="40"/>
      <c r="I44" s="40"/>
      <c r="J44" s="40"/>
      <c r="K44" s="40"/>
      <c r="L44" s="40"/>
      <c r="M44" s="40"/>
      <c r="N44" s="40"/>
      <c r="O44" s="40">
        <v>6</v>
      </c>
      <c r="P44" s="40"/>
      <c r="Q44" s="40"/>
      <c r="R44" s="40">
        <v>8</v>
      </c>
      <c r="S44" s="40"/>
      <c r="T44" s="40">
        <v>7</v>
      </c>
      <c r="U44" s="40"/>
      <c r="V44" s="40"/>
      <c r="W44" s="40"/>
      <c r="X44" s="40"/>
      <c r="Y44" s="40"/>
      <c r="Z44" s="40">
        <v>7</v>
      </c>
      <c r="AA44" s="40"/>
      <c r="AB44" s="40"/>
      <c r="AC44" s="40"/>
      <c r="AD44" s="40"/>
      <c r="AE44" s="40"/>
      <c r="AF44" s="40">
        <v>7</v>
      </c>
      <c r="AG44" s="40"/>
      <c r="AH44" s="40">
        <v>7</v>
      </c>
      <c r="AI44" s="40"/>
      <c r="AJ44" s="40"/>
      <c r="AK44" s="40"/>
      <c r="AL44" s="40"/>
      <c r="AM44" s="40"/>
      <c r="AN44" s="40"/>
      <c r="AO44" s="40"/>
      <c r="AP44" s="40">
        <v>9</v>
      </c>
      <c r="AQ44" s="40"/>
      <c r="AR44" s="40"/>
      <c r="AS44" s="40"/>
      <c r="AT44" s="40">
        <v>6</v>
      </c>
      <c r="AU44" s="40"/>
      <c r="AV44" s="40"/>
      <c r="AW44" s="40"/>
      <c r="AX44" s="40"/>
      <c r="AY44" s="40"/>
      <c r="AZ44" s="40"/>
      <c r="BA44" s="40">
        <v>6</v>
      </c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>
        <v>8</v>
      </c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>
        <v>8</v>
      </c>
      <c r="DB44" s="40"/>
      <c r="DC44" s="40"/>
      <c r="DD44" s="40"/>
      <c r="DE44" s="40">
        <v>6</v>
      </c>
      <c r="DF44" s="40">
        <v>9</v>
      </c>
      <c r="DG44" s="40"/>
      <c r="DH44" s="40"/>
      <c r="DI44" s="40"/>
      <c r="DJ44" s="40"/>
      <c r="DK44" s="40">
        <v>7</v>
      </c>
      <c r="DL44" s="40">
        <v>9</v>
      </c>
      <c r="DM44" s="40"/>
      <c r="DN44" s="40">
        <v>8</v>
      </c>
      <c r="DO44" s="40">
        <v>6</v>
      </c>
      <c r="DP44" s="40"/>
      <c r="DQ44" s="40"/>
      <c r="DR44" s="40"/>
      <c r="DS44" s="40"/>
      <c r="DT44" s="40"/>
      <c r="DU44" s="40">
        <v>8</v>
      </c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>
        <v>8</v>
      </c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3">
        <v>528.02</v>
      </c>
      <c r="FJ44" s="43">
        <v>140</v>
      </c>
      <c r="FK44" s="44">
        <v>19</v>
      </c>
      <c r="FL44" s="43">
        <f t="shared" si="0"/>
        <v>7.3684210526315788</v>
      </c>
      <c r="FM44" s="39">
        <f>MIN($G44:FH44)</f>
        <v>6</v>
      </c>
      <c r="FN44" s="1">
        <v>33</v>
      </c>
    </row>
    <row r="45" spans="1:170">
      <c r="A45" s="37">
        <v>34</v>
      </c>
      <c r="B45" s="38" t="s">
        <v>207</v>
      </c>
      <c r="C45" s="38">
        <v>845864258</v>
      </c>
      <c r="D45" s="39" t="s">
        <v>812</v>
      </c>
      <c r="E45" s="38" t="s">
        <v>816</v>
      </c>
      <c r="F45" s="40">
        <f>MATCH(C45,Данные!$D$1:$D$65536,0)</f>
        <v>250</v>
      </c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>
        <v>9</v>
      </c>
      <c r="R45" s="40"/>
      <c r="S45" s="40">
        <v>8</v>
      </c>
      <c r="T45" s="40"/>
      <c r="U45" s="40"/>
      <c r="V45" s="40"/>
      <c r="W45" s="40">
        <v>9</v>
      </c>
      <c r="X45" s="40"/>
      <c r="Y45" s="40"/>
      <c r="Z45" s="40"/>
      <c r="AA45" s="40"/>
      <c r="AB45" s="40">
        <v>7</v>
      </c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>
        <v>9</v>
      </c>
      <c r="AS45" s="40"/>
      <c r="AT45" s="40"/>
      <c r="AU45" s="40"/>
      <c r="AV45" s="40">
        <v>6</v>
      </c>
      <c r="AW45" s="40"/>
      <c r="AX45" s="40"/>
      <c r="AY45" s="40"/>
      <c r="AZ45" s="40"/>
      <c r="BA45" s="40">
        <v>9</v>
      </c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>
        <v>8</v>
      </c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>
        <v>9</v>
      </c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>
        <v>10</v>
      </c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>
        <v>9</v>
      </c>
      <c r="EB45" s="40"/>
      <c r="EC45" s="40"/>
      <c r="ED45" s="40"/>
      <c r="EE45" s="40"/>
      <c r="EF45" s="40"/>
      <c r="EG45" s="40"/>
      <c r="EH45" s="40">
        <v>8</v>
      </c>
      <c r="EI45" s="40"/>
      <c r="EJ45" s="40"/>
      <c r="EK45" s="40">
        <v>9</v>
      </c>
      <c r="EL45" s="40"/>
      <c r="EM45" s="40">
        <v>9</v>
      </c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>
        <v>8</v>
      </c>
      <c r="EY45" s="40"/>
      <c r="EZ45" s="40">
        <v>7</v>
      </c>
      <c r="FA45" s="40"/>
      <c r="FB45" s="40">
        <v>9</v>
      </c>
      <c r="FC45" s="40"/>
      <c r="FD45" s="40"/>
      <c r="FE45" s="40"/>
      <c r="FF45" s="40"/>
      <c r="FG45" s="40"/>
      <c r="FH45" s="40"/>
      <c r="FI45" s="43">
        <v>527.56999999999994</v>
      </c>
      <c r="FJ45" s="43">
        <v>143</v>
      </c>
      <c r="FK45" s="44">
        <v>17</v>
      </c>
      <c r="FL45" s="43">
        <f t="shared" si="0"/>
        <v>8.4117647058823533</v>
      </c>
      <c r="FM45" s="39">
        <f>MIN($G45:FH45)</f>
        <v>6</v>
      </c>
      <c r="FN45" s="1">
        <v>34</v>
      </c>
    </row>
    <row r="46" spans="1:170">
      <c r="A46" s="37">
        <v>35</v>
      </c>
      <c r="B46" s="38" t="s">
        <v>91</v>
      </c>
      <c r="C46" s="38">
        <v>845896409</v>
      </c>
      <c r="D46" s="39" t="s">
        <v>237</v>
      </c>
      <c r="E46" s="38" t="s">
        <v>244</v>
      </c>
      <c r="F46" s="40">
        <f>MATCH(C46,Данные!$D$1:$D$65536,0)</f>
        <v>10</v>
      </c>
      <c r="G46" s="40"/>
      <c r="H46" s="40"/>
      <c r="I46" s="40"/>
      <c r="J46" s="40">
        <v>6</v>
      </c>
      <c r="K46" s="40"/>
      <c r="L46" s="40"/>
      <c r="M46" s="40">
        <v>8</v>
      </c>
      <c r="N46" s="40"/>
      <c r="O46" s="40"/>
      <c r="P46" s="40">
        <v>10</v>
      </c>
      <c r="Q46" s="40"/>
      <c r="R46" s="40"/>
      <c r="S46" s="40"/>
      <c r="T46" s="40"/>
      <c r="U46" s="40"/>
      <c r="V46" s="40">
        <v>9</v>
      </c>
      <c r="W46" s="40"/>
      <c r="X46" s="40"/>
      <c r="Y46" s="40"/>
      <c r="Z46" s="40"/>
      <c r="AA46" s="40"/>
      <c r="AB46" s="40"/>
      <c r="AC46" s="40"/>
      <c r="AD46" s="40"/>
      <c r="AE46" s="40"/>
      <c r="AF46" s="40">
        <v>8</v>
      </c>
      <c r="AG46" s="40"/>
      <c r="AH46" s="40"/>
      <c r="AI46" s="40"/>
      <c r="AJ46" s="40"/>
      <c r="AK46" s="40">
        <v>8</v>
      </c>
      <c r="AL46" s="40"/>
      <c r="AM46" s="40"/>
      <c r="AN46" s="40"/>
      <c r="AO46" s="40"/>
      <c r="AP46" s="40"/>
      <c r="AQ46" s="40">
        <v>6</v>
      </c>
      <c r="AR46" s="40"/>
      <c r="AS46" s="40"/>
      <c r="AT46" s="40"/>
      <c r="AU46" s="40"/>
      <c r="AV46" s="40"/>
      <c r="AW46" s="40"/>
      <c r="AX46" s="40"/>
      <c r="AY46" s="40"/>
      <c r="AZ46" s="40"/>
      <c r="BA46" s="40">
        <v>8</v>
      </c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>
        <v>4</v>
      </c>
      <c r="CQ46" s="40"/>
      <c r="CR46" s="40"/>
      <c r="CS46" s="40"/>
      <c r="CT46" s="40"/>
      <c r="CU46" s="40">
        <v>8</v>
      </c>
      <c r="CV46" s="40"/>
      <c r="CW46" s="40"/>
      <c r="CX46" s="40">
        <v>9</v>
      </c>
      <c r="CY46" s="40"/>
      <c r="CZ46" s="40"/>
      <c r="DA46" s="40"/>
      <c r="DB46" s="40"/>
      <c r="DC46" s="40"/>
      <c r="DD46" s="40">
        <v>5</v>
      </c>
      <c r="DE46" s="40"/>
      <c r="DF46" s="40">
        <v>8</v>
      </c>
      <c r="DG46" s="40">
        <v>9</v>
      </c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>
        <v>7</v>
      </c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>
        <v>7</v>
      </c>
      <c r="EX46" s="40"/>
      <c r="EY46" s="40"/>
      <c r="EZ46" s="40"/>
      <c r="FA46" s="40"/>
      <c r="FB46" s="40"/>
      <c r="FC46" s="40">
        <v>8</v>
      </c>
      <c r="FD46" s="40">
        <v>6</v>
      </c>
      <c r="FE46" s="40"/>
      <c r="FF46" s="40"/>
      <c r="FG46" s="40"/>
      <c r="FH46" s="40"/>
      <c r="FI46" s="43">
        <v>525</v>
      </c>
      <c r="FJ46" s="43">
        <v>134</v>
      </c>
      <c r="FK46" s="44">
        <v>18</v>
      </c>
      <c r="FL46" s="43">
        <f t="shared" si="0"/>
        <v>7.4444444444444446</v>
      </c>
      <c r="FM46" s="39">
        <f>MIN($G46:FH46)</f>
        <v>4</v>
      </c>
      <c r="FN46" s="1">
        <v>35</v>
      </c>
    </row>
    <row r="47" spans="1:170">
      <c r="A47" s="37">
        <v>36</v>
      </c>
      <c r="B47" s="38" t="s">
        <v>54</v>
      </c>
      <c r="C47" s="38">
        <v>845875510</v>
      </c>
      <c r="D47" s="39" t="s">
        <v>661</v>
      </c>
      <c r="E47" s="38" t="s">
        <v>242</v>
      </c>
      <c r="F47" s="40">
        <f>MATCH(C47,Данные!$D$1:$D$65536,0)</f>
        <v>209</v>
      </c>
      <c r="G47" s="40"/>
      <c r="H47" s="40"/>
      <c r="I47" s="40"/>
      <c r="J47" s="40"/>
      <c r="K47" s="40"/>
      <c r="L47" s="40"/>
      <c r="M47" s="40"/>
      <c r="N47" s="40"/>
      <c r="O47" s="40">
        <v>8</v>
      </c>
      <c r="P47" s="40"/>
      <c r="Q47" s="40"/>
      <c r="R47" s="40"/>
      <c r="S47" s="40"/>
      <c r="T47" s="40">
        <v>9</v>
      </c>
      <c r="U47" s="40"/>
      <c r="V47" s="40"/>
      <c r="W47" s="40"/>
      <c r="X47" s="40"/>
      <c r="Y47" s="40"/>
      <c r="Z47" s="40"/>
      <c r="AA47" s="40"/>
      <c r="AB47" s="40"/>
      <c r="AC47" s="40"/>
      <c r="AD47" s="40">
        <v>9</v>
      </c>
      <c r="AE47" s="40"/>
      <c r="AF47" s="40">
        <v>6</v>
      </c>
      <c r="AG47" s="40"/>
      <c r="AH47" s="40"/>
      <c r="AI47" s="40"/>
      <c r="AJ47" s="40"/>
      <c r="AK47" s="40"/>
      <c r="AL47" s="40"/>
      <c r="AM47" s="40"/>
      <c r="AN47" s="40">
        <v>7</v>
      </c>
      <c r="AO47" s="40">
        <v>6</v>
      </c>
      <c r="AP47" s="40"/>
      <c r="AQ47" s="40"/>
      <c r="AR47" s="40"/>
      <c r="AS47" s="40"/>
      <c r="AT47" s="40">
        <v>6</v>
      </c>
      <c r="AU47" s="40"/>
      <c r="AV47" s="40"/>
      <c r="AW47" s="40"/>
      <c r="AX47" s="40">
        <v>8</v>
      </c>
      <c r="AY47" s="40"/>
      <c r="AZ47" s="40"/>
      <c r="BA47" s="40"/>
      <c r="BB47" s="40"/>
      <c r="BC47" s="40">
        <v>6</v>
      </c>
      <c r="BD47" s="40"/>
      <c r="BE47" s="40"/>
      <c r="BF47" s="40">
        <v>7</v>
      </c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>
        <v>7</v>
      </c>
      <c r="CD47" s="40">
        <v>6</v>
      </c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>
        <v>10</v>
      </c>
      <c r="DG47" s="40"/>
      <c r="DH47" s="40"/>
      <c r="DI47" s="40">
        <v>8</v>
      </c>
      <c r="DJ47" s="40"/>
      <c r="DK47" s="40">
        <v>6</v>
      </c>
      <c r="DL47" s="40">
        <v>9</v>
      </c>
      <c r="DM47" s="40"/>
      <c r="DN47" s="40"/>
      <c r="DO47" s="40">
        <v>5</v>
      </c>
      <c r="DP47" s="40">
        <v>7</v>
      </c>
      <c r="DQ47" s="40"/>
      <c r="DR47" s="40"/>
      <c r="DS47" s="40"/>
      <c r="DT47" s="40"/>
      <c r="DU47" s="40"/>
      <c r="DV47" s="40"/>
      <c r="DW47" s="40"/>
      <c r="DX47" s="40"/>
      <c r="DY47" s="40">
        <v>8</v>
      </c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3">
        <v>522.11</v>
      </c>
      <c r="FJ47" s="43">
        <v>138</v>
      </c>
      <c r="FK47" s="44">
        <v>19</v>
      </c>
      <c r="FL47" s="43">
        <f t="shared" si="0"/>
        <v>7.2631578947368425</v>
      </c>
      <c r="FM47" s="39">
        <f>MIN($G47:FH47)</f>
        <v>5</v>
      </c>
      <c r="FN47" s="1">
        <v>36</v>
      </c>
    </row>
    <row r="48" spans="1:170">
      <c r="A48" s="37">
        <v>37</v>
      </c>
      <c r="B48" s="38" t="s">
        <v>125</v>
      </c>
      <c r="C48" s="38">
        <v>845846958</v>
      </c>
      <c r="D48" s="39" t="s">
        <v>490</v>
      </c>
      <c r="E48" s="38" t="s">
        <v>231</v>
      </c>
      <c r="F48" s="40">
        <f>MATCH(C48,Данные!$D$1:$D$65536,0)</f>
        <v>100</v>
      </c>
      <c r="G48" s="40"/>
      <c r="H48" s="40"/>
      <c r="I48" s="40"/>
      <c r="J48" s="40"/>
      <c r="K48" s="40"/>
      <c r="L48" s="40">
        <v>7</v>
      </c>
      <c r="M48" s="40"/>
      <c r="N48" s="40"/>
      <c r="O48" s="40"/>
      <c r="P48" s="40"/>
      <c r="Q48" s="40"/>
      <c r="R48" s="40"/>
      <c r="S48" s="40"/>
      <c r="T48" s="40"/>
      <c r="U48" s="40">
        <v>9</v>
      </c>
      <c r="V48" s="40"/>
      <c r="W48" s="40"/>
      <c r="X48" s="40"/>
      <c r="Y48" s="40"/>
      <c r="Z48" s="40"/>
      <c r="AA48" s="40"/>
      <c r="AB48" s="40"/>
      <c r="AC48" s="40">
        <v>9</v>
      </c>
      <c r="AD48" s="40"/>
      <c r="AE48" s="40">
        <v>10</v>
      </c>
      <c r="AF48" s="40">
        <v>10</v>
      </c>
      <c r="AG48" s="40"/>
      <c r="AH48" s="40"/>
      <c r="AI48" s="40"/>
      <c r="AJ48" s="40"/>
      <c r="AK48" s="40"/>
      <c r="AL48" s="40"/>
      <c r="AM48" s="40">
        <v>8</v>
      </c>
      <c r="AN48" s="40"/>
      <c r="AO48" s="40"/>
      <c r="AP48" s="40"/>
      <c r="AQ48" s="40"/>
      <c r="AR48" s="40"/>
      <c r="AS48" s="40"/>
      <c r="AT48" s="40">
        <v>7</v>
      </c>
      <c r="AU48" s="40"/>
      <c r="AV48" s="40"/>
      <c r="AW48" s="40"/>
      <c r="AX48" s="40"/>
      <c r="AY48" s="40"/>
      <c r="AZ48" s="40"/>
      <c r="BA48" s="40"/>
      <c r="BB48" s="40">
        <v>8</v>
      </c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>
        <v>7</v>
      </c>
      <c r="BX48" s="40"/>
      <c r="BY48" s="40"/>
      <c r="BZ48" s="40"/>
      <c r="CA48" s="40"/>
      <c r="CB48" s="40"/>
      <c r="CC48" s="40"/>
      <c r="CD48" s="40"/>
      <c r="CE48" s="40">
        <v>7</v>
      </c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>
        <v>7</v>
      </c>
      <c r="DD48" s="40">
        <v>7</v>
      </c>
      <c r="DE48" s="40"/>
      <c r="DF48" s="40">
        <v>8</v>
      </c>
      <c r="DG48" s="40">
        <v>8</v>
      </c>
      <c r="DH48" s="40"/>
      <c r="DI48" s="40">
        <v>9</v>
      </c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>
        <v>8</v>
      </c>
      <c r="DY48" s="40"/>
      <c r="DZ48" s="40"/>
      <c r="EA48" s="40"/>
      <c r="EB48" s="40">
        <v>9</v>
      </c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>
        <v>10</v>
      </c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>
        <v>8</v>
      </c>
      <c r="FF48" s="40"/>
      <c r="FG48" s="40"/>
      <c r="FH48" s="40"/>
      <c r="FI48" s="43">
        <v>522.01</v>
      </c>
      <c r="FJ48" s="43">
        <v>156</v>
      </c>
      <c r="FK48" s="44">
        <v>19</v>
      </c>
      <c r="FL48" s="43">
        <f t="shared" si="0"/>
        <v>8.2105263157894743</v>
      </c>
      <c r="FM48" s="39">
        <f>MIN($G48:FH48)</f>
        <v>7</v>
      </c>
      <c r="FN48" s="1">
        <v>37</v>
      </c>
    </row>
    <row r="49" spans="1:170">
      <c r="A49" s="37">
        <v>38</v>
      </c>
      <c r="B49" s="38" t="s">
        <v>119</v>
      </c>
      <c r="C49" s="38">
        <v>845846264</v>
      </c>
      <c r="D49" s="39" t="s">
        <v>490</v>
      </c>
      <c r="E49" s="38" t="s">
        <v>231</v>
      </c>
      <c r="F49" s="40">
        <f>MATCH(C49,Данные!$D$1:$D$65536,0)</f>
        <v>114</v>
      </c>
      <c r="G49" s="40"/>
      <c r="H49" s="40"/>
      <c r="I49" s="40"/>
      <c r="J49" s="40"/>
      <c r="K49" s="40"/>
      <c r="L49" s="40">
        <v>8</v>
      </c>
      <c r="M49" s="40"/>
      <c r="N49" s="40"/>
      <c r="O49" s="40"/>
      <c r="P49" s="40"/>
      <c r="Q49" s="40"/>
      <c r="R49" s="40"/>
      <c r="S49" s="40"/>
      <c r="T49" s="40"/>
      <c r="U49" s="40">
        <v>9</v>
      </c>
      <c r="V49" s="40"/>
      <c r="W49" s="40"/>
      <c r="X49" s="40">
        <v>5</v>
      </c>
      <c r="Y49" s="40"/>
      <c r="Z49" s="40"/>
      <c r="AA49" s="40"/>
      <c r="AB49" s="40"/>
      <c r="AC49" s="40">
        <v>8</v>
      </c>
      <c r="AD49" s="40"/>
      <c r="AE49" s="40">
        <v>8</v>
      </c>
      <c r="AF49" s="40"/>
      <c r="AG49" s="40"/>
      <c r="AH49" s="40"/>
      <c r="AI49" s="40">
        <v>9</v>
      </c>
      <c r="AJ49" s="40"/>
      <c r="AK49" s="40"/>
      <c r="AL49" s="40"/>
      <c r="AM49" s="40">
        <v>7</v>
      </c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>
        <v>7</v>
      </c>
      <c r="BB49" s="40">
        <v>8</v>
      </c>
      <c r="BC49" s="40"/>
      <c r="BD49" s="40"/>
      <c r="BE49" s="40"/>
      <c r="BF49" s="40"/>
      <c r="BG49" s="40"/>
      <c r="BH49" s="40">
        <v>10</v>
      </c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>
        <v>7</v>
      </c>
      <c r="BX49" s="40"/>
      <c r="BY49" s="40"/>
      <c r="BZ49" s="40"/>
      <c r="CA49" s="40"/>
      <c r="CB49" s="40"/>
      <c r="CC49" s="40"/>
      <c r="CD49" s="40"/>
      <c r="CE49" s="40">
        <v>8</v>
      </c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>
        <v>8</v>
      </c>
      <c r="DD49" s="40">
        <v>9</v>
      </c>
      <c r="DE49" s="40"/>
      <c r="DF49" s="40">
        <v>9</v>
      </c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>
        <v>7</v>
      </c>
      <c r="DY49" s="40"/>
      <c r="DZ49" s="40"/>
      <c r="EA49" s="40"/>
      <c r="EB49" s="40">
        <v>6</v>
      </c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>
        <v>9</v>
      </c>
      <c r="ER49" s="40"/>
      <c r="ES49" s="40">
        <v>8</v>
      </c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>
        <v>8</v>
      </c>
      <c r="FF49" s="40"/>
      <c r="FG49" s="40"/>
      <c r="FH49" s="40"/>
      <c r="FI49" s="43">
        <v>521.5</v>
      </c>
      <c r="FJ49" s="43">
        <v>158</v>
      </c>
      <c r="FK49" s="44">
        <v>20</v>
      </c>
      <c r="FL49" s="43">
        <f t="shared" si="0"/>
        <v>7.9</v>
      </c>
      <c r="FM49" s="39">
        <f>MIN($G49:FH49)</f>
        <v>5</v>
      </c>
      <c r="FN49" s="1">
        <v>38</v>
      </c>
    </row>
    <row r="50" spans="1:170">
      <c r="A50" s="50" t="s">
        <v>1073</v>
      </c>
      <c r="B50" s="38" t="s">
        <v>93</v>
      </c>
      <c r="C50" s="38">
        <v>845896701</v>
      </c>
      <c r="D50" s="39" t="s">
        <v>237</v>
      </c>
      <c r="E50" s="38" t="s">
        <v>244</v>
      </c>
      <c r="F50" s="40">
        <f>MATCH(C50,Данные!$D$1:$D$65536,0)</f>
        <v>129</v>
      </c>
      <c r="G50" s="40"/>
      <c r="H50" s="40"/>
      <c r="I50" s="40"/>
      <c r="J50" s="40"/>
      <c r="K50" s="40"/>
      <c r="L50" s="40"/>
      <c r="M50" s="40">
        <v>9</v>
      </c>
      <c r="N50" s="40"/>
      <c r="O50" s="40"/>
      <c r="P50" s="40">
        <v>9</v>
      </c>
      <c r="Q50" s="40"/>
      <c r="R50" s="40"/>
      <c r="S50" s="40"/>
      <c r="T50" s="40"/>
      <c r="U50" s="40"/>
      <c r="V50" s="40">
        <v>8</v>
      </c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>
        <v>10</v>
      </c>
      <c r="AL50" s="40"/>
      <c r="AM50" s="40"/>
      <c r="AN50" s="40"/>
      <c r="AO50" s="40"/>
      <c r="AP50" s="40"/>
      <c r="AQ50" s="40">
        <v>8</v>
      </c>
      <c r="AR50" s="40"/>
      <c r="AS50" s="40"/>
      <c r="AT50" s="40"/>
      <c r="AU50" s="40"/>
      <c r="AV50" s="40"/>
      <c r="AW50" s="40"/>
      <c r="AX50" s="40"/>
      <c r="AY50" s="40"/>
      <c r="AZ50" s="40"/>
      <c r="BA50" s="40">
        <v>10</v>
      </c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>
        <v>8</v>
      </c>
      <c r="CP50" s="40">
        <v>5</v>
      </c>
      <c r="CQ50" s="40"/>
      <c r="CR50" s="40"/>
      <c r="CS50" s="40"/>
      <c r="CT50" s="40"/>
      <c r="CU50" s="40">
        <v>10</v>
      </c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>
        <v>9</v>
      </c>
      <c r="DG50" s="40">
        <v>8</v>
      </c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>
        <v>8</v>
      </c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>
        <v>9</v>
      </c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>
        <v>7</v>
      </c>
      <c r="EX50" s="40"/>
      <c r="EY50" s="40"/>
      <c r="EZ50" s="40"/>
      <c r="FA50" s="40"/>
      <c r="FB50" s="40"/>
      <c r="FC50" s="40">
        <v>9</v>
      </c>
      <c r="FD50" s="40"/>
      <c r="FE50" s="40"/>
      <c r="FF50" s="40"/>
      <c r="FG50" s="40"/>
      <c r="FH50" s="40"/>
      <c r="FI50" s="43">
        <v>521</v>
      </c>
      <c r="FJ50" s="43">
        <v>127</v>
      </c>
      <c r="FK50" s="44">
        <v>15</v>
      </c>
      <c r="FL50" s="43">
        <f t="shared" si="0"/>
        <v>8.4666666666666668</v>
      </c>
      <c r="FM50" s="39">
        <f>MIN($G50:FH50)</f>
        <v>5</v>
      </c>
      <c r="FN50" s="1">
        <v>39</v>
      </c>
    </row>
    <row r="51" spans="1:170">
      <c r="A51" s="51"/>
      <c r="B51" s="38" t="s">
        <v>187</v>
      </c>
      <c r="C51" s="38">
        <v>845858384</v>
      </c>
      <c r="D51" s="39" t="s">
        <v>817</v>
      </c>
      <c r="E51" s="38" t="s">
        <v>816</v>
      </c>
      <c r="F51" s="40">
        <f>MATCH(C51,Данные!$D$1:$D$65536,0)</f>
        <v>254</v>
      </c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>
        <v>8</v>
      </c>
      <c r="R51" s="40"/>
      <c r="S51" s="40">
        <v>9</v>
      </c>
      <c r="T51" s="40"/>
      <c r="U51" s="40"/>
      <c r="V51" s="40"/>
      <c r="W51" s="40"/>
      <c r="X51" s="40"/>
      <c r="Y51" s="40"/>
      <c r="Z51" s="40"/>
      <c r="AA51" s="40"/>
      <c r="AB51" s="40">
        <v>8</v>
      </c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>
        <v>9</v>
      </c>
      <c r="AS51" s="40"/>
      <c r="AT51" s="40"/>
      <c r="AU51" s="40"/>
      <c r="AV51" s="40">
        <v>8</v>
      </c>
      <c r="AW51" s="40"/>
      <c r="AX51" s="40"/>
      <c r="AY51" s="40"/>
      <c r="AZ51" s="40">
        <v>9</v>
      </c>
      <c r="BA51" s="40">
        <v>8</v>
      </c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>
        <v>8</v>
      </c>
      <c r="BO51" s="40"/>
      <c r="BP51" s="40"/>
      <c r="BQ51" s="40"/>
      <c r="BR51" s="40"/>
      <c r="BS51" s="40">
        <v>8</v>
      </c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>
        <v>8</v>
      </c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>
        <v>9</v>
      </c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>
        <v>8</v>
      </c>
      <c r="EB51" s="40"/>
      <c r="EC51" s="40"/>
      <c r="ED51" s="40"/>
      <c r="EE51" s="40"/>
      <c r="EF51" s="40"/>
      <c r="EG51" s="40"/>
      <c r="EH51" s="40"/>
      <c r="EI51" s="40"/>
      <c r="EJ51" s="40"/>
      <c r="EK51" s="40">
        <v>10</v>
      </c>
      <c r="EL51" s="40"/>
      <c r="EM51" s="40">
        <v>8</v>
      </c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>
        <v>8</v>
      </c>
      <c r="EY51" s="40"/>
      <c r="EZ51" s="40">
        <v>7</v>
      </c>
      <c r="FA51" s="40"/>
      <c r="FB51" s="40">
        <v>9</v>
      </c>
      <c r="FC51" s="40"/>
      <c r="FD51" s="40"/>
      <c r="FE51" s="40"/>
      <c r="FF51" s="40"/>
      <c r="FG51" s="40"/>
      <c r="FH51" s="40"/>
      <c r="FI51" s="43">
        <v>521</v>
      </c>
      <c r="FJ51" s="43">
        <v>142</v>
      </c>
      <c r="FK51" s="44">
        <v>17</v>
      </c>
      <c r="FL51" s="43">
        <f t="shared" si="0"/>
        <v>8.3529411764705888</v>
      </c>
      <c r="FM51" s="39">
        <f>MIN($G51:FH51)</f>
        <v>7</v>
      </c>
      <c r="FN51" s="1">
        <v>40</v>
      </c>
    </row>
    <row r="52" spans="1:170">
      <c r="A52" s="37">
        <v>41</v>
      </c>
      <c r="B52" s="38" t="s">
        <v>82</v>
      </c>
      <c r="C52" s="38">
        <v>845890846</v>
      </c>
      <c r="D52" s="39" t="s">
        <v>627</v>
      </c>
      <c r="E52" s="38" t="s">
        <v>242</v>
      </c>
      <c r="F52" s="40">
        <f>MATCH(C52,Данные!$D$1:$D$65536,0)</f>
        <v>165</v>
      </c>
      <c r="G52" s="40"/>
      <c r="H52" s="40"/>
      <c r="I52" s="40"/>
      <c r="J52" s="40"/>
      <c r="K52" s="40"/>
      <c r="L52" s="40"/>
      <c r="M52" s="40"/>
      <c r="N52" s="40"/>
      <c r="O52" s="40">
        <v>7</v>
      </c>
      <c r="P52" s="40"/>
      <c r="Q52" s="40"/>
      <c r="R52" s="40"/>
      <c r="S52" s="40"/>
      <c r="T52" s="40">
        <v>10</v>
      </c>
      <c r="U52" s="40"/>
      <c r="V52" s="40"/>
      <c r="W52" s="40"/>
      <c r="X52" s="40"/>
      <c r="Y52" s="40">
        <v>9</v>
      </c>
      <c r="Z52" s="40"/>
      <c r="AA52" s="40"/>
      <c r="AB52" s="40"/>
      <c r="AC52" s="40"/>
      <c r="AD52" s="40"/>
      <c r="AE52" s="40"/>
      <c r="AF52" s="40">
        <v>8</v>
      </c>
      <c r="AG52" s="40"/>
      <c r="AH52" s="40"/>
      <c r="AI52" s="40"/>
      <c r="AJ52" s="40"/>
      <c r="AK52" s="40"/>
      <c r="AL52" s="40"/>
      <c r="AM52" s="40"/>
      <c r="AN52" s="40">
        <v>9</v>
      </c>
      <c r="AO52" s="40">
        <v>9</v>
      </c>
      <c r="AP52" s="40"/>
      <c r="AQ52" s="40"/>
      <c r="AR52" s="40"/>
      <c r="AS52" s="40"/>
      <c r="AT52" s="40">
        <v>8</v>
      </c>
      <c r="AU52" s="40"/>
      <c r="AV52" s="40"/>
      <c r="AW52" s="40"/>
      <c r="AX52" s="40"/>
      <c r="AY52" s="40"/>
      <c r="AZ52" s="40"/>
      <c r="BA52" s="40"/>
      <c r="BB52" s="40"/>
      <c r="BC52" s="40">
        <v>9</v>
      </c>
      <c r="BD52" s="40"/>
      <c r="BE52" s="40"/>
      <c r="BF52" s="40"/>
      <c r="BG52" s="40"/>
      <c r="BH52" s="40">
        <v>9</v>
      </c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>
        <v>9</v>
      </c>
      <c r="CD52" s="40">
        <v>8</v>
      </c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>
        <v>8</v>
      </c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>
        <v>6</v>
      </c>
      <c r="DG52" s="40"/>
      <c r="DH52" s="40">
        <v>10</v>
      </c>
      <c r="DI52" s="40"/>
      <c r="DJ52" s="40">
        <v>8</v>
      </c>
      <c r="DK52" s="40">
        <v>7</v>
      </c>
      <c r="DL52" s="40"/>
      <c r="DM52" s="40"/>
      <c r="DN52" s="40"/>
      <c r="DO52" s="40">
        <v>7</v>
      </c>
      <c r="DP52" s="40"/>
      <c r="DQ52" s="40"/>
      <c r="DR52" s="40"/>
      <c r="DS52" s="40"/>
      <c r="DT52" s="40">
        <v>8</v>
      </c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3">
        <v>520.86</v>
      </c>
      <c r="FJ52" s="43">
        <v>149</v>
      </c>
      <c r="FK52" s="44">
        <v>18</v>
      </c>
      <c r="FL52" s="43">
        <f t="shared" si="0"/>
        <v>8.2777777777777786</v>
      </c>
      <c r="FM52" s="39">
        <f>MIN($G52:FH52)</f>
        <v>6</v>
      </c>
      <c r="FN52" s="1">
        <v>41</v>
      </c>
    </row>
    <row r="53" spans="1:170">
      <c r="A53" s="37">
        <v>42</v>
      </c>
      <c r="B53" s="38" t="s">
        <v>149</v>
      </c>
      <c r="C53" s="38">
        <v>845850516</v>
      </c>
      <c r="D53" s="39" t="s">
        <v>223</v>
      </c>
      <c r="E53" s="38" t="s">
        <v>231</v>
      </c>
      <c r="F53" s="40">
        <f>MATCH(C53,Данные!$D$1:$D$65536,0)</f>
        <v>85</v>
      </c>
      <c r="G53" s="40"/>
      <c r="H53" s="40"/>
      <c r="I53" s="40"/>
      <c r="J53" s="40"/>
      <c r="K53" s="40"/>
      <c r="L53" s="40">
        <v>7</v>
      </c>
      <c r="M53" s="40"/>
      <c r="N53" s="40"/>
      <c r="O53" s="40"/>
      <c r="P53" s="40"/>
      <c r="Q53" s="40"/>
      <c r="R53" s="40"/>
      <c r="S53" s="40"/>
      <c r="T53" s="40"/>
      <c r="U53" s="40">
        <v>10</v>
      </c>
      <c r="V53" s="40"/>
      <c r="W53" s="40"/>
      <c r="X53" s="40"/>
      <c r="Y53" s="40"/>
      <c r="Z53" s="40"/>
      <c r="AA53" s="40"/>
      <c r="AB53" s="40"/>
      <c r="AC53" s="40">
        <v>10</v>
      </c>
      <c r="AD53" s="40"/>
      <c r="AE53" s="40">
        <v>9</v>
      </c>
      <c r="AF53" s="40">
        <v>7</v>
      </c>
      <c r="AG53" s="40"/>
      <c r="AH53" s="40"/>
      <c r="AI53" s="40"/>
      <c r="AJ53" s="40"/>
      <c r="AK53" s="40"/>
      <c r="AL53" s="40"/>
      <c r="AM53" s="40">
        <v>8</v>
      </c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>
        <v>8</v>
      </c>
      <c r="BB53" s="40">
        <v>8</v>
      </c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>
        <v>7</v>
      </c>
      <c r="BX53" s="40"/>
      <c r="BY53" s="40"/>
      <c r="BZ53" s="40"/>
      <c r="CA53" s="40"/>
      <c r="CB53" s="40"/>
      <c r="CC53" s="40"/>
      <c r="CD53" s="40"/>
      <c r="CE53" s="40">
        <v>6</v>
      </c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>
        <v>7</v>
      </c>
      <c r="CW53" s="40"/>
      <c r="CX53" s="40"/>
      <c r="CY53" s="40"/>
      <c r="CZ53" s="40"/>
      <c r="DA53" s="40"/>
      <c r="DB53" s="40">
        <v>9</v>
      </c>
      <c r="DC53" s="40">
        <v>8</v>
      </c>
      <c r="DD53" s="40"/>
      <c r="DE53" s="40"/>
      <c r="DF53" s="40">
        <v>9</v>
      </c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>
        <v>8</v>
      </c>
      <c r="DY53" s="40"/>
      <c r="DZ53" s="40"/>
      <c r="EA53" s="40"/>
      <c r="EB53" s="40">
        <v>8</v>
      </c>
      <c r="EC53" s="40"/>
      <c r="ED53" s="40"/>
      <c r="EE53" s="40"/>
      <c r="EF53" s="40"/>
      <c r="EG53" s="40"/>
      <c r="EH53" s="40"/>
      <c r="EI53" s="40"/>
      <c r="EJ53" s="40"/>
      <c r="EK53" s="40">
        <v>9</v>
      </c>
      <c r="EL53" s="40"/>
      <c r="EM53" s="40"/>
      <c r="EN53" s="40"/>
      <c r="EO53" s="40"/>
      <c r="EP53" s="40"/>
      <c r="EQ53" s="40">
        <v>7</v>
      </c>
      <c r="ER53" s="40"/>
      <c r="ES53" s="40"/>
      <c r="ET53" s="40"/>
      <c r="EU53" s="40"/>
      <c r="EV53" s="40"/>
      <c r="EW53" s="40"/>
      <c r="EX53" s="40"/>
      <c r="EY53" s="40"/>
      <c r="EZ53" s="40">
        <v>6</v>
      </c>
      <c r="FA53" s="40"/>
      <c r="FB53" s="40"/>
      <c r="FC53" s="40"/>
      <c r="FD53" s="40"/>
      <c r="FE53" s="40">
        <v>7</v>
      </c>
      <c r="FF53" s="40"/>
      <c r="FG53" s="40"/>
      <c r="FH53" s="40"/>
      <c r="FI53" s="43">
        <v>520.79999999999995</v>
      </c>
      <c r="FJ53" s="43">
        <v>158</v>
      </c>
      <c r="FK53" s="44">
        <v>20</v>
      </c>
      <c r="FL53" s="43">
        <f t="shared" si="0"/>
        <v>7.9</v>
      </c>
      <c r="FM53" s="39">
        <f>MIN($G53:FH53)</f>
        <v>6</v>
      </c>
      <c r="FN53" s="1">
        <v>42</v>
      </c>
    </row>
    <row r="54" spans="1:170">
      <c r="A54" s="37">
        <v>43</v>
      </c>
      <c r="B54" s="38" t="s">
        <v>200</v>
      </c>
      <c r="C54" s="38">
        <v>845862473</v>
      </c>
      <c r="D54" s="39" t="s">
        <v>817</v>
      </c>
      <c r="E54" s="38" t="s">
        <v>816</v>
      </c>
      <c r="F54" s="40">
        <f>MATCH(C54,Данные!$D$1:$D$65536,0)</f>
        <v>243</v>
      </c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>
        <v>7</v>
      </c>
      <c r="R54" s="40"/>
      <c r="S54" s="40">
        <v>10</v>
      </c>
      <c r="T54" s="40"/>
      <c r="U54" s="40"/>
      <c r="V54" s="40"/>
      <c r="W54" s="40">
        <v>9</v>
      </c>
      <c r="X54" s="40"/>
      <c r="Y54" s="40"/>
      <c r="Z54" s="40"/>
      <c r="AA54" s="40"/>
      <c r="AB54" s="40">
        <v>8</v>
      </c>
      <c r="AC54" s="40"/>
      <c r="AD54" s="40"/>
      <c r="AE54" s="40"/>
      <c r="AF54" s="40">
        <v>9</v>
      </c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>
        <v>7</v>
      </c>
      <c r="AS54" s="40"/>
      <c r="AT54" s="40"/>
      <c r="AU54" s="40"/>
      <c r="AV54" s="40">
        <v>8</v>
      </c>
      <c r="AW54" s="40"/>
      <c r="AX54" s="40"/>
      <c r="AY54" s="40">
        <v>7</v>
      </c>
      <c r="AZ54" s="40"/>
      <c r="BA54" s="40">
        <v>9</v>
      </c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>
        <v>7</v>
      </c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>
        <v>8</v>
      </c>
      <c r="CI54" s="40"/>
      <c r="CJ54" s="40"/>
      <c r="CK54" s="40"/>
      <c r="CL54" s="40"/>
      <c r="CM54" s="40">
        <v>10</v>
      </c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>
        <v>8</v>
      </c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>
        <v>6</v>
      </c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>
        <v>8</v>
      </c>
      <c r="EN54" s="40"/>
      <c r="EO54" s="40"/>
      <c r="EP54" s="40"/>
      <c r="EQ54" s="40"/>
      <c r="ER54" s="40"/>
      <c r="ES54" s="40">
        <v>8</v>
      </c>
      <c r="ET54" s="40"/>
      <c r="EU54" s="40"/>
      <c r="EV54" s="40"/>
      <c r="EW54" s="40"/>
      <c r="EX54" s="40">
        <v>9</v>
      </c>
      <c r="EY54" s="40"/>
      <c r="EZ54" s="40">
        <v>6</v>
      </c>
      <c r="FA54" s="40"/>
      <c r="FB54" s="40">
        <v>6</v>
      </c>
      <c r="FC54" s="40"/>
      <c r="FD54" s="40"/>
      <c r="FE54" s="40"/>
      <c r="FF54" s="40"/>
      <c r="FG54" s="40"/>
      <c r="FH54" s="40"/>
      <c r="FI54" s="43">
        <v>519</v>
      </c>
      <c r="FJ54" s="43">
        <v>150</v>
      </c>
      <c r="FK54" s="44">
        <v>19</v>
      </c>
      <c r="FL54" s="43">
        <f t="shared" si="0"/>
        <v>7.8947368421052628</v>
      </c>
      <c r="FM54" s="39">
        <f>MIN($G54:FH54)</f>
        <v>6</v>
      </c>
      <c r="FN54" s="1">
        <v>43</v>
      </c>
    </row>
    <row r="55" spans="1:170">
      <c r="A55" s="37">
        <v>44</v>
      </c>
      <c r="B55" s="38" t="s">
        <v>151</v>
      </c>
      <c r="C55" s="38">
        <v>845850788</v>
      </c>
      <c r="D55" s="39" t="s">
        <v>223</v>
      </c>
      <c r="E55" s="38" t="s">
        <v>231</v>
      </c>
      <c r="F55" s="40">
        <f>MATCH(C55,Данные!$D$1:$D$65536,0)</f>
        <v>87</v>
      </c>
      <c r="G55" s="40"/>
      <c r="H55" s="40"/>
      <c r="I55" s="40"/>
      <c r="J55" s="40"/>
      <c r="K55" s="40"/>
      <c r="L55" s="40">
        <v>9</v>
      </c>
      <c r="M55" s="40"/>
      <c r="N55" s="40"/>
      <c r="O55" s="40"/>
      <c r="P55" s="40"/>
      <c r="Q55" s="40"/>
      <c r="R55" s="40"/>
      <c r="S55" s="40"/>
      <c r="T55" s="40"/>
      <c r="U55" s="40">
        <v>10</v>
      </c>
      <c r="V55" s="40"/>
      <c r="W55" s="40"/>
      <c r="X55" s="40"/>
      <c r="Y55" s="40"/>
      <c r="Z55" s="40"/>
      <c r="AA55" s="40"/>
      <c r="AB55" s="40"/>
      <c r="AC55" s="40">
        <v>8</v>
      </c>
      <c r="AD55" s="40"/>
      <c r="AE55" s="40">
        <v>10</v>
      </c>
      <c r="AF55" s="40"/>
      <c r="AG55" s="40"/>
      <c r="AH55" s="40"/>
      <c r="AI55" s="40"/>
      <c r="AJ55" s="40"/>
      <c r="AK55" s="40"/>
      <c r="AL55" s="40"/>
      <c r="AM55" s="40">
        <v>9</v>
      </c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>
        <v>9</v>
      </c>
      <c r="BB55" s="40">
        <v>8</v>
      </c>
      <c r="BC55" s="40"/>
      <c r="BD55" s="40"/>
      <c r="BE55" s="40"/>
      <c r="BF55" s="40">
        <v>7</v>
      </c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>
        <v>8</v>
      </c>
      <c r="BX55" s="40">
        <v>10</v>
      </c>
      <c r="BY55" s="40"/>
      <c r="BZ55" s="40"/>
      <c r="CA55" s="40"/>
      <c r="CB55" s="40"/>
      <c r="CC55" s="40"/>
      <c r="CD55" s="40"/>
      <c r="CE55" s="40">
        <v>9</v>
      </c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>
        <v>8</v>
      </c>
      <c r="DD55" s="40">
        <v>8</v>
      </c>
      <c r="DE55" s="40"/>
      <c r="DF55" s="40">
        <v>8</v>
      </c>
      <c r="DG55" s="40"/>
      <c r="DH55" s="40"/>
      <c r="DI55" s="40"/>
      <c r="DJ55" s="40"/>
      <c r="DK55" s="40"/>
      <c r="DL55" s="40"/>
      <c r="DM55" s="40"/>
      <c r="DN55" s="40"/>
      <c r="DO55" s="40">
        <v>7</v>
      </c>
      <c r="DP55" s="40"/>
      <c r="DQ55" s="40"/>
      <c r="DR55" s="40"/>
      <c r="DS55" s="40"/>
      <c r="DT55" s="40"/>
      <c r="DU55" s="40"/>
      <c r="DV55" s="40"/>
      <c r="DW55" s="40"/>
      <c r="DX55" s="40">
        <v>7</v>
      </c>
      <c r="DY55" s="40"/>
      <c r="DZ55" s="40"/>
      <c r="EA55" s="40"/>
      <c r="EB55" s="40">
        <v>8</v>
      </c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>
        <v>8</v>
      </c>
      <c r="FF55" s="40"/>
      <c r="FG55" s="40"/>
      <c r="FH55" s="40"/>
      <c r="FI55" s="43">
        <v>516.51</v>
      </c>
      <c r="FJ55" s="43">
        <v>151</v>
      </c>
      <c r="FK55" s="44">
        <v>18</v>
      </c>
      <c r="FL55" s="43">
        <f t="shared" si="0"/>
        <v>8.3888888888888893</v>
      </c>
      <c r="FM55" s="39">
        <f>MIN($G55:FH55)</f>
        <v>7</v>
      </c>
      <c r="FN55" s="1">
        <v>44</v>
      </c>
    </row>
    <row r="56" spans="1:170">
      <c r="A56" s="37">
        <v>45</v>
      </c>
      <c r="B56" s="38" t="s">
        <v>193</v>
      </c>
      <c r="C56" s="38">
        <v>845860249</v>
      </c>
      <c r="D56" s="39" t="s">
        <v>817</v>
      </c>
      <c r="E56" s="38" t="s">
        <v>816</v>
      </c>
      <c r="F56" s="40">
        <f>MATCH(C56,Данные!$D$1:$D$65536,0)</f>
        <v>260</v>
      </c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>
        <v>5</v>
      </c>
      <c r="R56" s="40"/>
      <c r="S56" s="40">
        <v>8</v>
      </c>
      <c r="T56" s="40"/>
      <c r="U56" s="40"/>
      <c r="V56" s="40"/>
      <c r="W56" s="40"/>
      <c r="X56" s="40"/>
      <c r="Y56" s="40"/>
      <c r="Z56" s="40"/>
      <c r="AA56" s="40"/>
      <c r="AB56" s="40">
        <v>9</v>
      </c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>
        <v>9</v>
      </c>
      <c r="AS56" s="40"/>
      <c r="AT56" s="40"/>
      <c r="AU56" s="40"/>
      <c r="AV56" s="40">
        <v>7</v>
      </c>
      <c r="AW56" s="40"/>
      <c r="AX56" s="40"/>
      <c r="AY56" s="40"/>
      <c r="AZ56" s="40">
        <v>9</v>
      </c>
      <c r="BA56" s="40">
        <v>8</v>
      </c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>
        <v>7</v>
      </c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>
        <v>9</v>
      </c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>
        <v>9</v>
      </c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>
        <v>8</v>
      </c>
      <c r="EA56" s="40"/>
      <c r="EB56" s="40"/>
      <c r="EC56" s="40"/>
      <c r="ED56" s="40"/>
      <c r="EE56" s="40"/>
      <c r="EF56" s="40"/>
      <c r="EG56" s="40"/>
      <c r="EH56" s="40">
        <v>8</v>
      </c>
      <c r="EI56" s="40"/>
      <c r="EJ56" s="40"/>
      <c r="EK56" s="40">
        <v>9</v>
      </c>
      <c r="EL56" s="40"/>
      <c r="EM56" s="40">
        <v>9</v>
      </c>
      <c r="EN56" s="40"/>
      <c r="EO56" s="40"/>
      <c r="EP56" s="40"/>
      <c r="EQ56" s="40"/>
      <c r="ER56" s="40"/>
      <c r="ES56" s="40">
        <v>8</v>
      </c>
      <c r="ET56" s="40"/>
      <c r="EU56" s="40"/>
      <c r="EV56" s="40"/>
      <c r="EW56" s="40"/>
      <c r="EX56" s="40">
        <v>8</v>
      </c>
      <c r="EY56" s="40"/>
      <c r="EZ56" s="40">
        <v>10</v>
      </c>
      <c r="FA56" s="40"/>
      <c r="FB56" s="40"/>
      <c r="FC56" s="40"/>
      <c r="FD56" s="40"/>
      <c r="FE56" s="40"/>
      <c r="FF56" s="40"/>
      <c r="FG56" s="40"/>
      <c r="FH56" s="40"/>
      <c r="FI56" s="43">
        <v>516.34</v>
      </c>
      <c r="FJ56" s="43">
        <v>140</v>
      </c>
      <c r="FK56" s="44">
        <v>17</v>
      </c>
      <c r="FL56" s="43">
        <f t="shared" si="0"/>
        <v>8.235294117647058</v>
      </c>
      <c r="FM56" s="39">
        <f>MIN($G56:FH56)</f>
        <v>5</v>
      </c>
      <c r="FN56" s="1">
        <v>45</v>
      </c>
    </row>
    <row r="57" spans="1:170">
      <c r="A57" s="37">
        <v>46</v>
      </c>
      <c r="B57" s="38" t="s">
        <v>113</v>
      </c>
      <c r="C57" s="38">
        <v>845860176</v>
      </c>
      <c r="D57" s="39" t="s">
        <v>622</v>
      </c>
      <c r="E57" s="38" t="s">
        <v>626</v>
      </c>
      <c r="F57" s="40">
        <f>MATCH(C57,Данные!$D$1:$D$65536,0)</f>
        <v>190</v>
      </c>
      <c r="G57" s="40"/>
      <c r="H57" s="40"/>
      <c r="I57" s="40"/>
      <c r="J57" s="40"/>
      <c r="K57" s="40"/>
      <c r="L57" s="40"/>
      <c r="M57" s="40"/>
      <c r="N57" s="40"/>
      <c r="O57" s="40">
        <v>8</v>
      </c>
      <c r="P57" s="40"/>
      <c r="Q57" s="40"/>
      <c r="R57" s="40">
        <v>6</v>
      </c>
      <c r="S57" s="40"/>
      <c r="T57" s="40">
        <v>6</v>
      </c>
      <c r="U57" s="40"/>
      <c r="V57" s="40"/>
      <c r="W57" s="40"/>
      <c r="X57" s="40"/>
      <c r="Y57" s="40"/>
      <c r="Z57" s="40">
        <v>9</v>
      </c>
      <c r="AA57" s="40"/>
      <c r="AB57" s="40"/>
      <c r="AC57" s="40"/>
      <c r="AD57" s="40"/>
      <c r="AE57" s="40"/>
      <c r="AF57" s="40"/>
      <c r="AG57" s="40"/>
      <c r="AH57" s="40">
        <v>8</v>
      </c>
      <c r="AI57" s="40"/>
      <c r="AJ57" s="40"/>
      <c r="AK57" s="40"/>
      <c r="AL57" s="40"/>
      <c r="AM57" s="40"/>
      <c r="AN57" s="40"/>
      <c r="AO57" s="40"/>
      <c r="AP57" s="40">
        <v>9</v>
      </c>
      <c r="AQ57" s="40"/>
      <c r="AR57" s="40"/>
      <c r="AS57" s="40"/>
      <c r="AT57" s="40">
        <v>8</v>
      </c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>
        <v>9</v>
      </c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>
        <v>9</v>
      </c>
      <c r="CG57" s="40"/>
      <c r="CH57" s="40"/>
      <c r="CI57" s="40"/>
      <c r="CJ57" s="40"/>
      <c r="CK57" s="40"/>
      <c r="CL57" s="40"/>
      <c r="CM57" s="40"/>
      <c r="CN57" s="40"/>
      <c r="CO57" s="40">
        <v>9</v>
      </c>
      <c r="CP57" s="40"/>
      <c r="CQ57" s="40"/>
      <c r="CR57" s="40">
        <v>8</v>
      </c>
      <c r="CS57" s="40"/>
      <c r="CT57" s="40"/>
      <c r="CU57" s="40"/>
      <c r="CV57" s="40"/>
      <c r="CW57" s="40"/>
      <c r="CX57" s="40"/>
      <c r="CY57" s="40">
        <v>8</v>
      </c>
      <c r="CZ57" s="40"/>
      <c r="DA57" s="40"/>
      <c r="DB57" s="40"/>
      <c r="DC57" s="40"/>
      <c r="DD57" s="40"/>
      <c r="DE57" s="40"/>
      <c r="DF57" s="40">
        <v>9</v>
      </c>
      <c r="DG57" s="40"/>
      <c r="DH57" s="40"/>
      <c r="DI57" s="40"/>
      <c r="DJ57" s="40"/>
      <c r="DK57" s="40">
        <v>8</v>
      </c>
      <c r="DL57" s="40"/>
      <c r="DM57" s="40"/>
      <c r="DN57" s="40">
        <v>9</v>
      </c>
      <c r="DO57" s="40"/>
      <c r="DP57" s="40"/>
      <c r="DQ57" s="40"/>
      <c r="DR57" s="40"/>
      <c r="DS57" s="40"/>
      <c r="DT57" s="40"/>
      <c r="DU57" s="40">
        <v>9</v>
      </c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3">
        <v>516</v>
      </c>
      <c r="FJ57" s="43">
        <v>132</v>
      </c>
      <c r="FK57" s="44">
        <v>16</v>
      </c>
      <c r="FL57" s="43">
        <f t="shared" si="0"/>
        <v>8.25</v>
      </c>
      <c r="FM57" s="39">
        <f>MIN($G57:FH57)</f>
        <v>6</v>
      </c>
      <c r="FN57" s="1">
        <v>46</v>
      </c>
    </row>
    <row r="58" spans="1:170">
      <c r="A58" s="37">
        <v>47</v>
      </c>
      <c r="B58" s="38" t="s">
        <v>221</v>
      </c>
      <c r="C58" s="38">
        <v>845867605</v>
      </c>
      <c r="D58" s="39" t="s">
        <v>812</v>
      </c>
      <c r="E58" s="38" t="s">
        <v>816</v>
      </c>
      <c r="F58" s="40">
        <f>MATCH(C58,Данные!$D$1:$D$65536,0)</f>
        <v>282</v>
      </c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>
        <v>9</v>
      </c>
      <c r="R58" s="40"/>
      <c r="S58" s="40">
        <v>8</v>
      </c>
      <c r="T58" s="40"/>
      <c r="U58" s="40"/>
      <c r="V58" s="40"/>
      <c r="W58" s="40"/>
      <c r="X58" s="40"/>
      <c r="Y58" s="40"/>
      <c r="Z58" s="40"/>
      <c r="AA58" s="40"/>
      <c r="AB58" s="40">
        <v>9</v>
      </c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>
        <v>9</v>
      </c>
      <c r="AS58" s="40"/>
      <c r="AT58" s="40"/>
      <c r="AU58" s="40"/>
      <c r="AV58" s="40">
        <v>8</v>
      </c>
      <c r="AW58" s="40"/>
      <c r="AX58" s="40"/>
      <c r="AY58" s="40"/>
      <c r="AZ58" s="40">
        <v>9</v>
      </c>
      <c r="BA58" s="40">
        <v>9</v>
      </c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>
        <v>9</v>
      </c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>
        <v>7</v>
      </c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>
        <v>9</v>
      </c>
      <c r="DG58" s="40"/>
      <c r="DH58" s="40"/>
      <c r="DI58" s="40">
        <v>8</v>
      </c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>
        <v>8</v>
      </c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>
        <v>9</v>
      </c>
      <c r="EL58" s="40"/>
      <c r="EM58" s="40">
        <v>8</v>
      </c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>
        <v>8</v>
      </c>
      <c r="EY58" s="40"/>
      <c r="EZ58" s="40">
        <v>6</v>
      </c>
      <c r="FA58" s="40"/>
      <c r="FB58" s="40">
        <v>8</v>
      </c>
      <c r="FC58" s="40"/>
      <c r="FD58" s="40"/>
      <c r="FE58" s="40"/>
      <c r="FF58" s="40"/>
      <c r="FG58" s="40"/>
      <c r="FH58" s="40"/>
      <c r="FI58" s="43">
        <v>514.44000000000005</v>
      </c>
      <c r="FJ58" s="43">
        <v>141</v>
      </c>
      <c r="FK58" s="44">
        <v>17</v>
      </c>
      <c r="FL58" s="43">
        <f t="shared" si="0"/>
        <v>8.2941176470588243</v>
      </c>
      <c r="FM58" s="39">
        <f>MIN($G58:FH58)</f>
        <v>6</v>
      </c>
      <c r="FN58" s="1">
        <v>47</v>
      </c>
    </row>
    <row r="59" spans="1:170">
      <c r="A59" s="37">
        <v>48</v>
      </c>
      <c r="B59" s="38" t="s">
        <v>60</v>
      </c>
      <c r="C59" s="38">
        <v>845876482</v>
      </c>
      <c r="D59" s="39" t="s">
        <v>661</v>
      </c>
      <c r="E59" s="38" t="s">
        <v>242</v>
      </c>
      <c r="F59" s="40">
        <f>MATCH(C59,Данные!$D$1:$D$65536,0)</f>
        <v>215</v>
      </c>
      <c r="G59" s="40"/>
      <c r="H59" s="40"/>
      <c r="I59" s="40"/>
      <c r="J59" s="40"/>
      <c r="K59" s="40"/>
      <c r="L59" s="40"/>
      <c r="M59" s="40"/>
      <c r="N59" s="40"/>
      <c r="O59" s="40">
        <v>8</v>
      </c>
      <c r="P59" s="40"/>
      <c r="Q59" s="40"/>
      <c r="R59" s="40"/>
      <c r="S59" s="40"/>
      <c r="T59" s="40">
        <v>9</v>
      </c>
      <c r="U59" s="40"/>
      <c r="V59" s="40"/>
      <c r="W59" s="40"/>
      <c r="X59" s="40"/>
      <c r="Y59" s="40"/>
      <c r="Z59" s="40"/>
      <c r="AA59" s="40"/>
      <c r="AB59" s="40"/>
      <c r="AC59" s="40"/>
      <c r="AD59" s="40">
        <v>9</v>
      </c>
      <c r="AE59" s="40"/>
      <c r="AF59" s="40">
        <v>9</v>
      </c>
      <c r="AG59" s="40"/>
      <c r="AH59" s="40"/>
      <c r="AI59" s="40"/>
      <c r="AJ59" s="40"/>
      <c r="AK59" s="40"/>
      <c r="AL59" s="40"/>
      <c r="AM59" s="40"/>
      <c r="AN59" s="40">
        <v>8</v>
      </c>
      <c r="AO59" s="40">
        <v>8</v>
      </c>
      <c r="AP59" s="40"/>
      <c r="AQ59" s="40"/>
      <c r="AR59" s="40"/>
      <c r="AS59" s="40"/>
      <c r="AT59" s="40">
        <v>7</v>
      </c>
      <c r="AU59" s="40"/>
      <c r="AV59" s="40"/>
      <c r="AW59" s="40"/>
      <c r="AX59" s="40"/>
      <c r="AY59" s="40"/>
      <c r="AZ59" s="40"/>
      <c r="BA59" s="40"/>
      <c r="BB59" s="40"/>
      <c r="BC59" s="40">
        <v>7</v>
      </c>
      <c r="BD59" s="40"/>
      <c r="BE59" s="40"/>
      <c r="BF59" s="40"/>
      <c r="BG59" s="40"/>
      <c r="BH59" s="40"/>
      <c r="BI59" s="40"/>
      <c r="BJ59" s="40"/>
      <c r="BK59" s="40"/>
      <c r="BL59" s="40">
        <v>9</v>
      </c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>
        <v>8</v>
      </c>
      <c r="CD59" s="40">
        <v>6</v>
      </c>
      <c r="CE59" s="40"/>
      <c r="CF59" s="40"/>
      <c r="CG59" s="40"/>
      <c r="CH59" s="40"/>
      <c r="CI59" s="40"/>
      <c r="CJ59" s="40"/>
      <c r="CK59" s="40"/>
      <c r="CL59" s="40"/>
      <c r="CM59" s="40">
        <v>10</v>
      </c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>
        <v>8</v>
      </c>
      <c r="DG59" s="40">
        <v>9</v>
      </c>
      <c r="DH59" s="40"/>
      <c r="DI59" s="40"/>
      <c r="DJ59" s="40"/>
      <c r="DK59" s="40">
        <v>7</v>
      </c>
      <c r="DL59" s="40"/>
      <c r="DM59" s="40"/>
      <c r="DN59" s="40"/>
      <c r="DO59" s="40"/>
      <c r="DP59" s="40">
        <v>10</v>
      </c>
      <c r="DQ59" s="40"/>
      <c r="DR59" s="40"/>
      <c r="DS59" s="40"/>
      <c r="DT59" s="40"/>
      <c r="DU59" s="40"/>
      <c r="DV59" s="40"/>
      <c r="DW59" s="40"/>
      <c r="DX59" s="40"/>
      <c r="DY59" s="40">
        <v>8</v>
      </c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>
        <v>5</v>
      </c>
      <c r="FA59" s="40"/>
      <c r="FB59" s="40"/>
      <c r="FC59" s="40"/>
      <c r="FD59" s="40"/>
      <c r="FE59" s="40"/>
      <c r="FF59" s="40"/>
      <c r="FG59" s="40"/>
      <c r="FH59" s="40"/>
      <c r="FI59" s="43">
        <v>514.15</v>
      </c>
      <c r="FJ59" s="43">
        <v>145</v>
      </c>
      <c r="FK59" s="44">
        <v>18</v>
      </c>
      <c r="FL59" s="43">
        <f t="shared" si="0"/>
        <v>8.0555555555555554</v>
      </c>
      <c r="FM59" s="39">
        <f>MIN($G59:FH59)</f>
        <v>5</v>
      </c>
      <c r="FN59" s="1">
        <v>48</v>
      </c>
    </row>
    <row r="60" spans="1:170">
      <c r="A60" s="37">
        <v>49</v>
      </c>
      <c r="B60" s="38" t="s">
        <v>203</v>
      </c>
      <c r="C60" s="38">
        <v>845863502</v>
      </c>
      <c r="D60" s="39" t="s">
        <v>812</v>
      </c>
      <c r="E60" s="38" t="s">
        <v>816</v>
      </c>
      <c r="F60" s="40">
        <f>MATCH(C60,Данные!$D$1:$D$65536,0)</f>
        <v>246</v>
      </c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>
        <v>6</v>
      </c>
      <c r="R60" s="40"/>
      <c r="S60" s="40">
        <v>8</v>
      </c>
      <c r="T60" s="40"/>
      <c r="U60" s="40"/>
      <c r="V60" s="40"/>
      <c r="W60" s="40">
        <v>9</v>
      </c>
      <c r="X60" s="40"/>
      <c r="Y60" s="40"/>
      <c r="Z60" s="40"/>
      <c r="AA60" s="40"/>
      <c r="AB60" s="40">
        <v>7</v>
      </c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>
        <v>9</v>
      </c>
      <c r="AS60" s="40"/>
      <c r="AT60" s="40"/>
      <c r="AU60" s="40"/>
      <c r="AV60" s="40">
        <v>8</v>
      </c>
      <c r="AW60" s="40"/>
      <c r="AX60" s="40"/>
      <c r="AY60" s="40"/>
      <c r="AZ60" s="40"/>
      <c r="BA60" s="40">
        <v>9</v>
      </c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>
        <v>8</v>
      </c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>
        <v>9</v>
      </c>
      <c r="CI60" s="40"/>
      <c r="CJ60" s="40"/>
      <c r="CK60" s="40"/>
      <c r="CL60" s="40">
        <v>9</v>
      </c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>
        <v>8</v>
      </c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>
        <v>8</v>
      </c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>
        <v>10</v>
      </c>
      <c r="EL60" s="40"/>
      <c r="EM60" s="40">
        <v>8</v>
      </c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>
        <v>8</v>
      </c>
      <c r="EY60" s="40"/>
      <c r="EZ60" s="40">
        <v>8</v>
      </c>
      <c r="FA60" s="40"/>
      <c r="FB60" s="40">
        <v>10</v>
      </c>
      <c r="FC60" s="40"/>
      <c r="FD60" s="40"/>
      <c r="FE60" s="40"/>
      <c r="FF60" s="40"/>
      <c r="FG60" s="40"/>
      <c r="FH60" s="40"/>
      <c r="FI60" s="43">
        <v>513.78</v>
      </c>
      <c r="FJ60" s="43">
        <v>142</v>
      </c>
      <c r="FK60" s="44">
        <v>17</v>
      </c>
      <c r="FL60" s="43">
        <f t="shared" si="0"/>
        <v>8.3529411764705888</v>
      </c>
      <c r="FM60" s="39">
        <f>MIN($G60:FH60)</f>
        <v>6</v>
      </c>
      <c r="FN60" s="1">
        <v>49</v>
      </c>
    </row>
    <row r="61" spans="1:170">
      <c r="A61" s="37">
        <v>50</v>
      </c>
      <c r="B61" s="38" t="s">
        <v>53</v>
      </c>
      <c r="C61" s="38">
        <v>845875365</v>
      </c>
      <c r="D61" s="39" t="s">
        <v>661</v>
      </c>
      <c r="E61" s="38" t="s">
        <v>242</v>
      </c>
      <c r="F61" s="40">
        <f>MATCH(C61,Данные!$D$1:$D$65536,0)</f>
        <v>208</v>
      </c>
      <c r="G61" s="40"/>
      <c r="H61" s="40"/>
      <c r="I61" s="40"/>
      <c r="J61" s="40"/>
      <c r="K61" s="40"/>
      <c r="L61" s="40"/>
      <c r="M61" s="40"/>
      <c r="N61" s="40"/>
      <c r="O61" s="40">
        <v>9</v>
      </c>
      <c r="P61" s="40"/>
      <c r="Q61" s="40"/>
      <c r="R61" s="40"/>
      <c r="S61" s="40"/>
      <c r="T61" s="40">
        <v>9</v>
      </c>
      <c r="U61" s="40"/>
      <c r="V61" s="40"/>
      <c r="W61" s="40"/>
      <c r="X61" s="40"/>
      <c r="Y61" s="40"/>
      <c r="Z61" s="40"/>
      <c r="AA61" s="40"/>
      <c r="AB61" s="40"/>
      <c r="AC61" s="40"/>
      <c r="AD61" s="40">
        <v>9</v>
      </c>
      <c r="AE61" s="40"/>
      <c r="AF61" s="40"/>
      <c r="AG61" s="40"/>
      <c r="AH61" s="40"/>
      <c r="AI61" s="40"/>
      <c r="AJ61" s="40"/>
      <c r="AK61" s="40"/>
      <c r="AL61" s="40"/>
      <c r="AM61" s="40"/>
      <c r="AN61" s="40">
        <v>9</v>
      </c>
      <c r="AO61" s="40">
        <v>9</v>
      </c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>
        <v>8</v>
      </c>
      <c r="BD61" s="40"/>
      <c r="BE61" s="40"/>
      <c r="BF61" s="40"/>
      <c r="BG61" s="40"/>
      <c r="BH61" s="40">
        <v>9</v>
      </c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>
        <v>9</v>
      </c>
      <c r="CD61" s="40">
        <v>7</v>
      </c>
      <c r="CE61" s="40"/>
      <c r="CF61" s="40"/>
      <c r="CG61" s="40"/>
      <c r="CH61" s="40"/>
      <c r="CI61" s="40"/>
      <c r="CJ61" s="40"/>
      <c r="CK61" s="40">
        <v>8</v>
      </c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>
        <v>9</v>
      </c>
      <c r="DG61" s="40"/>
      <c r="DH61" s="40"/>
      <c r="DI61" s="40"/>
      <c r="DJ61" s="40"/>
      <c r="DK61" s="40">
        <v>7</v>
      </c>
      <c r="DL61" s="40">
        <v>8</v>
      </c>
      <c r="DM61" s="40"/>
      <c r="DN61" s="40"/>
      <c r="DO61" s="40">
        <v>8</v>
      </c>
      <c r="DP61" s="40">
        <v>10</v>
      </c>
      <c r="DQ61" s="40"/>
      <c r="DR61" s="40"/>
      <c r="DS61" s="40"/>
      <c r="DT61" s="40"/>
      <c r="DU61" s="40"/>
      <c r="DV61" s="40"/>
      <c r="DW61" s="40"/>
      <c r="DX61" s="40"/>
      <c r="DY61" s="40">
        <v>9</v>
      </c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3">
        <v>513.58000000000004</v>
      </c>
      <c r="FJ61" s="43">
        <v>137</v>
      </c>
      <c r="FK61" s="44">
        <v>16</v>
      </c>
      <c r="FL61" s="43">
        <f t="shared" si="0"/>
        <v>8.5625</v>
      </c>
      <c r="FM61" s="39">
        <f>MIN($G61:FH61)</f>
        <v>7</v>
      </c>
      <c r="FN61" s="1">
        <v>50</v>
      </c>
    </row>
    <row r="62" spans="1:170">
      <c r="A62" s="37">
        <v>51</v>
      </c>
      <c r="B62" s="38" t="s">
        <v>176</v>
      </c>
      <c r="C62" s="38">
        <v>845855187</v>
      </c>
      <c r="D62" s="39" t="s">
        <v>260</v>
      </c>
      <c r="E62" s="38" t="s">
        <v>266</v>
      </c>
      <c r="F62" s="40">
        <f>MATCH(C62,Данные!$D$1:$D$65536,0)</f>
        <v>25</v>
      </c>
      <c r="G62" s="40"/>
      <c r="H62" s="40"/>
      <c r="I62" s="40"/>
      <c r="J62" s="40"/>
      <c r="K62" s="40">
        <v>7</v>
      </c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>
        <v>7</v>
      </c>
      <c r="AB62" s="40"/>
      <c r="AC62" s="40"/>
      <c r="AD62" s="40"/>
      <c r="AE62" s="40"/>
      <c r="AF62" s="40"/>
      <c r="AG62" s="40"/>
      <c r="AH62" s="40"/>
      <c r="AI62" s="40"/>
      <c r="AJ62" s="40">
        <v>10</v>
      </c>
      <c r="AK62" s="40"/>
      <c r="AL62" s="40"/>
      <c r="AM62" s="40"/>
      <c r="AN62" s="40"/>
      <c r="AO62" s="40"/>
      <c r="AP62" s="40"/>
      <c r="AQ62" s="40"/>
      <c r="AR62" s="40"/>
      <c r="AS62" s="40">
        <v>7</v>
      </c>
      <c r="AT62" s="40">
        <v>6</v>
      </c>
      <c r="AU62" s="40"/>
      <c r="AV62" s="40"/>
      <c r="AW62" s="40">
        <v>7</v>
      </c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>
        <v>9</v>
      </c>
      <c r="BK62" s="40"/>
      <c r="BL62" s="40"/>
      <c r="BM62" s="40"/>
      <c r="BN62" s="40"/>
      <c r="BO62" s="40"/>
      <c r="BP62" s="40"/>
      <c r="BQ62" s="40">
        <v>8</v>
      </c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>
        <v>7</v>
      </c>
      <c r="CJ62" s="40"/>
      <c r="CK62" s="40"/>
      <c r="CL62" s="40"/>
      <c r="CM62" s="40"/>
      <c r="CN62" s="40">
        <v>7</v>
      </c>
      <c r="CO62" s="40">
        <v>8</v>
      </c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>
        <v>9</v>
      </c>
      <c r="DA62" s="40"/>
      <c r="DB62" s="40"/>
      <c r="DC62" s="40"/>
      <c r="DD62" s="40"/>
      <c r="DE62" s="40"/>
      <c r="DF62" s="40">
        <v>10</v>
      </c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>
        <v>9</v>
      </c>
      <c r="DR62" s="40"/>
      <c r="DS62" s="40"/>
      <c r="DT62" s="40"/>
      <c r="DU62" s="40"/>
      <c r="DV62" s="40"/>
      <c r="DW62" s="40">
        <v>7</v>
      </c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>
        <v>8</v>
      </c>
      <c r="EU62" s="40"/>
      <c r="EV62" s="40"/>
      <c r="EW62" s="40"/>
      <c r="EX62" s="40"/>
      <c r="EY62" s="40"/>
      <c r="EZ62" s="40"/>
      <c r="FA62" s="40"/>
      <c r="FB62" s="40">
        <v>9</v>
      </c>
      <c r="FC62" s="40"/>
      <c r="FD62" s="40"/>
      <c r="FE62" s="40"/>
      <c r="FF62" s="40"/>
      <c r="FG62" s="40"/>
      <c r="FH62" s="40"/>
      <c r="FI62" s="43">
        <v>511.82</v>
      </c>
      <c r="FJ62" s="43">
        <v>135</v>
      </c>
      <c r="FK62" s="44">
        <v>17</v>
      </c>
      <c r="FL62" s="43">
        <f t="shared" si="0"/>
        <v>7.9411764705882355</v>
      </c>
      <c r="FM62" s="39">
        <f>MIN($G62:FH62)</f>
        <v>6</v>
      </c>
      <c r="FN62" s="1">
        <v>51</v>
      </c>
    </row>
    <row r="63" spans="1:170">
      <c r="A63" s="37">
        <v>52</v>
      </c>
      <c r="B63" s="38" t="s">
        <v>106</v>
      </c>
      <c r="C63" s="38">
        <v>845858603</v>
      </c>
      <c r="D63" s="39" t="s">
        <v>622</v>
      </c>
      <c r="E63" s="38" t="s">
        <v>626</v>
      </c>
      <c r="F63" s="40">
        <f>MATCH(C63,Данные!$D$1:$D$65536,0)</f>
        <v>175</v>
      </c>
      <c r="G63" s="40"/>
      <c r="H63" s="40"/>
      <c r="I63" s="40"/>
      <c r="J63" s="40"/>
      <c r="K63" s="40"/>
      <c r="L63" s="40"/>
      <c r="M63" s="40"/>
      <c r="N63" s="40"/>
      <c r="O63" s="40">
        <v>8</v>
      </c>
      <c r="P63" s="40"/>
      <c r="Q63" s="40"/>
      <c r="R63" s="40">
        <v>6</v>
      </c>
      <c r="S63" s="40"/>
      <c r="T63" s="40">
        <v>9</v>
      </c>
      <c r="U63" s="40"/>
      <c r="V63" s="40"/>
      <c r="W63" s="40"/>
      <c r="X63" s="40"/>
      <c r="Y63" s="40"/>
      <c r="Z63" s="40">
        <v>10</v>
      </c>
      <c r="AA63" s="40"/>
      <c r="AB63" s="40"/>
      <c r="AC63" s="40"/>
      <c r="AD63" s="40"/>
      <c r="AE63" s="40"/>
      <c r="AF63" s="40"/>
      <c r="AG63" s="40"/>
      <c r="AH63" s="40">
        <v>9</v>
      </c>
      <c r="AI63" s="40"/>
      <c r="AJ63" s="40"/>
      <c r="AK63" s="40"/>
      <c r="AL63" s="40"/>
      <c r="AM63" s="40"/>
      <c r="AN63" s="40"/>
      <c r="AO63" s="40"/>
      <c r="AP63" s="40">
        <v>8</v>
      </c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>
        <v>8</v>
      </c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>
        <v>7</v>
      </c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>
        <v>9</v>
      </c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>
        <v>8</v>
      </c>
      <c r="CZ63" s="40"/>
      <c r="DA63" s="40"/>
      <c r="DB63" s="40"/>
      <c r="DC63" s="40"/>
      <c r="DD63" s="40"/>
      <c r="DE63" s="40"/>
      <c r="DF63" s="40">
        <v>9</v>
      </c>
      <c r="DG63" s="40"/>
      <c r="DH63" s="40"/>
      <c r="DI63" s="40">
        <v>10</v>
      </c>
      <c r="DJ63" s="40"/>
      <c r="DK63" s="40">
        <v>8</v>
      </c>
      <c r="DL63" s="40"/>
      <c r="DM63" s="40"/>
      <c r="DN63" s="40">
        <v>8</v>
      </c>
      <c r="DO63" s="40">
        <v>7</v>
      </c>
      <c r="DP63" s="40"/>
      <c r="DQ63" s="40"/>
      <c r="DR63" s="40"/>
      <c r="DS63" s="40"/>
      <c r="DT63" s="40"/>
      <c r="DU63" s="40">
        <v>8</v>
      </c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3">
        <v>509.8</v>
      </c>
      <c r="FJ63" s="43">
        <v>132</v>
      </c>
      <c r="FK63" s="44">
        <v>16</v>
      </c>
      <c r="FL63" s="43">
        <f t="shared" si="0"/>
        <v>8.25</v>
      </c>
      <c r="FM63" s="39">
        <f>MIN($G63:FH63)</f>
        <v>6</v>
      </c>
      <c r="FN63" s="1">
        <v>52</v>
      </c>
    </row>
    <row r="64" spans="1:170">
      <c r="A64" s="37">
        <v>53</v>
      </c>
      <c r="B64" s="38" t="s">
        <v>112</v>
      </c>
      <c r="C64" s="38">
        <v>845860018</v>
      </c>
      <c r="D64" s="39" t="s">
        <v>622</v>
      </c>
      <c r="E64" s="38" t="s">
        <v>626</v>
      </c>
      <c r="F64" s="40">
        <f>MATCH(C64,Данные!$D$1:$D$65536,0)</f>
        <v>189</v>
      </c>
      <c r="G64" s="40"/>
      <c r="H64" s="40"/>
      <c r="I64" s="40"/>
      <c r="J64" s="40"/>
      <c r="K64" s="40"/>
      <c r="L64" s="40"/>
      <c r="M64" s="40"/>
      <c r="N64" s="40"/>
      <c r="O64" s="40">
        <v>8</v>
      </c>
      <c r="P64" s="40"/>
      <c r="Q64" s="40"/>
      <c r="R64" s="40">
        <v>7</v>
      </c>
      <c r="S64" s="40"/>
      <c r="T64" s="40">
        <v>9</v>
      </c>
      <c r="U64" s="40"/>
      <c r="V64" s="40"/>
      <c r="W64" s="40"/>
      <c r="X64" s="40"/>
      <c r="Y64" s="40"/>
      <c r="Z64" s="40">
        <v>9</v>
      </c>
      <c r="AA64" s="40"/>
      <c r="AB64" s="40"/>
      <c r="AC64" s="40"/>
      <c r="AD64" s="40"/>
      <c r="AE64" s="40"/>
      <c r="AF64" s="40"/>
      <c r="AG64" s="40"/>
      <c r="AH64" s="40">
        <v>9</v>
      </c>
      <c r="AI64" s="40"/>
      <c r="AJ64" s="40"/>
      <c r="AK64" s="40"/>
      <c r="AL64" s="40"/>
      <c r="AM64" s="40"/>
      <c r="AN64" s="40"/>
      <c r="AO64" s="40"/>
      <c r="AP64" s="40">
        <v>7</v>
      </c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>
        <v>9</v>
      </c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>
        <v>8</v>
      </c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>
        <v>8</v>
      </c>
      <c r="CG64" s="40"/>
      <c r="CH64" s="40"/>
      <c r="CI64" s="40"/>
      <c r="CJ64" s="40"/>
      <c r="CK64" s="40"/>
      <c r="CL64" s="40"/>
      <c r="CM64" s="40"/>
      <c r="CN64" s="40"/>
      <c r="CO64" s="40">
        <v>8</v>
      </c>
      <c r="CP64" s="40"/>
      <c r="CQ64" s="40"/>
      <c r="CR64" s="40">
        <v>8</v>
      </c>
      <c r="CS64" s="40"/>
      <c r="CT64" s="40"/>
      <c r="CU64" s="40"/>
      <c r="CV64" s="40"/>
      <c r="CW64" s="40"/>
      <c r="CX64" s="40"/>
      <c r="CY64" s="40">
        <v>8</v>
      </c>
      <c r="CZ64" s="40"/>
      <c r="DA64" s="40"/>
      <c r="DB64" s="40"/>
      <c r="DC64" s="40"/>
      <c r="DD64" s="40"/>
      <c r="DE64" s="40"/>
      <c r="DF64" s="40">
        <v>9</v>
      </c>
      <c r="DG64" s="40"/>
      <c r="DH64" s="40"/>
      <c r="DI64" s="40"/>
      <c r="DJ64" s="40"/>
      <c r="DK64" s="40">
        <v>7</v>
      </c>
      <c r="DL64" s="40"/>
      <c r="DM64" s="40"/>
      <c r="DN64" s="40">
        <v>8</v>
      </c>
      <c r="DO64" s="40"/>
      <c r="DP64" s="40"/>
      <c r="DQ64" s="40"/>
      <c r="DR64" s="40"/>
      <c r="DS64" s="40"/>
      <c r="DT64" s="40"/>
      <c r="DU64" s="40">
        <v>9</v>
      </c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3">
        <v>508.98</v>
      </c>
      <c r="FJ64" s="43">
        <v>131</v>
      </c>
      <c r="FK64" s="44">
        <v>16</v>
      </c>
      <c r="FL64" s="43">
        <f t="shared" si="0"/>
        <v>8.1875</v>
      </c>
      <c r="FM64" s="39">
        <f>MIN($G64:FH64)</f>
        <v>7</v>
      </c>
      <c r="FN64" s="1">
        <v>53</v>
      </c>
    </row>
    <row r="65" spans="1:170">
      <c r="A65" s="37">
        <v>54</v>
      </c>
      <c r="B65" s="38" t="s">
        <v>152</v>
      </c>
      <c r="C65" s="38">
        <v>845850905</v>
      </c>
      <c r="D65" s="39" t="s">
        <v>223</v>
      </c>
      <c r="E65" s="38" t="s">
        <v>231</v>
      </c>
      <c r="F65" s="40">
        <f>MATCH(C65,Данные!$D$1:$D$65536,0)</f>
        <v>88</v>
      </c>
      <c r="G65" s="40"/>
      <c r="H65" s="40"/>
      <c r="I65" s="40"/>
      <c r="J65" s="40"/>
      <c r="K65" s="40"/>
      <c r="L65" s="40">
        <v>9</v>
      </c>
      <c r="M65" s="40"/>
      <c r="N65" s="40"/>
      <c r="O65" s="40"/>
      <c r="P65" s="40"/>
      <c r="Q65" s="40"/>
      <c r="R65" s="40"/>
      <c r="S65" s="40"/>
      <c r="T65" s="40"/>
      <c r="U65" s="40">
        <v>10</v>
      </c>
      <c r="V65" s="40"/>
      <c r="W65" s="40"/>
      <c r="X65" s="40"/>
      <c r="Y65" s="40"/>
      <c r="Z65" s="40"/>
      <c r="AA65" s="40"/>
      <c r="AB65" s="40"/>
      <c r="AC65" s="40">
        <v>8</v>
      </c>
      <c r="AD65" s="40"/>
      <c r="AE65" s="40">
        <v>8</v>
      </c>
      <c r="AF65" s="40"/>
      <c r="AG65" s="40"/>
      <c r="AH65" s="40"/>
      <c r="AI65" s="40"/>
      <c r="AJ65" s="40"/>
      <c r="AK65" s="40"/>
      <c r="AL65" s="40"/>
      <c r="AM65" s="40">
        <v>10</v>
      </c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>
        <v>8</v>
      </c>
      <c r="BB65" s="40">
        <v>8</v>
      </c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>
        <v>8</v>
      </c>
      <c r="BX65" s="40"/>
      <c r="BY65" s="40"/>
      <c r="BZ65" s="40"/>
      <c r="CA65" s="40"/>
      <c r="CB65" s="40"/>
      <c r="CC65" s="40"/>
      <c r="CD65" s="40"/>
      <c r="CE65" s="40">
        <v>8</v>
      </c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>
        <v>8</v>
      </c>
      <c r="DD65" s="40"/>
      <c r="DE65" s="40"/>
      <c r="DF65" s="40">
        <v>9</v>
      </c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>
        <v>7</v>
      </c>
      <c r="DY65" s="40"/>
      <c r="DZ65" s="40"/>
      <c r="EA65" s="40"/>
      <c r="EB65" s="40">
        <v>7</v>
      </c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>
        <v>9</v>
      </c>
      <c r="ER65" s="40"/>
      <c r="ES65" s="40">
        <v>5</v>
      </c>
      <c r="ET65" s="40"/>
      <c r="EU65" s="40">
        <v>8</v>
      </c>
      <c r="EV65" s="40"/>
      <c r="EW65" s="40"/>
      <c r="EX65" s="40"/>
      <c r="EY65" s="40">
        <v>9</v>
      </c>
      <c r="EZ65" s="40"/>
      <c r="FA65" s="40"/>
      <c r="FB65" s="40"/>
      <c r="FC65" s="40"/>
      <c r="FD65" s="40"/>
      <c r="FE65" s="40">
        <v>7</v>
      </c>
      <c r="FF65" s="40"/>
      <c r="FG65" s="40"/>
      <c r="FH65" s="40"/>
      <c r="FI65" s="43">
        <v>508.30999999999995</v>
      </c>
      <c r="FJ65" s="43">
        <v>146</v>
      </c>
      <c r="FK65" s="44">
        <v>18</v>
      </c>
      <c r="FL65" s="43">
        <f t="shared" si="0"/>
        <v>8.1111111111111107</v>
      </c>
      <c r="FM65" s="39">
        <f>MIN($G65:FH65)</f>
        <v>5</v>
      </c>
      <c r="FN65" s="1">
        <v>54</v>
      </c>
    </row>
    <row r="66" spans="1:170">
      <c r="A66" s="37">
        <v>55</v>
      </c>
      <c r="B66" s="38" t="s">
        <v>59</v>
      </c>
      <c r="C66" s="38">
        <v>845876325</v>
      </c>
      <c r="D66" s="39" t="s">
        <v>661</v>
      </c>
      <c r="E66" s="38" t="s">
        <v>242</v>
      </c>
      <c r="F66" s="40">
        <f>MATCH(C66,Данные!$D$1:$D$65536,0)</f>
        <v>214</v>
      </c>
      <c r="G66" s="40"/>
      <c r="H66" s="40"/>
      <c r="I66" s="40"/>
      <c r="J66" s="40"/>
      <c r="K66" s="40"/>
      <c r="L66" s="40"/>
      <c r="M66" s="40"/>
      <c r="N66" s="40"/>
      <c r="O66" s="40">
        <v>8</v>
      </c>
      <c r="P66" s="40"/>
      <c r="Q66" s="40"/>
      <c r="R66" s="40"/>
      <c r="S66" s="40"/>
      <c r="T66" s="40">
        <v>9</v>
      </c>
      <c r="U66" s="40"/>
      <c r="V66" s="40"/>
      <c r="W66" s="40"/>
      <c r="X66" s="40"/>
      <c r="Y66" s="40"/>
      <c r="Z66" s="40"/>
      <c r="AA66" s="40"/>
      <c r="AB66" s="40"/>
      <c r="AC66" s="40"/>
      <c r="AD66" s="40">
        <v>8</v>
      </c>
      <c r="AE66" s="40"/>
      <c r="AF66" s="40"/>
      <c r="AG66" s="40"/>
      <c r="AH66" s="40"/>
      <c r="AI66" s="40"/>
      <c r="AJ66" s="40"/>
      <c r="AK66" s="40"/>
      <c r="AL66" s="40"/>
      <c r="AM66" s="40"/>
      <c r="AN66" s="40">
        <v>7</v>
      </c>
      <c r="AO66" s="40">
        <v>8</v>
      </c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>
        <v>10</v>
      </c>
      <c r="BB66" s="40"/>
      <c r="BC66" s="40">
        <v>6</v>
      </c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>
        <v>8</v>
      </c>
      <c r="CD66" s="40">
        <v>6</v>
      </c>
      <c r="CE66" s="40"/>
      <c r="CF66" s="40"/>
      <c r="CG66" s="40"/>
      <c r="CH66" s="40"/>
      <c r="CI66" s="40"/>
      <c r="CJ66" s="40"/>
      <c r="CK66" s="40">
        <v>8</v>
      </c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>
        <v>7</v>
      </c>
      <c r="DG66" s="40">
        <v>8</v>
      </c>
      <c r="DH66" s="40"/>
      <c r="DI66" s="40"/>
      <c r="DJ66" s="40"/>
      <c r="DK66" s="40">
        <v>8</v>
      </c>
      <c r="DL66" s="40"/>
      <c r="DM66" s="40"/>
      <c r="DN66" s="40"/>
      <c r="DO66" s="40"/>
      <c r="DP66" s="40">
        <v>10</v>
      </c>
      <c r="DQ66" s="40"/>
      <c r="DR66" s="40"/>
      <c r="DS66" s="40"/>
      <c r="DT66" s="40"/>
      <c r="DU66" s="40"/>
      <c r="DV66" s="40"/>
      <c r="DW66" s="40"/>
      <c r="DX66" s="40"/>
      <c r="DY66" s="40">
        <v>9</v>
      </c>
      <c r="DZ66" s="40"/>
      <c r="EA66" s="40"/>
      <c r="EB66" s="40"/>
      <c r="EC66" s="40"/>
      <c r="ED66" s="40"/>
      <c r="EE66" s="40"/>
      <c r="EF66" s="40"/>
      <c r="EG66" s="40"/>
      <c r="EH66" s="40">
        <v>9</v>
      </c>
      <c r="EI66" s="40">
        <v>10</v>
      </c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3">
        <v>504.96999999999997</v>
      </c>
      <c r="FJ66" s="43">
        <v>139</v>
      </c>
      <c r="FK66" s="44">
        <v>17</v>
      </c>
      <c r="FL66" s="43">
        <f t="shared" si="0"/>
        <v>8.1764705882352935</v>
      </c>
      <c r="FM66" s="39">
        <f>MIN($G66:FH66)</f>
        <v>6</v>
      </c>
      <c r="FN66" s="1">
        <v>55</v>
      </c>
    </row>
    <row r="67" spans="1:170">
      <c r="A67" s="37">
        <v>56</v>
      </c>
      <c r="B67" s="38" t="s">
        <v>132</v>
      </c>
      <c r="C67" s="38">
        <v>845847931</v>
      </c>
      <c r="D67" s="39" t="s">
        <v>490</v>
      </c>
      <c r="E67" s="38" t="s">
        <v>231</v>
      </c>
      <c r="F67" s="40">
        <f>MATCH(C67,Данные!$D$1:$D$65536,0)</f>
        <v>107</v>
      </c>
      <c r="G67" s="40"/>
      <c r="H67" s="40"/>
      <c r="I67" s="40"/>
      <c r="J67" s="40"/>
      <c r="K67" s="40"/>
      <c r="L67" s="40">
        <v>8</v>
      </c>
      <c r="M67" s="40"/>
      <c r="N67" s="40"/>
      <c r="O67" s="40"/>
      <c r="P67" s="40"/>
      <c r="Q67" s="40"/>
      <c r="R67" s="40"/>
      <c r="S67" s="40"/>
      <c r="T67" s="40"/>
      <c r="U67" s="40">
        <v>9</v>
      </c>
      <c r="V67" s="40"/>
      <c r="W67" s="40"/>
      <c r="X67" s="40"/>
      <c r="Y67" s="40"/>
      <c r="Z67" s="40"/>
      <c r="AA67" s="40"/>
      <c r="AB67" s="40"/>
      <c r="AC67" s="40">
        <v>8</v>
      </c>
      <c r="AD67" s="40"/>
      <c r="AE67" s="40">
        <v>10</v>
      </c>
      <c r="AF67" s="40"/>
      <c r="AG67" s="40"/>
      <c r="AH67" s="40"/>
      <c r="AI67" s="40"/>
      <c r="AJ67" s="40"/>
      <c r="AK67" s="40"/>
      <c r="AL67" s="40"/>
      <c r="AM67" s="40">
        <v>8</v>
      </c>
      <c r="AN67" s="40"/>
      <c r="AO67" s="40"/>
      <c r="AP67" s="40"/>
      <c r="AQ67" s="40"/>
      <c r="AR67" s="40"/>
      <c r="AS67" s="40"/>
      <c r="AT67" s="40">
        <v>8</v>
      </c>
      <c r="AU67" s="40"/>
      <c r="AV67" s="40"/>
      <c r="AW67" s="40"/>
      <c r="AX67" s="40"/>
      <c r="AY67" s="40"/>
      <c r="AZ67" s="40"/>
      <c r="BA67" s="40">
        <v>8</v>
      </c>
      <c r="BB67" s="40">
        <v>9</v>
      </c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>
        <v>7</v>
      </c>
      <c r="BX67" s="40"/>
      <c r="BY67" s="40"/>
      <c r="BZ67" s="40"/>
      <c r="CA67" s="40"/>
      <c r="CB67" s="40"/>
      <c r="CC67" s="40"/>
      <c r="CD67" s="40"/>
      <c r="CE67" s="40">
        <v>8</v>
      </c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>
        <v>6</v>
      </c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>
        <v>8</v>
      </c>
      <c r="DD67" s="40">
        <v>7</v>
      </c>
      <c r="DE67" s="40"/>
      <c r="DF67" s="40">
        <v>8</v>
      </c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>
        <v>7</v>
      </c>
      <c r="DY67" s="40"/>
      <c r="DZ67" s="40"/>
      <c r="EA67" s="40"/>
      <c r="EB67" s="40">
        <v>9</v>
      </c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>
        <v>7</v>
      </c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>
        <v>7</v>
      </c>
      <c r="FE67" s="40">
        <v>8</v>
      </c>
      <c r="FF67" s="40"/>
      <c r="FG67" s="40"/>
      <c r="FH67" s="40"/>
      <c r="FI67" s="43">
        <v>503.51</v>
      </c>
      <c r="FJ67" s="43">
        <v>150</v>
      </c>
      <c r="FK67" s="44">
        <v>19</v>
      </c>
      <c r="FL67" s="43">
        <f t="shared" si="0"/>
        <v>7.8947368421052628</v>
      </c>
      <c r="FM67" s="39">
        <f>MIN($G67:FH67)</f>
        <v>6</v>
      </c>
      <c r="FN67" s="1">
        <v>56</v>
      </c>
    </row>
    <row r="68" spans="1:170">
      <c r="A68" s="37">
        <v>57</v>
      </c>
      <c r="B68" s="38" t="s">
        <v>167</v>
      </c>
      <c r="C68" s="38">
        <v>845853724</v>
      </c>
      <c r="D68" s="39" t="s">
        <v>260</v>
      </c>
      <c r="E68" s="38" t="s">
        <v>266</v>
      </c>
      <c r="F68" s="40">
        <f>MATCH(C68,Данные!$D$1:$D$65536,0)</f>
        <v>12</v>
      </c>
      <c r="G68" s="40"/>
      <c r="H68" s="40"/>
      <c r="I68" s="40"/>
      <c r="J68" s="40"/>
      <c r="K68" s="40">
        <v>8</v>
      </c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>
        <v>7</v>
      </c>
      <c r="AB68" s="40"/>
      <c r="AC68" s="40"/>
      <c r="AD68" s="40"/>
      <c r="AE68" s="40"/>
      <c r="AF68" s="40">
        <v>8</v>
      </c>
      <c r="AG68" s="40"/>
      <c r="AH68" s="40"/>
      <c r="AI68" s="40"/>
      <c r="AJ68" s="40">
        <v>9</v>
      </c>
      <c r="AK68" s="40"/>
      <c r="AL68" s="40"/>
      <c r="AM68" s="40"/>
      <c r="AN68" s="40"/>
      <c r="AO68" s="40"/>
      <c r="AP68" s="40"/>
      <c r="AQ68" s="40"/>
      <c r="AR68" s="40"/>
      <c r="AS68" s="40">
        <v>8</v>
      </c>
      <c r="AT68" s="40">
        <v>6</v>
      </c>
      <c r="AU68" s="40">
        <v>7</v>
      </c>
      <c r="AV68" s="40"/>
      <c r="AW68" s="40">
        <v>7</v>
      </c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>
        <v>8</v>
      </c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>
        <v>6</v>
      </c>
      <c r="CJ68" s="40"/>
      <c r="CK68" s="40"/>
      <c r="CL68" s="40"/>
      <c r="CM68" s="40"/>
      <c r="CN68" s="40">
        <v>8</v>
      </c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>
        <v>9</v>
      </c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>
        <v>7</v>
      </c>
      <c r="DR68" s="40"/>
      <c r="DS68" s="40"/>
      <c r="DT68" s="40"/>
      <c r="DU68" s="40"/>
      <c r="DV68" s="40"/>
      <c r="DW68" s="40">
        <v>7</v>
      </c>
      <c r="DX68" s="40"/>
      <c r="DY68" s="40"/>
      <c r="DZ68" s="40"/>
      <c r="EA68" s="40"/>
      <c r="EB68" s="40"/>
      <c r="EC68" s="40"/>
      <c r="ED68" s="40"/>
      <c r="EE68" s="40">
        <v>4</v>
      </c>
      <c r="EF68" s="40"/>
      <c r="EG68" s="40"/>
      <c r="EH68" s="40">
        <v>9</v>
      </c>
      <c r="EI68" s="40"/>
      <c r="EJ68" s="40"/>
      <c r="EK68" s="40">
        <v>9</v>
      </c>
      <c r="EL68" s="40"/>
      <c r="EM68" s="40"/>
      <c r="EN68" s="40"/>
      <c r="EO68" s="40"/>
      <c r="EP68" s="40"/>
      <c r="EQ68" s="40"/>
      <c r="ER68" s="40"/>
      <c r="ES68" s="40">
        <v>6</v>
      </c>
      <c r="ET68" s="40">
        <v>8</v>
      </c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3">
        <v>503.14</v>
      </c>
      <c r="FJ68" s="43">
        <v>141</v>
      </c>
      <c r="FK68" s="44">
        <v>19</v>
      </c>
      <c r="FL68" s="43">
        <f t="shared" si="0"/>
        <v>7.4210526315789478</v>
      </c>
      <c r="FM68" s="39">
        <f>MIN($G68:FH68)</f>
        <v>4</v>
      </c>
      <c r="FN68" s="1">
        <v>57</v>
      </c>
    </row>
    <row r="69" spans="1:170">
      <c r="A69" s="37">
        <v>58</v>
      </c>
      <c r="B69" s="38" t="s">
        <v>98</v>
      </c>
      <c r="C69" s="38">
        <v>845856940</v>
      </c>
      <c r="D69" s="39" t="s">
        <v>622</v>
      </c>
      <c r="E69" s="38" t="s">
        <v>626</v>
      </c>
      <c r="F69" s="40">
        <f>MATCH(C69,Данные!$D$1:$D$65536,0)</f>
        <v>193</v>
      </c>
      <c r="G69" s="40"/>
      <c r="H69" s="40"/>
      <c r="I69" s="40"/>
      <c r="J69" s="40"/>
      <c r="K69" s="40"/>
      <c r="L69" s="40"/>
      <c r="M69" s="40"/>
      <c r="N69" s="40"/>
      <c r="O69" s="40">
        <v>7</v>
      </c>
      <c r="P69" s="40"/>
      <c r="Q69" s="40"/>
      <c r="R69" s="40">
        <v>9</v>
      </c>
      <c r="S69" s="40"/>
      <c r="T69" s="40">
        <v>9</v>
      </c>
      <c r="U69" s="40"/>
      <c r="V69" s="40"/>
      <c r="W69" s="40"/>
      <c r="X69" s="40"/>
      <c r="Y69" s="40"/>
      <c r="Z69" s="40">
        <v>9</v>
      </c>
      <c r="AA69" s="40"/>
      <c r="AB69" s="40"/>
      <c r="AC69" s="40"/>
      <c r="AD69" s="40"/>
      <c r="AE69" s="40"/>
      <c r="AF69" s="40"/>
      <c r="AG69" s="40"/>
      <c r="AH69" s="40">
        <v>8</v>
      </c>
      <c r="AI69" s="40"/>
      <c r="AJ69" s="40"/>
      <c r="AK69" s="40"/>
      <c r="AL69" s="40"/>
      <c r="AM69" s="40"/>
      <c r="AN69" s="40"/>
      <c r="AO69" s="40"/>
      <c r="AP69" s="40">
        <v>7</v>
      </c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>
        <v>8</v>
      </c>
      <c r="BB69" s="40"/>
      <c r="BC69" s="40"/>
      <c r="BD69" s="40"/>
      <c r="BE69" s="40"/>
      <c r="BF69" s="40"/>
      <c r="BG69" s="40"/>
      <c r="BH69" s="40"/>
      <c r="BI69" s="40"/>
      <c r="BJ69" s="40"/>
      <c r="BK69" s="40">
        <v>8</v>
      </c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>
        <v>8</v>
      </c>
      <c r="CG69" s="40"/>
      <c r="CH69" s="40"/>
      <c r="CI69" s="40"/>
      <c r="CJ69" s="40"/>
      <c r="CK69" s="40"/>
      <c r="CL69" s="40"/>
      <c r="CM69" s="40"/>
      <c r="CN69" s="40"/>
      <c r="CO69" s="40">
        <v>9</v>
      </c>
      <c r="CP69" s="40"/>
      <c r="CQ69" s="40"/>
      <c r="CR69" s="40"/>
      <c r="CS69" s="40"/>
      <c r="CT69" s="40"/>
      <c r="CU69" s="40"/>
      <c r="CV69" s="40"/>
      <c r="CW69" s="40"/>
      <c r="CX69" s="40"/>
      <c r="CY69" s="40">
        <v>8</v>
      </c>
      <c r="CZ69" s="40"/>
      <c r="DA69" s="40"/>
      <c r="DB69" s="40"/>
      <c r="DC69" s="40"/>
      <c r="DD69" s="40"/>
      <c r="DE69" s="40"/>
      <c r="DF69" s="40">
        <v>9</v>
      </c>
      <c r="DG69" s="40"/>
      <c r="DH69" s="40">
        <v>6</v>
      </c>
      <c r="DI69" s="40"/>
      <c r="DJ69" s="40"/>
      <c r="DK69" s="40">
        <v>7</v>
      </c>
      <c r="DL69" s="40"/>
      <c r="DM69" s="40"/>
      <c r="DN69" s="40">
        <v>8</v>
      </c>
      <c r="DO69" s="40"/>
      <c r="DP69" s="40"/>
      <c r="DQ69" s="40"/>
      <c r="DR69" s="40"/>
      <c r="DS69" s="40"/>
      <c r="DT69" s="40"/>
      <c r="DU69" s="40">
        <v>9</v>
      </c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3">
        <v>502.8</v>
      </c>
      <c r="FJ69" s="43">
        <v>129</v>
      </c>
      <c r="FK69" s="44">
        <v>16</v>
      </c>
      <c r="FL69" s="43">
        <f t="shared" si="0"/>
        <v>8.0625</v>
      </c>
      <c r="FM69" s="39">
        <f>MIN($G69:FH69)</f>
        <v>6</v>
      </c>
      <c r="FN69" s="1">
        <v>58</v>
      </c>
    </row>
    <row r="70" spans="1:170">
      <c r="A70" s="37">
        <v>59</v>
      </c>
      <c r="B70" s="38" t="s">
        <v>94</v>
      </c>
      <c r="C70" s="38">
        <v>845896948</v>
      </c>
      <c r="D70" s="39" t="s">
        <v>237</v>
      </c>
      <c r="E70" s="38" t="s">
        <v>244</v>
      </c>
      <c r="F70" s="40">
        <f>MATCH(C70,Данные!$D$1:$D$65536,0)</f>
        <v>8</v>
      </c>
      <c r="G70" s="40"/>
      <c r="H70" s="40"/>
      <c r="I70" s="40"/>
      <c r="J70" s="40">
        <v>7</v>
      </c>
      <c r="K70" s="40"/>
      <c r="L70" s="40"/>
      <c r="M70" s="40">
        <v>8</v>
      </c>
      <c r="N70" s="40"/>
      <c r="O70" s="40"/>
      <c r="P70" s="40">
        <v>10</v>
      </c>
      <c r="Q70" s="40"/>
      <c r="R70" s="40"/>
      <c r="S70" s="40"/>
      <c r="T70" s="40"/>
      <c r="U70" s="40"/>
      <c r="V70" s="40">
        <v>9</v>
      </c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>
        <v>8</v>
      </c>
      <c r="AL70" s="40"/>
      <c r="AM70" s="40"/>
      <c r="AN70" s="40"/>
      <c r="AO70" s="40"/>
      <c r="AP70" s="40"/>
      <c r="AQ70" s="40">
        <v>6</v>
      </c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>
        <v>10</v>
      </c>
      <c r="CP70" s="40">
        <v>5</v>
      </c>
      <c r="CQ70" s="40"/>
      <c r="CR70" s="40"/>
      <c r="CS70" s="40"/>
      <c r="CT70" s="40"/>
      <c r="CU70" s="40">
        <v>10</v>
      </c>
      <c r="CV70" s="40"/>
      <c r="CW70" s="40"/>
      <c r="CX70" s="40">
        <v>9</v>
      </c>
      <c r="CY70" s="40"/>
      <c r="CZ70" s="40"/>
      <c r="DA70" s="40"/>
      <c r="DB70" s="40"/>
      <c r="DC70" s="40"/>
      <c r="DD70" s="40"/>
      <c r="DE70" s="40"/>
      <c r="DF70" s="40">
        <v>8</v>
      </c>
      <c r="DG70" s="40">
        <v>8</v>
      </c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>
        <v>7</v>
      </c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>
        <v>7</v>
      </c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>
        <v>9</v>
      </c>
      <c r="FD70" s="40"/>
      <c r="FE70" s="40"/>
      <c r="FF70" s="40"/>
      <c r="FG70" s="40"/>
      <c r="FH70" s="40"/>
      <c r="FI70" s="43">
        <v>502</v>
      </c>
      <c r="FJ70" s="43">
        <v>121</v>
      </c>
      <c r="FK70" s="44">
        <v>15</v>
      </c>
      <c r="FL70" s="43">
        <f t="shared" si="0"/>
        <v>8.0666666666666664</v>
      </c>
      <c r="FM70" s="39">
        <f>MIN($G70:FH70)</f>
        <v>5</v>
      </c>
      <c r="FN70" s="1">
        <v>59</v>
      </c>
    </row>
    <row r="71" spans="1:170">
      <c r="A71" s="37">
        <v>60</v>
      </c>
      <c r="B71" s="38" t="s">
        <v>111</v>
      </c>
      <c r="C71" s="38">
        <v>845859827</v>
      </c>
      <c r="D71" s="39" t="s">
        <v>622</v>
      </c>
      <c r="E71" s="38" t="s">
        <v>626</v>
      </c>
      <c r="F71" s="40">
        <f>MATCH(C71,Данные!$D$1:$D$65536,0)</f>
        <v>188</v>
      </c>
      <c r="G71" s="40"/>
      <c r="H71" s="40"/>
      <c r="I71" s="40"/>
      <c r="J71" s="40"/>
      <c r="K71" s="40"/>
      <c r="L71" s="40"/>
      <c r="M71" s="40"/>
      <c r="N71" s="40"/>
      <c r="O71" s="40">
        <v>7</v>
      </c>
      <c r="P71" s="40"/>
      <c r="Q71" s="40"/>
      <c r="R71" s="40">
        <v>8</v>
      </c>
      <c r="S71" s="40"/>
      <c r="T71" s="40">
        <v>7</v>
      </c>
      <c r="U71" s="40"/>
      <c r="V71" s="40"/>
      <c r="W71" s="40"/>
      <c r="X71" s="40"/>
      <c r="Y71" s="40"/>
      <c r="Z71" s="40">
        <v>9</v>
      </c>
      <c r="AA71" s="40"/>
      <c r="AB71" s="40"/>
      <c r="AC71" s="40"/>
      <c r="AD71" s="40"/>
      <c r="AE71" s="40"/>
      <c r="AF71" s="40"/>
      <c r="AG71" s="40"/>
      <c r="AH71" s="40">
        <v>7</v>
      </c>
      <c r="AI71" s="40"/>
      <c r="AJ71" s="40"/>
      <c r="AK71" s="40"/>
      <c r="AL71" s="40"/>
      <c r="AM71" s="40"/>
      <c r="AN71" s="40"/>
      <c r="AO71" s="40"/>
      <c r="AP71" s="40">
        <v>7</v>
      </c>
      <c r="AQ71" s="40"/>
      <c r="AR71" s="40"/>
      <c r="AS71" s="40"/>
      <c r="AT71" s="40">
        <v>8</v>
      </c>
      <c r="AU71" s="40"/>
      <c r="AV71" s="40"/>
      <c r="AW71" s="40"/>
      <c r="AX71" s="40"/>
      <c r="AY71" s="40"/>
      <c r="AZ71" s="40"/>
      <c r="BA71" s="40">
        <v>8</v>
      </c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>
        <v>9</v>
      </c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>
        <v>8</v>
      </c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>
        <v>8</v>
      </c>
      <c r="CZ71" s="40"/>
      <c r="DA71" s="40"/>
      <c r="DB71" s="40"/>
      <c r="DC71" s="40"/>
      <c r="DD71" s="40"/>
      <c r="DE71" s="40"/>
      <c r="DF71" s="40">
        <v>8</v>
      </c>
      <c r="DG71" s="40"/>
      <c r="DH71" s="40"/>
      <c r="DI71" s="40"/>
      <c r="DJ71" s="40"/>
      <c r="DK71" s="40">
        <v>7</v>
      </c>
      <c r="DL71" s="40"/>
      <c r="DM71" s="40"/>
      <c r="DN71" s="40">
        <v>7</v>
      </c>
      <c r="DO71" s="40"/>
      <c r="DP71" s="40"/>
      <c r="DQ71" s="40"/>
      <c r="DR71" s="40"/>
      <c r="DS71" s="40"/>
      <c r="DT71" s="40"/>
      <c r="DU71" s="40">
        <v>8</v>
      </c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>
        <v>7</v>
      </c>
      <c r="FA71" s="40"/>
      <c r="FB71" s="40">
        <v>7</v>
      </c>
      <c r="FC71" s="40"/>
      <c r="FD71" s="40">
        <v>8</v>
      </c>
      <c r="FE71" s="40"/>
      <c r="FF71" s="40"/>
      <c r="FG71" s="40"/>
      <c r="FH71" s="40"/>
      <c r="FI71" s="43">
        <v>501.8</v>
      </c>
      <c r="FJ71" s="43">
        <v>138</v>
      </c>
      <c r="FK71" s="44">
        <v>18</v>
      </c>
      <c r="FL71" s="43">
        <f t="shared" si="0"/>
        <v>7.666666666666667</v>
      </c>
      <c r="FM71" s="39">
        <f>MIN($G71:FH71)</f>
        <v>7</v>
      </c>
      <c r="FN71" s="1">
        <v>60</v>
      </c>
    </row>
    <row r="72" spans="1:170">
      <c r="A72" s="37">
        <v>61</v>
      </c>
      <c r="B72" s="38" t="s">
        <v>188</v>
      </c>
      <c r="C72" s="38">
        <v>845858847</v>
      </c>
      <c r="D72" s="39" t="s">
        <v>817</v>
      </c>
      <c r="E72" s="38" t="s">
        <v>816</v>
      </c>
      <c r="F72" s="40">
        <f>MATCH(C72,Данные!$D$1:$D$65536,0)</f>
        <v>255</v>
      </c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>
        <v>6</v>
      </c>
      <c r="R72" s="40"/>
      <c r="S72" s="40">
        <v>10</v>
      </c>
      <c r="T72" s="40"/>
      <c r="U72" s="40"/>
      <c r="V72" s="40"/>
      <c r="W72" s="40">
        <v>7</v>
      </c>
      <c r="X72" s="40"/>
      <c r="Y72" s="40"/>
      <c r="Z72" s="40"/>
      <c r="AA72" s="40"/>
      <c r="AB72" s="40">
        <v>8</v>
      </c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>
        <v>7</v>
      </c>
      <c r="AS72" s="40"/>
      <c r="AT72" s="40"/>
      <c r="AU72" s="40"/>
      <c r="AV72" s="40">
        <v>7</v>
      </c>
      <c r="AW72" s="40"/>
      <c r="AX72" s="40"/>
      <c r="AY72" s="40"/>
      <c r="AZ72" s="40"/>
      <c r="BA72" s="40">
        <v>8</v>
      </c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>
        <v>7</v>
      </c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>
        <v>8</v>
      </c>
      <c r="CI72" s="40"/>
      <c r="CJ72" s="40"/>
      <c r="CK72" s="40"/>
      <c r="CL72" s="40"/>
      <c r="CM72" s="40"/>
      <c r="CN72" s="40"/>
      <c r="CO72" s="40"/>
      <c r="CP72" s="40">
        <v>4</v>
      </c>
      <c r="CQ72" s="40"/>
      <c r="CR72" s="40"/>
      <c r="CS72" s="40"/>
      <c r="CT72" s="40">
        <v>6</v>
      </c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>
        <v>8</v>
      </c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>
        <v>9</v>
      </c>
      <c r="EB72" s="40"/>
      <c r="EC72" s="40"/>
      <c r="ED72" s="40"/>
      <c r="EE72" s="40"/>
      <c r="EF72" s="40"/>
      <c r="EG72" s="40"/>
      <c r="EH72" s="40"/>
      <c r="EI72" s="40"/>
      <c r="EJ72" s="40"/>
      <c r="EK72" s="40">
        <v>10</v>
      </c>
      <c r="EL72" s="40"/>
      <c r="EM72" s="40">
        <v>9</v>
      </c>
      <c r="EN72" s="40"/>
      <c r="EO72" s="40"/>
      <c r="EP72" s="40"/>
      <c r="EQ72" s="40"/>
      <c r="ER72" s="40"/>
      <c r="ES72" s="40">
        <v>6</v>
      </c>
      <c r="ET72" s="40"/>
      <c r="EU72" s="40"/>
      <c r="EV72" s="40"/>
      <c r="EW72" s="40"/>
      <c r="EX72" s="40">
        <v>8</v>
      </c>
      <c r="EY72" s="40"/>
      <c r="EZ72" s="40"/>
      <c r="FA72" s="40"/>
      <c r="FB72" s="40">
        <v>7</v>
      </c>
      <c r="FC72" s="40"/>
      <c r="FD72" s="40"/>
      <c r="FE72" s="40"/>
      <c r="FF72" s="40"/>
      <c r="FG72" s="40"/>
      <c r="FH72" s="40"/>
      <c r="FI72" s="43">
        <v>501.67</v>
      </c>
      <c r="FJ72" s="43">
        <v>135</v>
      </c>
      <c r="FK72" s="44">
        <v>18</v>
      </c>
      <c r="FL72" s="43">
        <f t="shared" si="0"/>
        <v>7.5</v>
      </c>
      <c r="FM72" s="39">
        <f>MIN($G72:FH72)</f>
        <v>4</v>
      </c>
      <c r="FN72" s="1">
        <v>61</v>
      </c>
    </row>
    <row r="73" spans="1:170">
      <c r="A73" s="37">
        <v>62</v>
      </c>
      <c r="B73" s="38" t="s">
        <v>38</v>
      </c>
      <c r="C73" s="38">
        <v>845861882</v>
      </c>
      <c r="D73" s="39" t="s">
        <v>622</v>
      </c>
      <c r="E73" s="38" t="s">
        <v>626</v>
      </c>
      <c r="F73" s="40">
        <f>MATCH(C73,Данные!$D$1:$D$65536,0)</f>
        <v>204</v>
      </c>
      <c r="G73" s="40"/>
      <c r="H73" s="40"/>
      <c r="I73" s="40"/>
      <c r="J73" s="40"/>
      <c r="K73" s="40"/>
      <c r="L73" s="40"/>
      <c r="M73" s="40"/>
      <c r="N73" s="40"/>
      <c r="O73" s="40">
        <v>8</v>
      </c>
      <c r="P73" s="40"/>
      <c r="Q73" s="40"/>
      <c r="R73" s="40">
        <v>6</v>
      </c>
      <c r="S73" s="40"/>
      <c r="T73" s="40">
        <v>8</v>
      </c>
      <c r="U73" s="40"/>
      <c r="V73" s="40"/>
      <c r="W73" s="40"/>
      <c r="X73" s="40"/>
      <c r="Y73" s="40"/>
      <c r="Z73" s="40">
        <v>8</v>
      </c>
      <c r="AA73" s="40"/>
      <c r="AB73" s="40"/>
      <c r="AC73" s="40"/>
      <c r="AD73" s="40"/>
      <c r="AE73" s="40"/>
      <c r="AF73" s="40">
        <v>9</v>
      </c>
      <c r="AG73" s="40"/>
      <c r="AH73" s="40">
        <v>8</v>
      </c>
      <c r="AI73" s="40"/>
      <c r="AJ73" s="40"/>
      <c r="AK73" s="40"/>
      <c r="AL73" s="40"/>
      <c r="AM73" s="40"/>
      <c r="AN73" s="40"/>
      <c r="AO73" s="40"/>
      <c r="AP73" s="40">
        <v>7</v>
      </c>
      <c r="AQ73" s="40"/>
      <c r="AR73" s="40"/>
      <c r="AS73" s="40"/>
      <c r="AT73" s="40">
        <v>6</v>
      </c>
      <c r="AU73" s="40"/>
      <c r="AV73" s="40"/>
      <c r="AW73" s="40"/>
      <c r="AX73" s="40"/>
      <c r="AY73" s="40"/>
      <c r="AZ73" s="40"/>
      <c r="BA73" s="40">
        <v>7</v>
      </c>
      <c r="BB73" s="40"/>
      <c r="BC73" s="40"/>
      <c r="BD73" s="40"/>
      <c r="BE73" s="40"/>
      <c r="BF73" s="40">
        <v>8</v>
      </c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>
        <v>8</v>
      </c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>
        <v>9</v>
      </c>
      <c r="CZ73" s="40"/>
      <c r="DA73" s="40"/>
      <c r="DB73" s="40"/>
      <c r="DC73" s="40"/>
      <c r="DD73" s="40"/>
      <c r="DE73" s="40">
        <v>6</v>
      </c>
      <c r="DF73" s="40">
        <v>9</v>
      </c>
      <c r="DG73" s="40"/>
      <c r="DH73" s="40"/>
      <c r="DI73" s="40"/>
      <c r="DJ73" s="40"/>
      <c r="DK73" s="40">
        <v>6</v>
      </c>
      <c r="DL73" s="40"/>
      <c r="DM73" s="40"/>
      <c r="DN73" s="40">
        <v>8</v>
      </c>
      <c r="DO73" s="40"/>
      <c r="DP73" s="40"/>
      <c r="DQ73" s="40"/>
      <c r="DR73" s="40"/>
      <c r="DS73" s="40"/>
      <c r="DT73" s="40"/>
      <c r="DU73" s="40">
        <v>9</v>
      </c>
      <c r="DV73" s="40"/>
      <c r="DW73" s="40"/>
      <c r="DX73" s="40"/>
      <c r="DY73" s="40"/>
      <c r="DZ73" s="40"/>
      <c r="EA73" s="40"/>
      <c r="EB73" s="40"/>
      <c r="EC73" s="40"/>
      <c r="ED73" s="40">
        <v>5</v>
      </c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3">
        <v>501.16</v>
      </c>
      <c r="FJ73" s="43">
        <v>135</v>
      </c>
      <c r="FK73" s="44">
        <v>18</v>
      </c>
      <c r="FL73" s="43">
        <f t="shared" si="0"/>
        <v>7.5</v>
      </c>
      <c r="FM73" s="39">
        <f>MIN($G73:FH73)</f>
        <v>5</v>
      </c>
      <c r="FN73" s="1">
        <v>62</v>
      </c>
    </row>
    <row r="74" spans="1:170">
      <c r="A74" s="37">
        <v>63</v>
      </c>
      <c r="B74" s="38" t="s">
        <v>138</v>
      </c>
      <c r="C74" s="38">
        <v>845849065</v>
      </c>
      <c r="D74" s="39" t="s">
        <v>223</v>
      </c>
      <c r="E74" s="38" t="s">
        <v>231</v>
      </c>
      <c r="F74" s="40">
        <f>MATCH(C74,Данные!$D$1:$D$65536,0)</f>
        <v>92</v>
      </c>
      <c r="G74" s="40"/>
      <c r="H74" s="40"/>
      <c r="I74" s="40"/>
      <c r="J74" s="40"/>
      <c r="K74" s="40"/>
      <c r="L74" s="40">
        <v>9</v>
      </c>
      <c r="M74" s="40"/>
      <c r="N74" s="40"/>
      <c r="O74" s="40"/>
      <c r="P74" s="40"/>
      <c r="Q74" s="40"/>
      <c r="R74" s="40"/>
      <c r="S74" s="40"/>
      <c r="T74" s="40"/>
      <c r="U74" s="40">
        <v>8</v>
      </c>
      <c r="V74" s="40"/>
      <c r="W74" s="40"/>
      <c r="X74" s="40"/>
      <c r="Y74" s="40"/>
      <c r="Z74" s="40"/>
      <c r="AA74" s="40"/>
      <c r="AB74" s="40"/>
      <c r="AC74" s="40">
        <v>8</v>
      </c>
      <c r="AD74" s="40"/>
      <c r="AE74" s="40">
        <v>10</v>
      </c>
      <c r="AF74" s="40"/>
      <c r="AG74" s="40"/>
      <c r="AH74" s="40"/>
      <c r="AI74" s="40"/>
      <c r="AJ74" s="40"/>
      <c r="AK74" s="40"/>
      <c r="AL74" s="40"/>
      <c r="AM74" s="40">
        <v>9</v>
      </c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>
        <v>9</v>
      </c>
      <c r="BB74" s="40">
        <v>7</v>
      </c>
      <c r="BC74" s="40"/>
      <c r="BD74" s="40"/>
      <c r="BE74" s="40"/>
      <c r="BF74" s="40">
        <v>8</v>
      </c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>
        <v>8</v>
      </c>
      <c r="BX74" s="40">
        <v>9</v>
      </c>
      <c r="BY74" s="40"/>
      <c r="BZ74" s="40"/>
      <c r="CA74" s="40"/>
      <c r="CB74" s="40"/>
      <c r="CC74" s="40"/>
      <c r="CD74" s="40"/>
      <c r="CE74" s="40">
        <v>9</v>
      </c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>
        <v>8</v>
      </c>
      <c r="DD74" s="40">
        <v>8</v>
      </c>
      <c r="DE74" s="40"/>
      <c r="DF74" s="40">
        <v>7</v>
      </c>
      <c r="DG74" s="40"/>
      <c r="DH74" s="40"/>
      <c r="DI74" s="40"/>
      <c r="DJ74" s="40"/>
      <c r="DK74" s="40"/>
      <c r="DL74" s="40"/>
      <c r="DM74" s="40"/>
      <c r="DN74" s="40"/>
      <c r="DO74" s="40">
        <v>7</v>
      </c>
      <c r="DP74" s="40"/>
      <c r="DQ74" s="40"/>
      <c r="DR74" s="40"/>
      <c r="DS74" s="40"/>
      <c r="DT74" s="40"/>
      <c r="DU74" s="40"/>
      <c r="DV74" s="40"/>
      <c r="DW74" s="40"/>
      <c r="DX74" s="40">
        <v>7</v>
      </c>
      <c r="DY74" s="40"/>
      <c r="DZ74" s="40"/>
      <c r="EA74" s="40"/>
      <c r="EB74" s="40">
        <v>9</v>
      </c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>
        <v>7</v>
      </c>
      <c r="FF74" s="40"/>
      <c r="FG74" s="40"/>
      <c r="FH74" s="40"/>
      <c r="FI74" s="43">
        <v>498.51</v>
      </c>
      <c r="FJ74" s="43">
        <v>147</v>
      </c>
      <c r="FK74" s="44">
        <v>18</v>
      </c>
      <c r="FL74" s="43">
        <f t="shared" si="0"/>
        <v>8.1666666666666661</v>
      </c>
      <c r="FM74" s="39">
        <f>MIN($G74:FH74)</f>
        <v>7</v>
      </c>
      <c r="FN74" s="1">
        <v>63</v>
      </c>
    </row>
    <row r="75" spans="1:170">
      <c r="A75" s="37">
        <v>64</v>
      </c>
      <c r="B75" s="38" t="s">
        <v>219</v>
      </c>
      <c r="C75" s="38">
        <v>845867139</v>
      </c>
      <c r="D75" s="39" t="s">
        <v>812</v>
      </c>
      <c r="E75" s="38" t="s">
        <v>816</v>
      </c>
      <c r="F75" s="40">
        <f>MATCH(C75,Данные!$D$1:$D$65536,0)</f>
        <v>280</v>
      </c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>
        <v>4</v>
      </c>
      <c r="R75" s="40"/>
      <c r="S75" s="40">
        <v>10</v>
      </c>
      <c r="T75" s="40"/>
      <c r="U75" s="40"/>
      <c r="V75" s="40"/>
      <c r="W75" s="40">
        <v>8</v>
      </c>
      <c r="X75" s="40"/>
      <c r="Y75" s="40"/>
      <c r="Z75" s="40"/>
      <c r="AA75" s="40"/>
      <c r="AB75" s="40">
        <v>8</v>
      </c>
      <c r="AC75" s="40"/>
      <c r="AD75" s="40"/>
      <c r="AE75" s="40"/>
      <c r="AF75" s="40">
        <v>10</v>
      </c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>
        <v>6</v>
      </c>
      <c r="AS75" s="40"/>
      <c r="AT75" s="40"/>
      <c r="AU75" s="40"/>
      <c r="AV75" s="40">
        <v>8</v>
      </c>
      <c r="AW75" s="40"/>
      <c r="AX75" s="40"/>
      <c r="AY75" s="40">
        <v>6</v>
      </c>
      <c r="AZ75" s="40"/>
      <c r="BA75" s="40">
        <v>8</v>
      </c>
      <c r="BB75" s="40"/>
      <c r="BC75" s="40"/>
      <c r="BD75" s="40"/>
      <c r="BE75" s="40"/>
      <c r="BF75" s="40"/>
      <c r="BG75" s="40"/>
      <c r="BH75" s="40">
        <v>10</v>
      </c>
      <c r="BI75" s="40"/>
      <c r="BJ75" s="40"/>
      <c r="BK75" s="40"/>
      <c r="BL75" s="40"/>
      <c r="BM75" s="40"/>
      <c r="BN75" s="40">
        <v>5</v>
      </c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>
        <v>6</v>
      </c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>
        <v>9</v>
      </c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>
        <v>7</v>
      </c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>
        <v>10</v>
      </c>
      <c r="EL75" s="40"/>
      <c r="EM75" s="40">
        <v>7</v>
      </c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>
        <v>4</v>
      </c>
      <c r="EY75" s="40"/>
      <c r="EZ75" s="40">
        <v>7</v>
      </c>
      <c r="FA75" s="40"/>
      <c r="FB75" s="40">
        <v>9</v>
      </c>
      <c r="FC75" s="40"/>
      <c r="FD75" s="40"/>
      <c r="FE75" s="40"/>
      <c r="FF75" s="40"/>
      <c r="FG75" s="40"/>
      <c r="FH75" s="40"/>
      <c r="FI75" s="43">
        <v>497.99</v>
      </c>
      <c r="FJ75" s="43">
        <v>142</v>
      </c>
      <c r="FK75" s="44">
        <v>19</v>
      </c>
      <c r="FL75" s="43">
        <f t="shared" si="0"/>
        <v>7.4736842105263159</v>
      </c>
      <c r="FM75" s="39">
        <f>MIN($G75:FH75)</f>
        <v>4</v>
      </c>
      <c r="FN75" s="1">
        <v>64</v>
      </c>
    </row>
    <row r="76" spans="1:170">
      <c r="A76" s="37">
        <v>65</v>
      </c>
      <c r="B76" s="38" t="s">
        <v>83</v>
      </c>
      <c r="C76" s="38">
        <v>845891174</v>
      </c>
      <c r="D76" s="39" t="s">
        <v>627</v>
      </c>
      <c r="E76" s="38" t="s">
        <v>242</v>
      </c>
      <c r="F76" s="40">
        <f>MATCH(C76,Данные!$D$1:$D$65536,0)</f>
        <v>166</v>
      </c>
      <c r="G76" s="40"/>
      <c r="H76" s="40"/>
      <c r="I76" s="40"/>
      <c r="J76" s="40"/>
      <c r="K76" s="40"/>
      <c r="L76" s="40"/>
      <c r="M76" s="40"/>
      <c r="N76" s="40"/>
      <c r="O76" s="40">
        <v>9</v>
      </c>
      <c r="P76" s="40"/>
      <c r="Q76" s="40"/>
      <c r="R76" s="40"/>
      <c r="S76" s="40"/>
      <c r="T76" s="40">
        <v>9</v>
      </c>
      <c r="U76" s="40"/>
      <c r="V76" s="40"/>
      <c r="W76" s="40"/>
      <c r="X76" s="40"/>
      <c r="Y76" s="40">
        <v>10</v>
      </c>
      <c r="Z76" s="40"/>
      <c r="AA76" s="40"/>
      <c r="AB76" s="40"/>
      <c r="AC76" s="40"/>
      <c r="AD76" s="40"/>
      <c r="AE76" s="40"/>
      <c r="AF76" s="40">
        <v>8</v>
      </c>
      <c r="AG76" s="40"/>
      <c r="AH76" s="40"/>
      <c r="AI76" s="40"/>
      <c r="AJ76" s="40"/>
      <c r="AK76" s="40"/>
      <c r="AL76" s="40"/>
      <c r="AM76" s="40"/>
      <c r="AN76" s="40">
        <v>7</v>
      </c>
      <c r="AO76" s="40">
        <v>8</v>
      </c>
      <c r="AP76" s="40"/>
      <c r="AQ76" s="40"/>
      <c r="AR76" s="40"/>
      <c r="AS76" s="40"/>
      <c r="AT76" s="40">
        <v>7</v>
      </c>
      <c r="AU76" s="40"/>
      <c r="AV76" s="40"/>
      <c r="AW76" s="40"/>
      <c r="AX76" s="40"/>
      <c r="AY76" s="40"/>
      <c r="AZ76" s="40"/>
      <c r="BA76" s="40"/>
      <c r="BB76" s="40"/>
      <c r="BC76" s="40">
        <v>8</v>
      </c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>
        <v>8</v>
      </c>
      <c r="CD76" s="40">
        <v>7</v>
      </c>
      <c r="CE76" s="40"/>
      <c r="CF76" s="40"/>
      <c r="CG76" s="40"/>
      <c r="CH76" s="40"/>
      <c r="CI76" s="40"/>
      <c r="CJ76" s="40"/>
      <c r="CK76" s="40"/>
      <c r="CL76" s="40"/>
      <c r="CM76" s="40">
        <v>7</v>
      </c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>
        <v>6</v>
      </c>
      <c r="DE76" s="40"/>
      <c r="DF76" s="40">
        <v>8</v>
      </c>
      <c r="DG76" s="40"/>
      <c r="DH76" s="40"/>
      <c r="DI76" s="40"/>
      <c r="DJ76" s="40">
        <v>7</v>
      </c>
      <c r="DK76" s="40">
        <v>6</v>
      </c>
      <c r="DL76" s="40"/>
      <c r="DM76" s="40"/>
      <c r="DN76" s="40"/>
      <c r="DO76" s="40">
        <v>9</v>
      </c>
      <c r="DP76" s="40"/>
      <c r="DQ76" s="40"/>
      <c r="DR76" s="40"/>
      <c r="DS76" s="40"/>
      <c r="DT76" s="40">
        <v>8</v>
      </c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>
        <v>8</v>
      </c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3">
        <v>497.65000000000003</v>
      </c>
      <c r="FJ76" s="43">
        <v>140</v>
      </c>
      <c r="FK76" s="44">
        <v>18</v>
      </c>
      <c r="FL76" s="43">
        <f t="shared" ref="FL76:FL137" si="1">IF(FK76 &gt; 0,FJ76/FK76,0)</f>
        <v>7.7777777777777777</v>
      </c>
      <c r="FM76" s="39">
        <f>MIN($G76:FH76)</f>
        <v>6</v>
      </c>
      <c r="FN76" s="1">
        <v>65</v>
      </c>
    </row>
    <row r="77" spans="1:170">
      <c r="A77" s="37">
        <v>66</v>
      </c>
      <c r="B77" s="38" t="s">
        <v>88</v>
      </c>
      <c r="C77" s="38">
        <v>845896000</v>
      </c>
      <c r="D77" s="39" t="s">
        <v>237</v>
      </c>
      <c r="E77" s="38" t="s">
        <v>244</v>
      </c>
      <c r="F77" s="40">
        <f>MATCH(C77,Данные!$D$1:$D$65536,0)</f>
        <v>134</v>
      </c>
      <c r="G77" s="40"/>
      <c r="H77" s="40"/>
      <c r="I77" s="40"/>
      <c r="J77" s="40"/>
      <c r="K77" s="40"/>
      <c r="L77" s="40"/>
      <c r="M77" s="40">
        <v>9</v>
      </c>
      <c r="N77" s="40"/>
      <c r="O77" s="40"/>
      <c r="P77" s="40">
        <v>10</v>
      </c>
      <c r="Q77" s="40"/>
      <c r="R77" s="40"/>
      <c r="S77" s="40"/>
      <c r="T77" s="40"/>
      <c r="U77" s="40"/>
      <c r="V77" s="40">
        <v>9</v>
      </c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>
        <v>9</v>
      </c>
      <c r="AL77" s="40"/>
      <c r="AM77" s="40"/>
      <c r="AN77" s="40"/>
      <c r="AO77" s="40"/>
      <c r="AP77" s="40"/>
      <c r="AQ77" s="40">
        <v>6</v>
      </c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>
        <v>7</v>
      </c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>
        <v>10</v>
      </c>
      <c r="CP77" s="40">
        <v>7</v>
      </c>
      <c r="CQ77" s="40"/>
      <c r="CR77" s="40"/>
      <c r="CS77" s="40"/>
      <c r="CT77" s="40"/>
      <c r="CU77" s="40">
        <v>10</v>
      </c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>
        <v>8</v>
      </c>
      <c r="DG77" s="40">
        <v>9</v>
      </c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>
        <v>7</v>
      </c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>
        <v>6</v>
      </c>
      <c r="EX77" s="40"/>
      <c r="EY77" s="40"/>
      <c r="EZ77" s="40"/>
      <c r="FA77" s="40"/>
      <c r="FB77" s="40"/>
      <c r="FC77" s="40">
        <v>9</v>
      </c>
      <c r="FD77" s="40"/>
      <c r="FE77" s="40"/>
      <c r="FF77" s="40"/>
      <c r="FG77" s="40"/>
      <c r="FH77" s="40"/>
      <c r="FI77" s="43">
        <v>496</v>
      </c>
      <c r="FJ77" s="43">
        <v>116</v>
      </c>
      <c r="FK77" s="44">
        <v>14</v>
      </c>
      <c r="FL77" s="43">
        <f t="shared" si="1"/>
        <v>8.2857142857142865</v>
      </c>
      <c r="FM77" s="39">
        <f>MIN($G77:FH77)</f>
        <v>6</v>
      </c>
      <c r="FN77" s="1">
        <v>66</v>
      </c>
    </row>
    <row r="78" spans="1:170">
      <c r="A78" s="37">
        <v>67</v>
      </c>
      <c r="B78" s="38" t="s">
        <v>159</v>
      </c>
      <c r="C78" s="38">
        <v>845852807</v>
      </c>
      <c r="D78" s="39" t="s">
        <v>260</v>
      </c>
      <c r="E78" s="38" t="s">
        <v>266</v>
      </c>
      <c r="F78" s="40">
        <f>MATCH(C78,Данные!$D$1:$D$65536,0)</f>
        <v>30</v>
      </c>
      <c r="G78" s="40"/>
      <c r="H78" s="40"/>
      <c r="I78" s="40"/>
      <c r="J78" s="40"/>
      <c r="K78" s="40">
        <v>8</v>
      </c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>
        <v>9</v>
      </c>
      <c r="AB78" s="40"/>
      <c r="AC78" s="40"/>
      <c r="AD78" s="40"/>
      <c r="AE78" s="40"/>
      <c r="AF78" s="40"/>
      <c r="AG78" s="40"/>
      <c r="AH78" s="40"/>
      <c r="AI78" s="40"/>
      <c r="AJ78" s="40">
        <v>10</v>
      </c>
      <c r="AK78" s="40"/>
      <c r="AL78" s="40"/>
      <c r="AM78" s="40"/>
      <c r="AN78" s="40"/>
      <c r="AO78" s="40"/>
      <c r="AP78" s="40"/>
      <c r="AQ78" s="40"/>
      <c r="AR78" s="40"/>
      <c r="AS78" s="40">
        <v>9</v>
      </c>
      <c r="AT78" s="40"/>
      <c r="AU78" s="40">
        <v>8</v>
      </c>
      <c r="AV78" s="40"/>
      <c r="AW78" s="40">
        <v>5</v>
      </c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>
        <v>9</v>
      </c>
      <c r="BI78" s="40"/>
      <c r="BJ78" s="40"/>
      <c r="BK78" s="40"/>
      <c r="BL78" s="40"/>
      <c r="BM78" s="40"/>
      <c r="BN78" s="40"/>
      <c r="BO78" s="40"/>
      <c r="BP78" s="40"/>
      <c r="BQ78" s="40">
        <v>9</v>
      </c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>
        <v>8</v>
      </c>
      <c r="CJ78" s="40"/>
      <c r="CK78" s="40"/>
      <c r="CL78" s="40"/>
      <c r="CM78" s="40"/>
      <c r="CN78" s="40">
        <v>7</v>
      </c>
      <c r="CO78" s="40"/>
      <c r="CP78" s="40">
        <v>6</v>
      </c>
      <c r="CQ78" s="40"/>
      <c r="CR78" s="40"/>
      <c r="CS78" s="40"/>
      <c r="CT78" s="40"/>
      <c r="CU78" s="40"/>
      <c r="CV78" s="40"/>
      <c r="CW78" s="40"/>
      <c r="CX78" s="40"/>
      <c r="CY78" s="40"/>
      <c r="CZ78" s="40">
        <v>8</v>
      </c>
      <c r="DA78" s="40"/>
      <c r="DB78" s="40"/>
      <c r="DC78" s="40"/>
      <c r="DD78" s="40">
        <v>6</v>
      </c>
      <c r="DE78" s="40"/>
      <c r="DF78" s="40">
        <v>8</v>
      </c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>
        <v>9</v>
      </c>
      <c r="DR78" s="40"/>
      <c r="DS78" s="40"/>
      <c r="DT78" s="40"/>
      <c r="DU78" s="40"/>
      <c r="DV78" s="40"/>
      <c r="DW78" s="40">
        <v>5</v>
      </c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>
        <v>8</v>
      </c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3">
        <v>495</v>
      </c>
      <c r="FJ78" s="43">
        <v>132</v>
      </c>
      <c r="FK78" s="44">
        <v>17</v>
      </c>
      <c r="FL78" s="43">
        <f t="shared" si="1"/>
        <v>7.7647058823529411</v>
      </c>
      <c r="FM78" s="39">
        <f>MIN($G78:FH78)</f>
        <v>5</v>
      </c>
      <c r="FN78" s="1">
        <v>67</v>
      </c>
    </row>
    <row r="79" spans="1:170">
      <c r="A79" s="37">
        <v>68</v>
      </c>
      <c r="B79" s="38" t="s">
        <v>171</v>
      </c>
      <c r="C79" s="38">
        <v>845854519</v>
      </c>
      <c r="D79" s="39" t="s">
        <v>260</v>
      </c>
      <c r="E79" s="38" t="s">
        <v>266</v>
      </c>
      <c r="F79" s="40">
        <f>MATCH(C79,Данные!$D$1:$D$65536,0)</f>
        <v>16</v>
      </c>
      <c r="G79" s="40"/>
      <c r="H79" s="40"/>
      <c r="I79" s="40"/>
      <c r="J79" s="40"/>
      <c r="K79" s="40">
        <v>8</v>
      </c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>
        <v>9</v>
      </c>
      <c r="AB79" s="40"/>
      <c r="AC79" s="40"/>
      <c r="AD79" s="40"/>
      <c r="AE79" s="40"/>
      <c r="AF79" s="40"/>
      <c r="AG79" s="40"/>
      <c r="AH79" s="40"/>
      <c r="AI79" s="40"/>
      <c r="AJ79" s="40">
        <v>8</v>
      </c>
      <c r="AK79" s="40"/>
      <c r="AL79" s="40"/>
      <c r="AM79" s="40"/>
      <c r="AN79" s="40"/>
      <c r="AO79" s="40"/>
      <c r="AP79" s="40"/>
      <c r="AQ79" s="40"/>
      <c r="AR79" s="40"/>
      <c r="AS79" s="40">
        <v>8</v>
      </c>
      <c r="AT79" s="40"/>
      <c r="AU79" s="40">
        <v>8</v>
      </c>
      <c r="AV79" s="40"/>
      <c r="AW79" s="40">
        <v>4</v>
      </c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>
        <v>7</v>
      </c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>
        <v>8</v>
      </c>
      <c r="CJ79" s="40"/>
      <c r="CK79" s="40"/>
      <c r="CL79" s="40"/>
      <c r="CM79" s="40"/>
      <c r="CN79" s="40">
        <v>9</v>
      </c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>
        <v>8</v>
      </c>
      <c r="DA79" s="40"/>
      <c r="DB79" s="40"/>
      <c r="DC79" s="40"/>
      <c r="DD79" s="40"/>
      <c r="DE79" s="40"/>
      <c r="DF79" s="40">
        <v>7</v>
      </c>
      <c r="DG79" s="40"/>
      <c r="DH79" s="40">
        <v>10</v>
      </c>
      <c r="DI79" s="40"/>
      <c r="DJ79" s="40"/>
      <c r="DK79" s="40"/>
      <c r="DL79" s="40"/>
      <c r="DM79" s="40"/>
      <c r="DN79" s="40"/>
      <c r="DO79" s="40"/>
      <c r="DP79" s="40"/>
      <c r="DQ79" s="40">
        <v>8</v>
      </c>
      <c r="DR79" s="40"/>
      <c r="DS79" s="40"/>
      <c r="DT79" s="40"/>
      <c r="DU79" s="40"/>
      <c r="DV79" s="40"/>
      <c r="DW79" s="40">
        <v>8</v>
      </c>
      <c r="DX79" s="40"/>
      <c r="DY79" s="40"/>
      <c r="DZ79" s="40"/>
      <c r="EA79" s="40"/>
      <c r="EB79" s="40"/>
      <c r="EC79" s="40"/>
      <c r="ED79" s="40"/>
      <c r="EE79" s="40"/>
      <c r="EF79" s="40"/>
      <c r="EG79" s="40"/>
      <c r="EH79" s="40">
        <v>6</v>
      </c>
      <c r="EI79" s="40"/>
      <c r="EJ79" s="40"/>
      <c r="EK79" s="40"/>
      <c r="EL79" s="40"/>
      <c r="EM79" s="40"/>
      <c r="EN79" s="40"/>
      <c r="EO79" s="40"/>
      <c r="EP79" s="40"/>
      <c r="EQ79" s="40"/>
      <c r="ER79" s="40"/>
      <c r="ES79" s="40">
        <v>7</v>
      </c>
      <c r="ET79" s="40">
        <v>8</v>
      </c>
      <c r="EU79" s="40"/>
      <c r="EV79" s="40"/>
      <c r="EW79" s="40"/>
      <c r="EX79" s="40"/>
      <c r="EY79" s="40"/>
      <c r="EZ79" s="40"/>
      <c r="FA79" s="40"/>
      <c r="FB79" s="40"/>
      <c r="FC79" s="40"/>
      <c r="FD79" s="40"/>
      <c r="FE79" s="40"/>
      <c r="FF79" s="40"/>
      <c r="FG79" s="40"/>
      <c r="FH79" s="40"/>
      <c r="FI79" s="43">
        <v>494.5</v>
      </c>
      <c r="FJ79" s="43">
        <v>131</v>
      </c>
      <c r="FK79" s="44">
        <v>17</v>
      </c>
      <c r="FL79" s="43">
        <f t="shared" si="1"/>
        <v>7.7058823529411766</v>
      </c>
      <c r="FM79" s="39">
        <f>MIN($G79:FH79)</f>
        <v>4</v>
      </c>
      <c r="FN79" s="1">
        <v>68</v>
      </c>
    </row>
    <row r="80" spans="1:170">
      <c r="A80" s="37">
        <v>69</v>
      </c>
      <c r="B80" s="38" t="s">
        <v>145</v>
      </c>
      <c r="C80" s="38">
        <v>845849935</v>
      </c>
      <c r="D80" s="39" t="s">
        <v>223</v>
      </c>
      <c r="E80" s="38" t="s">
        <v>231</v>
      </c>
      <c r="F80" s="40">
        <f>MATCH(C80,Данные!$D$1:$D$65536,0)</f>
        <v>99</v>
      </c>
      <c r="G80" s="40"/>
      <c r="H80" s="40"/>
      <c r="I80" s="40"/>
      <c r="J80" s="40"/>
      <c r="K80" s="40"/>
      <c r="L80" s="40">
        <v>8</v>
      </c>
      <c r="M80" s="40"/>
      <c r="N80" s="40"/>
      <c r="O80" s="40"/>
      <c r="P80" s="40"/>
      <c r="Q80" s="40"/>
      <c r="R80" s="40"/>
      <c r="S80" s="40"/>
      <c r="T80" s="40"/>
      <c r="U80" s="40">
        <v>9</v>
      </c>
      <c r="V80" s="40"/>
      <c r="W80" s="40"/>
      <c r="X80" s="40">
        <v>5</v>
      </c>
      <c r="Y80" s="40"/>
      <c r="Z80" s="40"/>
      <c r="AA80" s="40"/>
      <c r="AB80" s="40"/>
      <c r="AC80" s="40">
        <v>8</v>
      </c>
      <c r="AD80" s="40"/>
      <c r="AE80" s="40">
        <v>9</v>
      </c>
      <c r="AF80" s="40"/>
      <c r="AG80" s="40"/>
      <c r="AH80" s="40"/>
      <c r="AI80" s="40">
        <v>10</v>
      </c>
      <c r="AJ80" s="40"/>
      <c r="AK80" s="40"/>
      <c r="AL80" s="40"/>
      <c r="AM80" s="40">
        <v>7</v>
      </c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>
        <v>6</v>
      </c>
      <c r="BB80" s="40">
        <v>6</v>
      </c>
      <c r="BC80" s="40"/>
      <c r="BD80" s="40"/>
      <c r="BE80" s="40"/>
      <c r="BF80" s="40">
        <v>9</v>
      </c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>
        <v>6</v>
      </c>
      <c r="BU80" s="40"/>
      <c r="BV80" s="40"/>
      <c r="BW80" s="40">
        <v>7</v>
      </c>
      <c r="BX80" s="40"/>
      <c r="BY80" s="40"/>
      <c r="BZ80" s="40"/>
      <c r="CA80" s="40"/>
      <c r="CB80" s="40"/>
      <c r="CC80" s="40"/>
      <c r="CD80" s="40"/>
      <c r="CE80" s="40">
        <v>8</v>
      </c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  <c r="DB80" s="40"/>
      <c r="DC80" s="40">
        <v>7</v>
      </c>
      <c r="DD80" s="40">
        <v>7</v>
      </c>
      <c r="DE80" s="40"/>
      <c r="DF80" s="40">
        <v>9</v>
      </c>
      <c r="DG80" s="40"/>
      <c r="DH80" s="40"/>
      <c r="DI80" s="40"/>
      <c r="DJ80" s="40"/>
      <c r="DK80" s="40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>
        <v>7</v>
      </c>
      <c r="DY80" s="40"/>
      <c r="DZ80" s="40"/>
      <c r="EA80" s="40"/>
      <c r="EB80" s="40">
        <v>8</v>
      </c>
      <c r="EC80" s="40"/>
      <c r="ED80" s="40"/>
      <c r="EE80" s="40"/>
      <c r="EF80" s="40"/>
      <c r="EG80" s="40"/>
      <c r="EH80" s="40"/>
      <c r="EI80" s="40"/>
      <c r="EJ80" s="40"/>
      <c r="EK80" s="40"/>
      <c r="EL80" s="40"/>
      <c r="EM80" s="40"/>
      <c r="EN80" s="40"/>
      <c r="EO80" s="40"/>
      <c r="EP80" s="40"/>
      <c r="EQ80" s="40">
        <v>8</v>
      </c>
      <c r="ER80" s="40"/>
      <c r="ES80" s="40"/>
      <c r="ET80" s="40"/>
      <c r="EU80" s="40"/>
      <c r="EV80" s="40"/>
      <c r="EW80" s="40"/>
      <c r="EX80" s="40"/>
      <c r="EY80" s="40"/>
      <c r="EZ80" s="40"/>
      <c r="FA80" s="40"/>
      <c r="FB80" s="40"/>
      <c r="FC80" s="40"/>
      <c r="FD80" s="40"/>
      <c r="FE80" s="40">
        <v>7</v>
      </c>
      <c r="FF80" s="40"/>
      <c r="FG80" s="40"/>
      <c r="FH80" s="40"/>
      <c r="FI80" s="43">
        <v>492.5</v>
      </c>
      <c r="FJ80" s="43">
        <v>151</v>
      </c>
      <c r="FK80" s="44">
        <v>20</v>
      </c>
      <c r="FL80" s="43">
        <f t="shared" si="1"/>
        <v>7.55</v>
      </c>
      <c r="FM80" s="39">
        <f>MIN($G80:FH80)</f>
        <v>5</v>
      </c>
      <c r="FN80" s="1">
        <v>69</v>
      </c>
    </row>
    <row r="81" spans="1:170">
      <c r="A81" s="37">
        <v>70</v>
      </c>
      <c r="B81" s="38" t="s">
        <v>51</v>
      </c>
      <c r="C81" s="38">
        <v>845875047</v>
      </c>
      <c r="D81" s="39" t="s">
        <v>661</v>
      </c>
      <c r="E81" s="38" t="s">
        <v>242</v>
      </c>
      <c r="F81" s="40">
        <f>MATCH(C81,Данные!$D$1:$D$65536,0)</f>
        <v>206</v>
      </c>
      <c r="G81" s="40"/>
      <c r="H81" s="40"/>
      <c r="I81" s="40"/>
      <c r="J81" s="40"/>
      <c r="K81" s="40"/>
      <c r="L81" s="40"/>
      <c r="M81" s="40"/>
      <c r="N81" s="40"/>
      <c r="O81" s="40">
        <v>9</v>
      </c>
      <c r="P81" s="40"/>
      <c r="Q81" s="40"/>
      <c r="R81" s="40"/>
      <c r="S81" s="40"/>
      <c r="T81" s="40">
        <v>9</v>
      </c>
      <c r="U81" s="40"/>
      <c r="V81" s="40"/>
      <c r="W81" s="40"/>
      <c r="X81" s="40"/>
      <c r="Y81" s="40"/>
      <c r="Z81" s="40"/>
      <c r="AA81" s="40"/>
      <c r="AB81" s="40"/>
      <c r="AC81" s="40"/>
      <c r="AD81" s="40">
        <v>9</v>
      </c>
      <c r="AE81" s="40"/>
      <c r="AF81" s="40">
        <v>7</v>
      </c>
      <c r="AG81" s="40"/>
      <c r="AH81" s="40"/>
      <c r="AI81" s="40"/>
      <c r="AJ81" s="40"/>
      <c r="AK81" s="40"/>
      <c r="AL81" s="40"/>
      <c r="AM81" s="40"/>
      <c r="AN81" s="40">
        <v>7</v>
      </c>
      <c r="AO81" s="40">
        <v>9</v>
      </c>
      <c r="AP81" s="40"/>
      <c r="AQ81" s="40"/>
      <c r="AR81" s="40"/>
      <c r="AS81" s="40"/>
      <c r="AT81" s="40">
        <v>5</v>
      </c>
      <c r="AU81" s="40"/>
      <c r="AV81" s="40"/>
      <c r="AW81" s="40"/>
      <c r="AX81" s="40"/>
      <c r="AY81" s="40"/>
      <c r="AZ81" s="40"/>
      <c r="BA81" s="40"/>
      <c r="BB81" s="40"/>
      <c r="BC81" s="40">
        <v>7</v>
      </c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>
        <v>9</v>
      </c>
      <c r="CD81" s="40">
        <v>7</v>
      </c>
      <c r="CE81" s="40"/>
      <c r="CF81" s="40"/>
      <c r="CG81" s="40"/>
      <c r="CH81" s="40"/>
      <c r="CI81" s="40"/>
      <c r="CJ81" s="40"/>
      <c r="CK81" s="40">
        <v>8</v>
      </c>
      <c r="CL81" s="40"/>
      <c r="CM81" s="40"/>
      <c r="CN81" s="40"/>
      <c r="CO81" s="40"/>
      <c r="CP81" s="40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0"/>
      <c r="DB81" s="40"/>
      <c r="DC81" s="40"/>
      <c r="DD81" s="40"/>
      <c r="DE81" s="40">
        <v>4</v>
      </c>
      <c r="DF81" s="40">
        <v>8</v>
      </c>
      <c r="DG81" s="40"/>
      <c r="DH81" s="40"/>
      <c r="DI81" s="40"/>
      <c r="DJ81" s="40"/>
      <c r="DK81" s="40">
        <v>8</v>
      </c>
      <c r="DL81" s="40">
        <v>8</v>
      </c>
      <c r="DM81" s="40"/>
      <c r="DN81" s="40"/>
      <c r="DO81" s="40">
        <v>7</v>
      </c>
      <c r="DP81" s="40">
        <v>8</v>
      </c>
      <c r="DQ81" s="40"/>
      <c r="DR81" s="40"/>
      <c r="DS81" s="40"/>
      <c r="DT81" s="40"/>
      <c r="DU81" s="40"/>
      <c r="DV81" s="40"/>
      <c r="DW81" s="40"/>
      <c r="DX81" s="40"/>
      <c r="DY81" s="40">
        <v>8</v>
      </c>
      <c r="DZ81" s="40"/>
      <c r="EA81" s="40"/>
      <c r="EB81" s="40"/>
      <c r="EC81" s="40"/>
      <c r="ED81" s="40"/>
      <c r="EE81" s="40"/>
      <c r="EF81" s="40"/>
      <c r="EG81" s="40"/>
      <c r="EH81" s="40"/>
      <c r="EI81" s="40"/>
      <c r="EJ81" s="40"/>
      <c r="EK81" s="40"/>
      <c r="EL81" s="40"/>
      <c r="EM81" s="40"/>
      <c r="EN81" s="40"/>
      <c r="EO81" s="40"/>
      <c r="EP81" s="40"/>
      <c r="EQ81" s="40"/>
      <c r="ER81" s="40"/>
      <c r="ES81" s="40"/>
      <c r="ET81" s="40"/>
      <c r="EU81" s="40"/>
      <c r="EV81" s="40"/>
      <c r="EW81" s="40"/>
      <c r="EX81" s="40"/>
      <c r="EY81" s="40"/>
      <c r="EZ81" s="40"/>
      <c r="FA81" s="40"/>
      <c r="FB81" s="40"/>
      <c r="FC81" s="40"/>
      <c r="FD81" s="40"/>
      <c r="FE81" s="40"/>
      <c r="FF81" s="40"/>
      <c r="FG81" s="40"/>
      <c r="FH81" s="40"/>
      <c r="FI81" s="43">
        <v>492.15000000000003</v>
      </c>
      <c r="FJ81" s="43">
        <v>137</v>
      </c>
      <c r="FK81" s="44">
        <v>18</v>
      </c>
      <c r="FL81" s="43">
        <f t="shared" si="1"/>
        <v>7.6111111111111107</v>
      </c>
      <c r="FM81" s="39">
        <f>MIN($G81:FH81)</f>
        <v>4</v>
      </c>
      <c r="FN81" s="1">
        <v>70</v>
      </c>
    </row>
    <row r="82" spans="1:170">
      <c r="A82" s="37">
        <v>71</v>
      </c>
      <c r="B82" s="38" t="s">
        <v>131</v>
      </c>
      <c r="C82" s="38">
        <v>845847815</v>
      </c>
      <c r="D82" s="39" t="s">
        <v>490</v>
      </c>
      <c r="E82" s="38" t="s">
        <v>231</v>
      </c>
      <c r="F82" s="40">
        <f>MATCH(C82,Данные!$D$1:$D$65536,0)</f>
        <v>106</v>
      </c>
      <c r="G82" s="40"/>
      <c r="H82" s="40"/>
      <c r="I82" s="40"/>
      <c r="J82" s="40"/>
      <c r="K82" s="40"/>
      <c r="L82" s="40">
        <v>8</v>
      </c>
      <c r="M82" s="40"/>
      <c r="N82" s="40"/>
      <c r="O82" s="40"/>
      <c r="P82" s="40"/>
      <c r="Q82" s="40"/>
      <c r="R82" s="40"/>
      <c r="S82" s="40"/>
      <c r="T82" s="40"/>
      <c r="U82" s="40">
        <v>10</v>
      </c>
      <c r="V82" s="40"/>
      <c r="W82" s="40"/>
      <c r="X82" s="40"/>
      <c r="Y82" s="40"/>
      <c r="Z82" s="40"/>
      <c r="AA82" s="40"/>
      <c r="AB82" s="40"/>
      <c r="AC82" s="40">
        <v>8</v>
      </c>
      <c r="AD82" s="40"/>
      <c r="AE82" s="40">
        <v>8</v>
      </c>
      <c r="AF82" s="40">
        <v>9</v>
      </c>
      <c r="AG82" s="40"/>
      <c r="AH82" s="40"/>
      <c r="AI82" s="40">
        <v>9</v>
      </c>
      <c r="AJ82" s="40"/>
      <c r="AK82" s="40"/>
      <c r="AL82" s="40"/>
      <c r="AM82" s="40">
        <v>7</v>
      </c>
      <c r="AN82" s="40"/>
      <c r="AO82" s="40"/>
      <c r="AP82" s="40"/>
      <c r="AQ82" s="40"/>
      <c r="AR82" s="40"/>
      <c r="AS82" s="40"/>
      <c r="AT82" s="40">
        <v>7</v>
      </c>
      <c r="AU82" s="40"/>
      <c r="AV82" s="40"/>
      <c r="AW82" s="40"/>
      <c r="AX82" s="40"/>
      <c r="AY82" s="40"/>
      <c r="AZ82" s="40"/>
      <c r="BA82" s="40"/>
      <c r="BB82" s="40">
        <v>7</v>
      </c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>
        <v>8</v>
      </c>
      <c r="BT82" s="40"/>
      <c r="BU82" s="40"/>
      <c r="BV82" s="40"/>
      <c r="BW82" s="40">
        <v>7</v>
      </c>
      <c r="BX82" s="40"/>
      <c r="BY82" s="40"/>
      <c r="BZ82" s="40"/>
      <c r="CA82" s="40"/>
      <c r="CB82" s="40"/>
      <c r="CC82" s="40"/>
      <c r="CD82" s="40"/>
      <c r="CE82" s="40">
        <v>7</v>
      </c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>
        <v>9</v>
      </c>
      <c r="DD82" s="40"/>
      <c r="DE82" s="40"/>
      <c r="DF82" s="40">
        <v>8</v>
      </c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>
        <v>8</v>
      </c>
      <c r="DY82" s="40"/>
      <c r="DZ82" s="40"/>
      <c r="EA82" s="40"/>
      <c r="EB82" s="40">
        <v>7</v>
      </c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>
        <v>5</v>
      </c>
      <c r="ET82" s="40"/>
      <c r="EU82" s="40"/>
      <c r="EV82" s="40"/>
      <c r="EW82" s="40"/>
      <c r="EX82" s="40"/>
      <c r="EY82" s="40">
        <v>7</v>
      </c>
      <c r="EZ82" s="40"/>
      <c r="FA82" s="40"/>
      <c r="FB82" s="40">
        <v>7</v>
      </c>
      <c r="FC82" s="40"/>
      <c r="FD82" s="40"/>
      <c r="FE82" s="40">
        <v>7</v>
      </c>
      <c r="FF82" s="40"/>
      <c r="FG82" s="40"/>
      <c r="FH82" s="40"/>
      <c r="FI82" s="43">
        <v>491.28999999999996</v>
      </c>
      <c r="FJ82" s="43">
        <v>153</v>
      </c>
      <c r="FK82" s="44">
        <v>20</v>
      </c>
      <c r="FL82" s="43">
        <f t="shared" si="1"/>
        <v>7.65</v>
      </c>
      <c r="FM82" s="39">
        <f>MIN($G82:FH82)</f>
        <v>5</v>
      </c>
      <c r="FN82" s="1">
        <v>71</v>
      </c>
    </row>
    <row r="83" spans="1:170">
      <c r="A83" s="37">
        <v>72</v>
      </c>
      <c r="B83" s="38" t="s">
        <v>130</v>
      </c>
      <c r="C83" s="38">
        <v>845847694</v>
      </c>
      <c r="D83" s="39" t="s">
        <v>490</v>
      </c>
      <c r="E83" s="38" t="s">
        <v>231</v>
      </c>
      <c r="F83" s="40">
        <f>MATCH(C83,Данные!$D$1:$D$65536,0)</f>
        <v>105</v>
      </c>
      <c r="G83" s="40"/>
      <c r="H83" s="40"/>
      <c r="I83" s="40"/>
      <c r="J83" s="40"/>
      <c r="K83" s="40"/>
      <c r="L83" s="40">
        <v>8</v>
      </c>
      <c r="M83" s="40"/>
      <c r="N83" s="40"/>
      <c r="O83" s="40"/>
      <c r="P83" s="40"/>
      <c r="Q83" s="40"/>
      <c r="R83" s="40"/>
      <c r="S83" s="40"/>
      <c r="T83" s="40"/>
      <c r="U83" s="40">
        <v>9</v>
      </c>
      <c r="V83" s="40"/>
      <c r="W83" s="40"/>
      <c r="X83" s="40"/>
      <c r="Y83" s="40"/>
      <c r="Z83" s="40"/>
      <c r="AA83" s="40"/>
      <c r="AB83" s="40"/>
      <c r="AC83" s="40">
        <v>8</v>
      </c>
      <c r="AD83" s="40"/>
      <c r="AE83" s="40">
        <v>10</v>
      </c>
      <c r="AF83" s="40"/>
      <c r="AG83" s="40"/>
      <c r="AH83" s="40"/>
      <c r="AI83" s="40"/>
      <c r="AJ83" s="40"/>
      <c r="AK83" s="40"/>
      <c r="AL83" s="40"/>
      <c r="AM83" s="40">
        <v>8</v>
      </c>
      <c r="AN83" s="40"/>
      <c r="AO83" s="40"/>
      <c r="AP83" s="40"/>
      <c r="AQ83" s="40"/>
      <c r="AR83" s="40"/>
      <c r="AS83" s="40"/>
      <c r="AT83" s="40">
        <v>7</v>
      </c>
      <c r="AU83" s="40"/>
      <c r="AV83" s="40"/>
      <c r="AW83" s="40"/>
      <c r="AX83" s="40"/>
      <c r="AY83" s="40"/>
      <c r="AZ83" s="40"/>
      <c r="BA83" s="40">
        <v>8</v>
      </c>
      <c r="BB83" s="40">
        <v>9</v>
      </c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>
        <v>7</v>
      </c>
      <c r="BX83" s="40"/>
      <c r="BY83" s="40"/>
      <c r="BZ83" s="40"/>
      <c r="CA83" s="40"/>
      <c r="CB83" s="40"/>
      <c r="CC83" s="40"/>
      <c r="CD83" s="40"/>
      <c r="CE83" s="40">
        <v>6</v>
      </c>
      <c r="CF83" s="40"/>
      <c r="CG83" s="40"/>
      <c r="CH83" s="40"/>
      <c r="CI83" s="40"/>
      <c r="CJ83" s="40"/>
      <c r="CK83" s="40"/>
      <c r="CL83" s="40"/>
      <c r="CM83" s="40"/>
      <c r="CN83" s="40"/>
      <c r="CO83" s="40">
        <v>8</v>
      </c>
      <c r="CP83" s="40"/>
      <c r="CQ83" s="40"/>
      <c r="CR83" s="40"/>
      <c r="CS83" s="40"/>
      <c r="CT83" s="40"/>
      <c r="CU83" s="40"/>
      <c r="CV83" s="40"/>
      <c r="CW83" s="40"/>
      <c r="CX83" s="40"/>
      <c r="CY83" s="40"/>
      <c r="CZ83" s="40"/>
      <c r="DA83" s="40"/>
      <c r="DB83" s="40"/>
      <c r="DC83" s="40">
        <v>8</v>
      </c>
      <c r="DD83" s="40">
        <v>6</v>
      </c>
      <c r="DE83" s="40"/>
      <c r="DF83" s="40">
        <v>8</v>
      </c>
      <c r="DG83" s="40"/>
      <c r="DH83" s="40"/>
      <c r="DI83" s="40"/>
      <c r="DJ83" s="40"/>
      <c r="DK83" s="40"/>
      <c r="DL83" s="40"/>
      <c r="DM83" s="40"/>
      <c r="DN83" s="40"/>
      <c r="DO83" s="40"/>
      <c r="DP83" s="40"/>
      <c r="DQ83" s="40"/>
      <c r="DR83" s="40"/>
      <c r="DS83" s="40"/>
      <c r="DT83" s="40"/>
      <c r="DU83" s="40"/>
      <c r="DV83" s="40"/>
      <c r="DW83" s="40"/>
      <c r="DX83" s="40">
        <v>7</v>
      </c>
      <c r="DY83" s="40"/>
      <c r="DZ83" s="40"/>
      <c r="EA83" s="40"/>
      <c r="EB83" s="40">
        <v>8</v>
      </c>
      <c r="EC83" s="40"/>
      <c r="ED83" s="40"/>
      <c r="EE83" s="40"/>
      <c r="EF83" s="40"/>
      <c r="EG83" s="40"/>
      <c r="EH83" s="40"/>
      <c r="EI83" s="40"/>
      <c r="EJ83" s="40"/>
      <c r="EK83" s="40"/>
      <c r="EL83" s="40"/>
      <c r="EM83" s="40"/>
      <c r="EN83" s="40"/>
      <c r="EO83" s="40"/>
      <c r="EP83" s="40"/>
      <c r="EQ83" s="40"/>
      <c r="ER83" s="40"/>
      <c r="ES83" s="40">
        <v>6</v>
      </c>
      <c r="ET83" s="40"/>
      <c r="EU83" s="40"/>
      <c r="EV83" s="40"/>
      <c r="EW83" s="40"/>
      <c r="EX83" s="40"/>
      <c r="EY83" s="40"/>
      <c r="EZ83" s="40"/>
      <c r="FA83" s="40"/>
      <c r="FB83" s="40"/>
      <c r="FC83" s="40"/>
      <c r="FD83" s="40">
        <v>7</v>
      </c>
      <c r="FE83" s="40">
        <v>8</v>
      </c>
      <c r="FF83" s="40"/>
      <c r="FG83" s="40"/>
      <c r="FH83" s="40"/>
      <c r="FI83" s="43">
        <v>490.09</v>
      </c>
      <c r="FJ83" s="43">
        <v>146</v>
      </c>
      <c r="FK83" s="44">
        <v>19</v>
      </c>
      <c r="FL83" s="43">
        <f t="shared" si="1"/>
        <v>7.6842105263157894</v>
      </c>
      <c r="FM83" s="39">
        <f>MIN($G83:FH83)</f>
        <v>6</v>
      </c>
      <c r="FN83" s="1">
        <v>72</v>
      </c>
    </row>
    <row r="84" spans="1:170">
      <c r="A84" s="37">
        <v>73</v>
      </c>
      <c r="B84" s="38" t="s">
        <v>161</v>
      </c>
      <c r="C84" s="38">
        <v>845853008</v>
      </c>
      <c r="D84" s="39" t="s">
        <v>260</v>
      </c>
      <c r="E84" s="38" t="s">
        <v>266</v>
      </c>
      <c r="F84" s="40">
        <f>MATCH(C84,Данные!$D$1:$D$65536,0)</f>
        <v>32</v>
      </c>
      <c r="G84" s="40"/>
      <c r="H84" s="40"/>
      <c r="I84" s="40"/>
      <c r="J84" s="40"/>
      <c r="K84" s="40">
        <v>7</v>
      </c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>
        <v>7</v>
      </c>
      <c r="AB84" s="40"/>
      <c r="AC84" s="40"/>
      <c r="AD84" s="40"/>
      <c r="AE84" s="40"/>
      <c r="AF84" s="40">
        <v>9</v>
      </c>
      <c r="AG84" s="40"/>
      <c r="AH84" s="40"/>
      <c r="AI84" s="40"/>
      <c r="AJ84" s="40">
        <v>10</v>
      </c>
      <c r="AK84" s="40"/>
      <c r="AL84" s="40"/>
      <c r="AM84" s="40"/>
      <c r="AN84" s="40"/>
      <c r="AO84" s="40"/>
      <c r="AP84" s="40"/>
      <c r="AQ84" s="40"/>
      <c r="AR84" s="40"/>
      <c r="AS84" s="40">
        <v>7</v>
      </c>
      <c r="AT84" s="40">
        <v>7</v>
      </c>
      <c r="AU84" s="40">
        <v>7</v>
      </c>
      <c r="AV84" s="40"/>
      <c r="AW84" s="40">
        <v>5</v>
      </c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>
        <v>10</v>
      </c>
      <c r="BP84" s="40"/>
      <c r="BQ84" s="40">
        <v>8</v>
      </c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>
        <v>8</v>
      </c>
      <c r="CJ84" s="40"/>
      <c r="CK84" s="40"/>
      <c r="CL84" s="40"/>
      <c r="CM84" s="40"/>
      <c r="CN84" s="40">
        <v>5</v>
      </c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>
        <v>8</v>
      </c>
      <c r="DA84" s="40"/>
      <c r="DB84" s="40"/>
      <c r="DC84" s="40"/>
      <c r="DD84" s="40">
        <v>4</v>
      </c>
      <c r="DE84" s="40"/>
      <c r="DF84" s="40">
        <v>7</v>
      </c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>
        <v>8</v>
      </c>
      <c r="DR84" s="40"/>
      <c r="DS84" s="40"/>
      <c r="DT84" s="40"/>
      <c r="DU84" s="40"/>
      <c r="DV84" s="40"/>
      <c r="DW84" s="40">
        <v>7</v>
      </c>
      <c r="DX84" s="40"/>
      <c r="DY84" s="40"/>
      <c r="DZ84" s="40"/>
      <c r="EA84" s="40"/>
      <c r="EB84" s="40"/>
      <c r="EC84" s="40"/>
      <c r="ED84" s="40"/>
      <c r="EE84" s="40">
        <v>4</v>
      </c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>
        <v>9</v>
      </c>
      <c r="EU84" s="40"/>
      <c r="EV84" s="40"/>
      <c r="EW84" s="40"/>
      <c r="EX84" s="40"/>
      <c r="EY84" s="40"/>
      <c r="EZ84" s="40"/>
      <c r="FA84" s="40"/>
      <c r="FB84" s="40"/>
      <c r="FC84" s="40"/>
      <c r="FD84" s="40"/>
      <c r="FE84" s="40"/>
      <c r="FF84" s="40"/>
      <c r="FG84" s="40"/>
      <c r="FH84" s="40"/>
      <c r="FI84" s="43">
        <v>489.82</v>
      </c>
      <c r="FJ84" s="43">
        <v>137</v>
      </c>
      <c r="FK84" s="44">
        <v>19</v>
      </c>
      <c r="FL84" s="43">
        <f t="shared" si="1"/>
        <v>7.2105263157894735</v>
      </c>
      <c r="FM84" s="39">
        <f>MIN($G84:FH84)</f>
        <v>4</v>
      </c>
      <c r="FN84" s="1">
        <v>73</v>
      </c>
    </row>
    <row r="85" spans="1:170">
      <c r="A85" s="37">
        <v>74</v>
      </c>
      <c r="B85" s="38" t="s">
        <v>102</v>
      </c>
      <c r="C85" s="38">
        <v>845857802</v>
      </c>
      <c r="D85" s="39" t="s">
        <v>622</v>
      </c>
      <c r="E85" s="38" t="s">
        <v>626</v>
      </c>
      <c r="F85" s="40">
        <f>MATCH(C85,Данные!$D$1:$D$65536,0)</f>
        <v>197</v>
      </c>
      <c r="G85" s="40"/>
      <c r="H85" s="40"/>
      <c r="I85" s="40"/>
      <c r="J85" s="40"/>
      <c r="K85" s="40"/>
      <c r="L85" s="40"/>
      <c r="M85" s="40"/>
      <c r="N85" s="40"/>
      <c r="O85" s="40">
        <v>8</v>
      </c>
      <c r="P85" s="40"/>
      <c r="Q85" s="40"/>
      <c r="R85" s="40">
        <v>4</v>
      </c>
      <c r="S85" s="40"/>
      <c r="T85" s="40">
        <v>8</v>
      </c>
      <c r="U85" s="40"/>
      <c r="V85" s="40"/>
      <c r="W85" s="40"/>
      <c r="X85" s="40"/>
      <c r="Y85" s="40"/>
      <c r="Z85" s="40">
        <v>8</v>
      </c>
      <c r="AA85" s="40"/>
      <c r="AB85" s="40"/>
      <c r="AC85" s="40"/>
      <c r="AD85" s="40"/>
      <c r="AE85" s="40"/>
      <c r="AF85" s="40"/>
      <c r="AG85" s="40"/>
      <c r="AH85" s="40">
        <v>6</v>
      </c>
      <c r="AI85" s="40"/>
      <c r="AJ85" s="40"/>
      <c r="AK85" s="40"/>
      <c r="AL85" s="40"/>
      <c r="AM85" s="40"/>
      <c r="AN85" s="40"/>
      <c r="AO85" s="40"/>
      <c r="AP85" s="40">
        <v>7</v>
      </c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>
        <v>6</v>
      </c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>
        <v>8</v>
      </c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>
        <v>7</v>
      </c>
      <c r="DB85" s="40"/>
      <c r="DC85" s="40"/>
      <c r="DD85" s="40"/>
      <c r="DE85" s="40"/>
      <c r="DF85" s="40">
        <v>5</v>
      </c>
      <c r="DG85" s="40"/>
      <c r="DH85" s="40"/>
      <c r="DI85" s="40"/>
      <c r="DJ85" s="40"/>
      <c r="DK85" s="40">
        <v>6</v>
      </c>
      <c r="DL85" s="40"/>
      <c r="DM85" s="40"/>
      <c r="DN85" s="40">
        <v>5</v>
      </c>
      <c r="DO85" s="40"/>
      <c r="DP85" s="40"/>
      <c r="DQ85" s="40"/>
      <c r="DR85" s="40"/>
      <c r="DS85" s="40"/>
      <c r="DT85" s="40"/>
      <c r="DU85" s="40">
        <v>6</v>
      </c>
      <c r="DV85" s="40"/>
      <c r="DW85" s="40"/>
      <c r="DX85" s="40"/>
      <c r="DY85" s="40"/>
      <c r="DZ85" s="40"/>
      <c r="EA85" s="40"/>
      <c r="EB85" s="40"/>
      <c r="EC85" s="40">
        <v>8</v>
      </c>
      <c r="ED85" s="40"/>
      <c r="EE85" s="40"/>
      <c r="EF85" s="40"/>
      <c r="EG85" s="40"/>
      <c r="EH85" s="40"/>
      <c r="EI85" s="40"/>
      <c r="EJ85" s="40"/>
      <c r="EK85" s="40"/>
      <c r="EL85" s="40"/>
      <c r="EM85" s="40"/>
      <c r="EN85" s="40"/>
      <c r="EO85" s="40"/>
      <c r="EP85" s="40"/>
      <c r="EQ85" s="40"/>
      <c r="ER85" s="40"/>
      <c r="ES85" s="40">
        <v>7</v>
      </c>
      <c r="ET85" s="40"/>
      <c r="EU85" s="40"/>
      <c r="EV85" s="40"/>
      <c r="EW85" s="40"/>
      <c r="EX85" s="40"/>
      <c r="EY85" s="40"/>
      <c r="EZ85" s="40">
        <v>6</v>
      </c>
      <c r="FA85" s="40"/>
      <c r="FB85" s="40"/>
      <c r="FC85" s="40"/>
      <c r="FD85" s="40">
        <v>7</v>
      </c>
      <c r="FE85" s="40"/>
      <c r="FF85" s="40"/>
      <c r="FG85" s="40"/>
      <c r="FH85" s="40"/>
      <c r="FI85" s="43">
        <v>488.16</v>
      </c>
      <c r="FJ85" s="43">
        <v>112</v>
      </c>
      <c r="FK85" s="44">
        <v>17</v>
      </c>
      <c r="FL85" s="43">
        <f t="shared" si="1"/>
        <v>6.5882352941176467</v>
      </c>
      <c r="FM85" s="39">
        <f>MIN($G85:FH85)</f>
        <v>4</v>
      </c>
      <c r="FN85" s="1">
        <v>74</v>
      </c>
    </row>
    <row r="86" spans="1:170">
      <c r="A86" s="37">
        <v>75</v>
      </c>
      <c r="B86" s="38" t="s">
        <v>118</v>
      </c>
      <c r="C86" s="38">
        <v>845846140</v>
      </c>
      <c r="D86" s="39" t="s">
        <v>490</v>
      </c>
      <c r="E86" s="38" t="s">
        <v>231</v>
      </c>
      <c r="F86" s="40">
        <f>MATCH(C86,Данные!$D$1:$D$65536,0)</f>
        <v>113</v>
      </c>
      <c r="G86" s="40"/>
      <c r="H86" s="40"/>
      <c r="I86" s="40"/>
      <c r="J86" s="40"/>
      <c r="K86" s="40"/>
      <c r="L86" s="40">
        <v>9</v>
      </c>
      <c r="M86" s="40"/>
      <c r="N86" s="40"/>
      <c r="O86" s="40"/>
      <c r="P86" s="40"/>
      <c r="Q86" s="40"/>
      <c r="R86" s="40"/>
      <c r="S86" s="40"/>
      <c r="T86" s="40"/>
      <c r="U86" s="40">
        <v>9</v>
      </c>
      <c r="V86" s="40"/>
      <c r="W86" s="40"/>
      <c r="X86" s="40">
        <v>7</v>
      </c>
      <c r="Y86" s="40"/>
      <c r="Z86" s="40"/>
      <c r="AA86" s="40"/>
      <c r="AB86" s="40"/>
      <c r="AC86" s="40">
        <v>8</v>
      </c>
      <c r="AD86" s="40"/>
      <c r="AE86" s="40">
        <v>10</v>
      </c>
      <c r="AF86" s="40">
        <v>8</v>
      </c>
      <c r="AG86" s="40"/>
      <c r="AH86" s="40"/>
      <c r="AI86" s="40">
        <v>10</v>
      </c>
      <c r="AJ86" s="40"/>
      <c r="AK86" s="40"/>
      <c r="AL86" s="40"/>
      <c r="AM86" s="40">
        <v>7</v>
      </c>
      <c r="AN86" s="40"/>
      <c r="AO86" s="40"/>
      <c r="AP86" s="40"/>
      <c r="AQ86" s="40"/>
      <c r="AR86" s="40"/>
      <c r="AS86" s="40"/>
      <c r="AT86" s="40">
        <v>7</v>
      </c>
      <c r="AU86" s="40"/>
      <c r="AV86" s="40"/>
      <c r="AW86" s="40"/>
      <c r="AX86" s="40"/>
      <c r="AY86" s="40"/>
      <c r="AZ86" s="40"/>
      <c r="BA86" s="40">
        <v>6</v>
      </c>
      <c r="BB86" s="40">
        <v>5</v>
      </c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>
        <v>9</v>
      </c>
      <c r="BT86" s="40"/>
      <c r="BU86" s="40"/>
      <c r="BV86" s="40"/>
      <c r="BW86" s="40">
        <v>7</v>
      </c>
      <c r="BX86" s="40"/>
      <c r="BY86" s="40"/>
      <c r="BZ86" s="40"/>
      <c r="CA86" s="40"/>
      <c r="CB86" s="40"/>
      <c r="CC86" s="40"/>
      <c r="CD86" s="40"/>
      <c r="CE86" s="40">
        <v>7</v>
      </c>
      <c r="CF86" s="40"/>
      <c r="CG86" s="40"/>
      <c r="CH86" s="40"/>
      <c r="CI86" s="40"/>
      <c r="CJ86" s="40"/>
      <c r="CK86" s="40"/>
      <c r="CL86" s="40"/>
      <c r="CM86" s="40"/>
      <c r="CN86" s="40"/>
      <c r="CO86" s="40"/>
      <c r="CP86" s="40"/>
      <c r="CQ86" s="40"/>
      <c r="CR86" s="40"/>
      <c r="CS86" s="40"/>
      <c r="CT86" s="40"/>
      <c r="CU86" s="40"/>
      <c r="CV86" s="40"/>
      <c r="CW86" s="40"/>
      <c r="CX86" s="40"/>
      <c r="CY86" s="40"/>
      <c r="CZ86" s="40"/>
      <c r="DA86" s="40"/>
      <c r="DB86" s="40"/>
      <c r="DC86" s="40">
        <v>9</v>
      </c>
      <c r="DD86" s="40">
        <v>7</v>
      </c>
      <c r="DE86" s="40"/>
      <c r="DF86" s="40">
        <v>6</v>
      </c>
      <c r="DG86" s="40"/>
      <c r="DH86" s="40"/>
      <c r="DI86" s="40"/>
      <c r="DJ86" s="40"/>
      <c r="DK86" s="40"/>
      <c r="DL86" s="40"/>
      <c r="DM86" s="40"/>
      <c r="DN86" s="40"/>
      <c r="DO86" s="40"/>
      <c r="DP86" s="40"/>
      <c r="DQ86" s="40"/>
      <c r="DR86" s="40"/>
      <c r="DS86" s="40"/>
      <c r="DT86" s="40"/>
      <c r="DU86" s="40"/>
      <c r="DV86" s="40"/>
      <c r="DW86" s="40"/>
      <c r="DX86" s="40">
        <v>8</v>
      </c>
      <c r="DY86" s="40"/>
      <c r="DZ86" s="40"/>
      <c r="EA86" s="40"/>
      <c r="EB86" s="40">
        <v>9</v>
      </c>
      <c r="EC86" s="40"/>
      <c r="ED86" s="40"/>
      <c r="EE86" s="40">
        <v>5</v>
      </c>
      <c r="EF86" s="40"/>
      <c r="EG86" s="40"/>
      <c r="EH86" s="40"/>
      <c r="EI86" s="40"/>
      <c r="EJ86" s="40"/>
      <c r="EK86" s="40"/>
      <c r="EL86" s="40"/>
      <c r="EM86" s="40"/>
      <c r="EN86" s="40"/>
      <c r="EO86" s="40"/>
      <c r="EP86" s="40"/>
      <c r="EQ86" s="40"/>
      <c r="ER86" s="40"/>
      <c r="ES86" s="40">
        <v>4</v>
      </c>
      <c r="ET86" s="40"/>
      <c r="EU86" s="40"/>
      <c r="EV86" s="40"/>
      <c r="EW86" s="40"/>
      <c r="EX86" s="40"/>
      <c r="EY86" s="40"/>
      <c r="EZ86" s="40"/>
      <c r="FA86" s="40"/>
      <c r="FB86" s="40"/>
      <c r="FC86" s="40"/>
      <c r="FD86" s="40"/>
      <c r="FE86" s="40">
        <v>5</v>
      </c>
      <c r="FF86" s="40"/>
      <c r="FG86" s="40"/>
      <c r="FH86" s="40"/>
      <c r="FI86" s="43">
        <v>487.58000000000004</v>
      </c>
      <c r="FJ86" s="43">
        <v>162</v>
      </c>
      <c r="FK86" s="44">
        <v>22</v>
      </c>
      <c r="FL86" s="43">
        <f t="shared" si="1"/>
        <v>7.3636363636363633</v>
      </c>
      <c r="FM86" s="39">
        <f>MIN($G86:FH86)</f>
        <v>4</v>
      </c>
      <c r="FN86" s="1">
        <v>75</v>
      </c>
    </row>
    <row r="87" spans="1:170">
      <c r="A87" s="37">
        <v>76</v>
      </c>
      <c r="B87" s="38" t="s">
        <v>75</v>
      </c>
      <c r="C87" s="38">
        <v>845888830</v>
      </c>
      <c r="D87" s="39" t="s">
        <v>627</v>
      </c>
      <c r="E87" s="38" t="s">
        <v>242</v>
      </c>
      <c r="F87" s="40">
        <f>MATCH(C87,Данные!$D$1:$D$65536,0)</f>
        <v>158</v>
      </c>
      <c r="G87" s="40"/>
      <c r="H87" s="40"/>
      <c r="I87" s="40"/>
      <c r="J87" s="40"/>
      <c r="K87" s="40"/>
      <c r="L87" s="40"/>
      <c r="M87" s="40"/>
      <c r="N87" s="40"/>
      <c r="O87" s="40">
        <v>7</v>
      </c>
      <c r="P87" s="40"/>
      <c r="Q87" s="40"/>
      <c r="R87" s="40"/>
      <c r="S87" s="40"/>
      <c r="T87" s="40">
        <v>8</v>
      </c>
      <c r="U87" s="40"/>
      <c r="V87" s="40"/>
      <c r="W87" s="40"/>
      <c r="X87" s="40"/>
      <c r="Y87" s="40">
        <v>9</v>
      </c>
      <c r="Z87" s="40"/>
      <c r="AA87" s="40"/>
      <c r="AB87" s="40"/>
      <c r="AC87" s="40"/>
      <c r="AD87" s="40"/>
      <c r="AE87" s="40"/>
      <c r="AF87" s="40">
        <v>9</v>
      </c>
      <c r="AG87" s="40"/>
      <c r="AH87" s="40"/>
      <c r="AI87" s="40"/>
      <c r="AJ87" s="40"/>
      <c r="AK87" s="40"/>
      <c r="AL87" s="40"/>
      <c r="AM87" s="40"/>
      <c r="AN87" s="40">
        <v>9</v>
      </c>
      <c r="AO87" s="40">
        <v>7</v>
      </c>
      <c r="AP87" s="40"/>
      <c r="AQ87" s="40"/>
      <c r="AR87" s="40"/>
      <c r="AS87" s="40"/>
      <c r="AT87" s="40">
        <v>7</v>
      </c>
      <c r="AU87" s="40"/>
      <c r="AV87" s="40"/>
      <c r="AW87" s="40"/>
      <c r="AX87" s="40"/>
      <c r="AY87" s="40"/>
      <c r="AZ87" s="40"/>
      <c r="BA87" s="40"/>
      <c r="BB87" s="40"/>
      <c r="BC87" s="40">
        <v>7</v>
      </c>
      <c r="BD87" s="40"/>
      <c r="BE87" s="40"/>
      <c r="BF87" s="40"/>
      <c r="BG87" s="40"/>
      <c r="BH87" s="40">
        <v>9</v>
      </c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  <c r="CB87" s="40"/>
      <c r="CC87" s="40">
        <v>9</v>
      </c>
      <c r="CD87" s="40">
        <v>7</v>
      </c>
      <c r="CE87" s="40"/>
      <c r="CF87" s="40"/>
      <c r="CG87" s="40"/>
      <c r="CH87" s="40"/>
      <c r="CI87" s="40"/>
      <c r="CJ87" s="40"/>
      <c r="CK87" s="40"/>
      <c r="CL87" s="40"/>
      <c r="CM87" s="40"/>
      <c r="CN87" s="40"/>
      <c r="CO87" s="40">
        <v>8</v>
      </c>
      <c r="CP87" s="40"/>
      <c r="CQ87" s="40"/>
      <c r="CR87" s="40"/>
      <c r="CS87" s="40"/>
      <c r="CT87" s="40"/>
      <c r="CU87" s="40"/>
      <c r="CV87" s="40"/>
      <c r="CW87" s="40"/>
      <c r="CX87" s="40"/>
      <c r="CY87" s="40"/>
      <c r="CZ87" s="40"/>
      <c r="DA87" s="40"/>
      <c r="DB87" s="40"/>
      <c r="DC87" s="40"/>
      <c r="DD87" s="40"/>
      <c r="DE87" s="40"/>
      <c r="DF87" s="40">
        <v>7</v>
      </c>
      <c r="DG87" s="40"/>
      <c r="DH87" s="40">
        <v>10</v>
      </c>
      <c r="DI87" s="40"/>
      <c r="DJ87" s="40">
        <v>7</v>
      </c>
      <c r="DK87" s="40">
        <v>5</v>
      </c>
      <c r="DL87" s="40"/>
      <c r="DM87" s="40"/>
      <c r="DN87" s="40"/>
      <c r="DO87" s="40">
        <v>7</v>
      </c>
      <c r="DP87" s="40"/>
      <c r="DQ87" s="40"/>
      <c r="DR87" s="40"/>
      <c r="DS87" s="40"/>
      <c r="DT87" s="40">
        <v>7</v>
      </c>
      <c r="DU87" s="40"/>
      <c r="DV87" s="40"/>
      <c r="DW87" s="40"/>
      <c r="DX87" s="40"/>
      <c r="DY87" s="40"/>
      <c r="DZ87" s="40"/>
      <c r="EA87" s="40"/>
      <c r="EB87" s="40"/>
      <c r="EC87" s="40"/>
      <c r="ED87" s="40"/>
      <c r="EE87" s="40"/>
      <c r="EF87" s="40"/>
      <c r="EG87" s="40"/>
      <c r="EH87" s="40"/>
      <c r="EI87" s="40"/>
      <c r="EJ87" s="40"/>
      <c r="EK87" s="40"/>
      <c r="EL87" s="40"/>
      <c r="EM87" s="40"/>
      <c r="EN87" s="40"/>
      <c r="EO87" s="40"/>
      <c r="EP87" s="40"/>
      <c r="EQ87" s="40"/>
      <c r="ER87" s="40"/>
      <c r="ES87" s="40"/>
      <c r="ET87" s="40"/>
      <c r="EU87" s="40"/>
      <c r="EV87" s="40"/>
      <c r="EW87" s="40"/>
      <c r="EX87" s="40"/>
      <c r="EY87" s="40"/>
      <c r="EZ87" s="40"/>
      <c r="FA87" s="40"/>
      <c r="FB87" s="40"/>
      <c r="FC87" s="40"/>
      <c r="FD87" s="40"/>
      <c r="FE87" s="40"/>
      <c r="FF87" s="40"/>
      <c r="FG87" s="40"/>
      <c r="FH87" s="40"/>
      <c r="FI87" s="43">
        <v>486.86</v>
      </c>
      <c r="FJ87" s="43">
        <v>139</v>
      </c>
      <c r="FK87" s="44">
        <v>18</v>
      </c>
      <c r="FL87" s="43">
        <f t="shared" si="1"/>
        <v>7.7222222222222223</v>
      </c>
      <c r="FM87" s="39">
        <f>MIN($G87:FH87)</f>
        <v>5</v>
      </c>
      <c r="FN87" s="1">
        <v>76</v>
      </c>
    </row>
    <row r="88" spans="1:170">
      <c r="A88" s="37">
        <v>77</v>
      </c>
      <c r="B88" s="38" t="s">
        <v>68</v>
      </c>
      <c r="C88" s="38">
        <v>845878227</v>
      </c>
      <c r="D88" s="39" t="s">
        <v>661</v>
      </c>
      <c r="E88" s="38" t="s">
        <v>242</v>
      </c>
      <c r="F88" s="40">
        <f>MATCH(C88,Данные!$D$1:$D$65536,0)</f>
        <v>176</v>
      </c>
      <c r="G88" s="40"/>
      <c r="H88" s="40"/>
      <c r="I88" s="40"/>
      <c r="J88" s="40"/>
      <c r="K88" s="40"/>
      <c r="L88" s="40"/>
      <c r="M88" s="40"/>
      <c r="N88" s="40"/>
      <c r="O88" s="40">
        <v>8</v>
      </c>
      <c r="P88" s="40"/>
      <c r="Q88" s="40"/>
      <c r="R88" s="40"/>
      <c r="S88" s="40"/>
      <c r="T88" s="40">
        <v>7</v>
      </c>
      <c r="U88" s="40"/>
      <c r="V88" s="40"/>
      <c r="W88" s="40"/>
      <c r="X88" s="40"/>
      <c r="Y88" s="40"/>
      <c r="Z88" s="40"/>
      <c r="AA88" s="40"/>
      <c r="AB88" s="40"/>
      <c r="AC88" s="40"/>
      <c r="AD88" s="40">
        <v>9</v>
      </c>
      <c r="AE88" s="40"/>
      <c r="AF88" s="40"/>
      <c r="AG88" s="40"/>
      <c r="AH88" s="40"/>
      <c r="AI88" s="40"/>
      <c r="AJ88" s="40"/>
      <c r="AK88" s="40"/>
      <c r="AL88" s="40"/>
      <c r="AM88" s="40"/>
      <c r="AN88" s="40">
        <v>7</v>
      </c>
      <c r="AO88" s="40">
        <v>7</v>
      </c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>
        <v>8</v>
      </c>
      <c r="BD88" s="40"/>
      <c r="BE88" s="40"/>
      <c r="BF88" s="40">
        <v>9</v>
      </c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  <c r="CA88" s="40"/>
      <c r="CB88" s="40"/>
      <c r="CC88" s="40">
        <v>8</v>
      </c>
      <c r="CD88" s="40">
        <v>7</v>
      </c>
      <c r="CE88" s="40"/>
      <c r="CF88" s="40"/>
      <c r="CG88" s="40"/>
      <c r="CH88" s="40"/>
      <c r="CI88" s="40"/>
      <c r="CJ88" s="40"/>
      <c r="CK88" s="40">
        <v>8</v>
      </c>
      <c r="CL88" s="40"/>
      <c r="CM88" s="40"/>
      <c r="CN88" s="40"/>
      <c r="CO88" s="40"/>
      <c r="CP88" s="40"/>
      <c r="CQ88" s="40"/>
      <c r="CR88" s="40"/>
      <c r="CS88" s="40"/>
      <c r="CT88" s="40"/>
      <c r="CU88" s="40"/>
      <c r="CV88" s="40"/>
      <c r="CW88" s="40"/>
      <c r="CX88" s="40"/>
      <c r="CY88" s="40"/>
      <c r="CZ88" s="40"/>
      <c r="DA88" s="40"/>
      <c r="DB88" s="40"/>
      <c r="DC88" s="40"/>
      <c r="DD88" s="40"/>
      <c r="DE88" s="40"/>
      <c r="DF88" s="40">
        <v>8</v>
      </c>
      <c r="DG88" s="40"/>
      <c r="DH88" s="40"/>
      <c r="DI88" s="40"/>
      <c r="DJ88" s="40"/>
      <c r="DK88" s="40">
        <v>7</v>
      </c>
      <c r="DL88" s="40"/>
      <c r="DM88" s="40"/>
      <c r="DN88" s="40"/>
      <c r="DO88" s="40"/>
      <c r="DP88" s="40">
        <v>10</v>
      </c>
      <c r="DQ88" s="40"/>
      <c r="DR88" s="40"/>
      <c r="DS88" s="40"/>
      <c r="DT88" s="40"/>
      <c r="DU88" s="40"/>
      <c r="DV88" s="40"/>
      <c r="DW88" s="40"/>
      <c r="DX88" s="40"/>
      <c r="DY88" s="40">
        <v>9</v>
      </c>
      <c r="DZ88" s="40"/>
      <c r="EA88" s="40"/>
      <c r="EB88" s="40"/>
      <c r="EC88" s="40"/>
      <c r="ED88" s="40"/>
      <c r="EE88" s="40"/>
      <c r="EF88" s="40"/>
      <c r="EG88" s="40"/>
      <c r="EH88" s="40"/>
      <c r="EI88" s="40">
        <v>10</v>
      </c>
      <c r="EJ88" s="40"/>
      <c r="EK88" s="40"/>
      <c r="EL88" s="40">
        <v>6</v>
      </c>
      <c r="EM88" s="40"/>
      <c r="EN88" s="40"/>
      <c r="EO88" s="40"/>
      <c r="EP88" s="40"/>
      <c r="EQ88" s="40"/>
      <c r="ER88" s="40"/>
      <c r="ES88" s="40"/>
      <c r="ET88" s="40"/>
      <c r="EU88" s="40"/>
      <c r="EV88" s="40"/>
      <c r="EW88" s="40"/>
      <c r="EX88" s="40"/>
      <c r="EY88" s="40"/>
      <c r="EZ88" s="40"/>
      <c r="FA88" s="40"/>
      <c r="FB88" s="40"/>
      <c r="FC88" s="40"/>
      <c r="FD88" s="40"/>
      <c r="FE88" s="40"/>
      <c r="FF88" s="40"/>
      <c r="FG88" s="40"/>
      <c r="FH88" s="40"/>
      <c r="FI88" s="43">
        <v>486.67999999999995</v>
      </c>
      <c r="FJ88" s="43">
        <v>128</v>
      </c>
      <c r="FK88" s="44">
        <v>16</v>
      </c>
      <c r="FL88" s="43">
        <f t="shared" si="1"/>
        <v>8</v>
      </c>
      <c r="FM88" s="39">
        <f>MIN($G88:FH88)</f>
        <v>6</v>
      </c>
      <c r="FN88" s="1">
        <v>77</v>
      </c>
    </row>
    <row r="89" spans="1:170">
      <c r="A89" s="37">
        <v>78</v>
      </c>
      <c r="B89" s="38" t="s">
        <v>36</v>
      </c>
      <c r="C89" s="38">
        <v>845861581</v>
      </c>
      <c r="D89" s="39" t="s">
        <v>622</v>
      </c>
      <c r="E89" s="38" t="s">
        <v>626</v>
      </c>
      <c r="F89" s="40">
        <f>MATCH(C89,Данные!$D$1:$D$65536,0)</f>
        <v>202</v>
      </c>
      <c r="G89" s="40"/>
      <c r="H89" s="40"/>
      <c r="I89" s="40"/>
      <c r="J89" s="40"/>
      <c r="K89" s="40"/>
      <c r="L89" s="40"/>
      <c r="M89" s="40"/>
      <c r="N89" s="40"/>
      <c r="O89" s="40">
        <v>7</v>
      </c>
      <c r="P89" s="40"/>
      <c r="Q89" s="40"/>
      <c r="R89" s="40">
        <v>7</v>
      </c>
      <c r="S89" s="40"/>
      <c r="T89" s="40">
        <v>8</v>
      </c>
      <c r="U89" s="40"/>
      <c r="V89" s="40"/>
      <c r="W89" s="40"/>
      <c r="X89" s="40"/>
      <c r="Y89" s="40"/>
      <c r="Z89" s="40">
        <v>9</v>
      </c>
      <c r="AA89" s="40"/>
      <c r="AB89" s="40"/>
      <c r="AC89" s="40"/>
      <c r="AD89" s="40"/>
      <c r="AE89" s="40"/>
      <c r="AF89" s="40"/>
      <c r="AG89" s="40"/>
      <c r="AH89" s="40">
        <v>9</v>
      </c>
      <c r="AI89" s="40"/>
      <c r="AJ89" s="40"/>
      <c r="AK89" s="40"/>
      <c r="AL89" s="40"/>
      <c r="AM89" s="40"/>
      <c r="AN89" s="40"/>
      <c r="AO89" s="40"/>
      <c r="AP89" s="40">
        <v>8</v>
      </c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0"/>
      <c r="CA89" s="40"/>
      <c r="CB89" s="40"/>
      <c r="CC89" s="40"/>
      <c r="CD89" s="40"/>
      <c r="CE89" s="40"/>
      <c r="CF89" s="40">
        <v>9</v>
      </c>
      <c r="CG89" s="40"/>
      <c r="CH89" s="40"/>
      <c r="CI89" s="40"/>
      <c r="CJ89" s="40"/>
      <c r="CK89" s="40"/>
      <c r="CL89" s="40"/>
      <c r="CM89" s="40"/>
      <c r="CN89" s="40"/>
      <c r="CO89" s="40">
        <v>9</v>
      </c>
      <c r="CP89" s="40"/>
      <c r="CQ89" s="40"/>
      <c r="CR89" s="40">
        <v>8</v>
      </c>
      <c r="CS89" s="40"/>
      <c r="CT89" s="40"/>
      <c r="CU89" s="40"/>
      <c r="CV89" s="40"/>
      <c r="CW89" s="40"/>
      <c r="CX89" s="40"/>
      <c r="CY89" s="40">
        <v>8</v>
      </c>
      <c r="CZ89" s="40"/>
      <c r="DA89" s="40"/>
      <c r="DB89" s="40"/>
      <c r="DC89" s="40"/>
      <c r="DD89" s="40"/>
      <c r="DE89" s="40"/>
      <c r="DF89" s="40">
        <v>9</v>
      </c>
      <c r="DG89" s="40"/>
      <c r="DH89" s="40"/>
      <c r="DI89" s="40"/>
      <c r="DJ89" s="40"/>
      <c r="DK89" s="40">
        <v>7</v>
      </c>
      <c r="DL89" s="40"/>
      <c r="DM89" s="40"/>
      <c r="DN89" s="40">
        <v>8</v>
      </c>
      <c r="DO89" s="40"/>
      <c r="DP89" s="40"/>
      <c r="DQ89" s="40"/>
      <c r="DR89" s="40"/>
      <c r="DS89" s="40"/>
      <c r="DT89" s="40"/>
      <c r="DU89" s="40">
        <v>8</v>
      </c>
      <c r="DV89" s="40"/>
      <c r="DW89" s="40"/>
      <c r="DX89" s="40"/>
      <c r="DY89" s="40"/>
      <c r="DZ89" s="40"/>
      <c r="EA89" s="40"/>
      <c r="EB89" s="40"/>
      <c r="EC89" s="40"/>
      <c r="ED89" s="40"/>
      <c r="EE89" s="40"/>
      <c r="EF89" s="40"/>
      <c r="EG89" s="40"/>
      <c r="EH89" s="40"/>
      <c r="EI89" s="40"/>
      <c r="EJ89" s="40"/>
      <c r="EK89" s="40"/>
      <c r="EL89" s="40"/>
      <c r="EM89" s="40"/>
      <c r="EN89" s="40"/>
      <c r="EO89" s="40"/>
      <c r="EP89" s="40"/>
      <c r="EQ89" s="40"/>
      <c r="ER89" s="40"/>
      <c r="ES89" s="40"/>
      <c r="ET89" s="40"/>
      <c r="EU89" s="40"/>
      <c r="EV89" s="40"/>
      <c r="EW89" s="40"/>
      <c r="EX89" s="40"/>
      <c r="EY89" s="40"/>
      <c r="EZ89" s="40"/>
      <c r="FA89" s="40"/>
      <c r="FB89" s="40">
        <v>7</v>
      </c>
      <c r="FC89" s="40"/>
      <c r="FD89" s="40"/>
      <c r="FE89" s="40"/>
      <c r="FF89" s="40"/>
      <c r="FG89" s="40"/>
      <c r="FH89" s="40"/>
      <c r="FI89" s="43">
        <v>485.79999999999995</v>
      </c>
      <c r="FJ89" s="43">
        <v>121</v>
      </c>
      <c r="FK89" s="44">
        <v>15</v>
      </c>
      <c r="FL89" s="43">
        <f t="shared" si="1"/>
        <v>8.0666666666666664</v>
      </c>
      <c r="FM89" s="39">
        <f>MIN($G89:FH89)</f>
        <v>7</v>
      </c>
      <c r="FN89" s="1">
        <v>78</v>
      </c>
    </row>
    <row r="90" spans="1:170">
      <c r="A90" s="37">
        <v>79</v>
      </c>
      <c r="B90" s="38" t="s">
        <v>69</v>
      </c>
      <c r="C90" s="38">
        <v>845878410</v>
      </c>
      <c r="D90" s="39" t="s">
        <v>661</v>
      </c>
      <c r="E90" s="38" t="s">
        <v>242</v>
      </c>
      <c r="F90" s="40">
        <f>MATCH(C90,Данные!$D$1:$D$65536,0)</f>
        <v>177</v>
      </c>
      <c r="G90" s="40"/>
      <c r="H90" s="40"/>
      <c r="I90" s="40"/>
      <c r="J90" s="40"/>
      <c r="K90" s="40"/>
      <c r="L90" s="40"/>
      <c r="M90" s="40"/>
      <c r="N90" s="40"/>
      <c r="O90" s="40">
        <v>8</v>
      </c>
      <c r="P90" s="40"/>
      <c r="Q90" s="40"/>
      <c r="R90" s="40"/>
      <c r="S90" s="40"/>
      <c r="T90" s="40">
        <v>8</v>
      </c>
      <c r="U90" s="40"/>
      <c r="V90" s="40"/>
      <c r="W90" s="40"/>
      <c r="X90" s="40"/>
      <c r="Y90" s="40"/>
      <c r="Z90" s="40"/>
      <c r="AA90" s="40"/>
      <c r="AB90" s="40"/>
      <c r="AC90" s="40"/>
      <c r="AD90" s="40">
        <v>8</v>
      </c>
      <c r="AE90" s="40"/>
      <c r="AF90" s="40"/>
      <c r="AG90" s="40"/>
      <c r="AH90" s="40"/>
      <c r="AI90" s="40"/>
      <c r="AJ90" s="40"/>
      <c r="AK90" s="40"/>
      <c r="AL90" s="40"/>
      <c r="AM90" s="40"/>
      <c r="AN90" s="40">
        <v>8</v>
      </c>
      <c r="AO90" s="40">
        <v>7</v>
      </c>
      <c r="AP90" s="40"/>
      <c r="AQ90" s="40"/>
      <c r="AR90" s="40"/>
      <c r="AS90" s="40"/>
      <c r="AT90" s="40">
        <v>7</v>
      </c>
      <c r="AU90" s="40"/>
      <c r="AV90" s="40"/>
      <c r="AW90" s="40"/>
      <c r="AX90" s="40"/>
      <c r="AY90" s="40"/>
      <c r="AZ90" s="40"/>
      <c r="BA90" s="40">
        <v>9</v>
      </c>
      <c r="BB90" s="40"/>
      <c r="BC90" s="40">
        <v>5</v>
      </c>
      <c r="BD90" s="40"/>
      <c r="BE90" s="40"/>
      <c r="BF90" s="40"/>
      <c r="BG90" s="40"/>
      <c r="BH90" s="40"/>
      <c r="BI90" s="40"/>
      <c r="BJ90" s="40"/>
      <c r="BK90" s="40"/>
      <c r="BL90" s="40">
        <v>7</v>
      </c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/>
      <c r="CA90" s="40"/>
      <c r="CB90" s="40"/>
      <c r="CC90" s="40">
        <v>8</v>
      </c>
      <c r="CD90" s="40">
        <v>6</v>
      </c>
      <c r="CE90" s="40"/>
      <c r="CF90" s="40"/>
      <c r="CG90" s="40"/>
      <c r="CH90" s="40"/>
      <c r="CI90" s="40"/>
      <c r="CJ90" s="40"/>
      <c r="CK90" s="40">
        <v>7</v>
      </c>
      <c r="CL90" s="40"/>
      <c r="CM90" s="40"/>
      <c r="CN90" s="40"/>
      <c r="CO90" s="40"/>
      <c r="CP90" s="40"/>
      <c r="CQ90" s="40"/>
      <c r="CR90" s="40"/>
      <c r="CS90" s="40"/>
      <c r="CT90" s="40"/>
      <c r="CU90" s="40"/>
      <c r="CV90" s="40"/>
      <c r="CW90" s="40"/>
      <c r="CX90" s="40"/>
      <c r="CY90" s="40"/>
      <c r="CZ90" s="40"/>
      <c r="DA90" s="40"/>
      <c r="DB90" s="40"/>
      <c r="DC90" s="40"/>
      <c r="DD90" s="40"/>
      <c r="DE90" s="40"/>
      <c r="DF90" s="40">
        <v>9</v>
      </c>
      <c r="DG90" s="40"/>
      <c r="DH90" s="40"/>
      <c r="DI90" s="40">
        <v>9</v>
      </c>
      <c r="DJ90" s="40"/>
      <c r="DK90" s="40">
        <v>8</v>
      </c>
      <c r="DL90" s="40"/>
      <c r="DM90" s="40"/>
      <c r="DN90" s="40"/>
      <c r="DO90" s="40">
        <v>6</v>
      </c>
      <c r="DP90" s="40">
        <v>8</v>
      </c>
      <c r="DQ90" s="40"/>
      <c r="DR90" s="40"/>
      <c r="DS90" s="40"/>
      <c r="DT90" s="40"/>
      <c r="DU90" s="40"/>
      <c r="DV90" s="40"/>
      <c r="DW90" s="40"/>
      <c r="DX90" s="40"/>
      <c r="DY90" s="40">
        <v>8</v>
      </c>
      <c r="DZ90" s="40"/>
      <c r="EA90" s="40"/>
      <c r="EB90" s="40"/>
      <c r="EC90" s="40"/>
      <c r="ED90" s="40"/>
      <c r="EE90" s="40"/>
      <c r="EF90" s="40"/>
      <c r="EG90" s="40"/>
      <c r="EH90" s="40"/>
      <c r="EI90" s="40"/>
      <c r="EJ90" s="40"/>
      <c r="EK90" s="40"/>
      <c r="EL90" s="40"/>
      <c r="EM90" s="40"/>
      <c r="EN90" s="40"/>
      <c r="EO90" s="40"/>
      <c r="EP90" s="40"/>
      <c r="EQ90" s="40"/>
      <c r="ER90" s="40"/>
      <c r="ES90" s="40"/>
      <c r="ET90" s="40"/>
      <c r="EU90" s="40"/>
      <c r="EV90" s="40"/>
      <c r="EW90" s="40"/>
      <c r="EX90" s="40"/>
      <c r="EY90" s="40"/>
      <c r="EZ90" s="40"/>
      <c r="FA90" s="40"/>
      <c r="FB90" s="40"/>
      <c r="FC90" s="40"/>
      <c r="FD90" s="40"/>
      <c r="FE90" s="40"/>
      <c r="FF90" s="40"/>
      <c r="FG90" s="40"/>
      <c r="FH90" s="40"/>
      <c r="FI90" s="43">
        <v>485.11</v>
      </c>
      <c r="FJ90" s="43">
        <v>136</v>
      </c>
      <c r="FK90" s="44">
        <v>18</v>
      </c>
      <c r="FL90" s="43">
        <f t="shared" si="1"/>
        <v>7.5555555555555554</v>
      </c>
      <c r="FM90" s="39">
        <f>MIN($G90:FH90)</f>
        <v>5</v>
      </c>
      <c r="FN90" s="1">
        <v>79</v>
      </c>
    </row>
    <row r="91" spans="1:170">
      <c r="A91" s="37">
        <v>80</v>
      </c>
      <c r="B91" s="38" t="s">
        <v>32</v>
      </c>
      <c r="C91" s="38">
        <v>845860711</v>
      </c>
      <c r="D91" s="39" t="s">
        <v>622</v>
      </c>
      <c r="E91" s="38" t="s">
        <v>626</v>
      </c>
      <c r="F91" s="40">
        <f>MATCH(C91,Данные!$D$1:$D$65536,0)</f>
        <v>156</v>
      </c>
      <c r="G91" s="40"/>
      <c r="H91" s="40"/>
      <c r="I91" s="40"/>
      <c r="J91" s="40"/>
      <c r="K91" s="40"/>
      <c r="L91" s="40"/>
      <c r="M91" s="40"/>
      <c r="N91" s="40"/>
      <c r="O91" s="40">
        <v>6</v>
      </c>
      <c r="P91" s="40"/>
      <c r="Q91" s="40"/>
      <c r="R91" s="40">
        <v>8</v>
      </c>
      <c r="S91" s="40"/>
      <c r="T91" s="40">
        <v>6</v>
      </c>
      <c r="U91" s="40"/>
      <c r="V91" s="40"/>
      <c r="W91" s="40"/>
      <c r="X91" s="40"/>
      <c r="Y91" s="40"/>
      <c r="Z91" s="40">
        <v>8</v>
      </c>
      <c r="AA91" s="40"/>
      <c r="AB91" s="40"/>
      <c r="AC91" s="40"/>
      <c r="AD91" s="40"/>
      <c r="AE91" s="40"/>
      <c r="AF91" s="40">
        <v>7</v>
      </c>
      <c r="AG91" s="40"/>
      <c r="AH91" s="40">
        <v>6</v>
      </c>
      <c r="AI91" s="40"/>
      <c r="AJ91" s="40"/>
      <c r="AK91" s="40"/>
      <c r="AL91" s="40"/>
      <c r="AM91" s="40"/>
      <c r="AN91" s="40"/>
      <c r="AO91" s="40"/>
      <c r="AP91" s="40">
        <v>9</v>
      </c>
      <c r="AQ91" s="40"/>
      <c r="AR91" s="40"/>
      <c r="AS91" s="40"/>
      <c r="AT91" s="40">
        <v>6</v>
      </c>
      <c r="AU91" s="40"/>
      <c r="AV91" s="40"/>
      <c r="AW91" s="40"/>
      <c r="AX91" s="40"/>
      <c r="AY91" s="40"/>
      <c r="AZ91" s="40"/>
      <c r="BA91" s="40">
        <v>8</v>
      </c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>
        <v>8</v>
      </c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/>
      <c r="CA91" s="40"/>
      <c r="CB91" s="40"/>
      <c r="CC91" s="40"/>
      <c r="CD91" s="40"/>
      <c r="CE91" s="40"/>
      <c r="CF91" s="40">
        <v>9</v>
      </c>
      <c r="CG91" s="40"/>
      <c r="CH91" s="40"/>
      <c r="CI91" s="40"/>
      <c r="CJ91" s="40"/>
      <c r="CK91" s="40"/>
      <c r="CL91" s="40"/>
      <c r="CM91" s="40"/>
      <c r="CN91" s="40"/>
      <c r="CO91" s="40">
        <v>9</v>
      </c>
      <c r="CP91" s="40"/>
      <c r="CQ91" s="40"/>
      <c r="CR91" s="40"/>
      <c r="CS91" s="40"/>
      <c r="CT91" s="40"/>
      <c r="CU91" s="40"/>
      <c r="CV91" s="40"/>
      <c r="CW91" s="40"/>
      <c r="CX91" s="40"/>
      <c r="CY91" s="40">
        <v>7</v>
      </c>
      <c r="CZ91" s="40"/>
      <c r="DA91" s="40"/>
      <c r="DB91" s="40"/>
      <c r="DC91" s="40"/>
      <c r="DD91" s="40"/>
      <c r="DE91" s="40"/>
      <c r="DF91" s="40">
        <v>9</v>
      </c>
      <c r="DG91" s="40"/>
      <c r="DH91" s="40"/>
      <c r="DI91" s="40"/>
      <c r="DJ91" s="40"/>
      <c r="DK91" s="40">
        <v>5</v>
      </c>
      <c r="DL91" s="40"/>
      <c r="DM91" s="40"/>
      <c r="DN91" s="40">
        <v>6</v>
      </c>
      <c r="DO91" s="40"/>
      <c r="DP91" s="40"/>
      <c r="DQ91" s="40"/>
      <c r="DR91" s="40"/>
      <c r="DS91" s="40"/>
      <c r="DT91" s="40"/>
      <c r="DU91" s="40">
        <v>8</v>
      </c>
      <c r="DV91" s="40"/>
      <c r="DW91" s="40"/>
      <c r="DX91" s="40"/>
      <c r="DY91" s="40"/>
      <c r="DZ91" s="40"/>
      <c r="EA91" s="40"/>
      <c r="EB91" s="40"/>
      <c r="EC91" s="40"/>
      <c r="ED91" s="40"/>
      <c r="EE91" s="40"/>
      <c r="EF91" s="40"/>
      <c r="EG91" s="40"/>
      <c r="EH91" s="40">
        <v>6</v>
      </c>
      <c r="EI91" s="40"/>
      <c r="EJ91" s="40"/>
      <c r="EK91" s="40"/>
      <c r="EL91" s="40"/>
      <c r="EM91" s="40"/>
      <c r="EN91" s="40"/>
      <c r="EO91" s="40"/>
      <c r="EP91" s="40"/>
      <c r="EQ91" s="40"/>
      <c r="ER91" s="40"/>
      <c r="ES91" s="40"/>
      <c r="ET91" s="40"/>
      <c r="EU91" s="40"/>
      <c r="EV91" s="40"/>
      <c r="EW91" s="40"/>
      <c r="EX91" s="40"/>
      <c r="EY91" s="40"/>
      <c r="EZ91" s="40"/>
      <c r="FA91" s="40"/>
      <c r="FB91" s="40"/>
      <c r="FC91" s="40"/>
      <c r="FD91" s="40"/>
      <c r="FE91" s="40"/>
      <c r="FF91" s="40"/>
      <c r="FG91" s="40"/>
      <c r="FH91" s="40"/>
      <c r="FI91" s="43">
        <v>484.18</v>
      </c>
      <c r="FJ91" s="43">
        <v>131</v>
      </c>
      <c r="FK91" s="44">
        <v>18</v>
      </c>
      <c r="FL91" s="43">
        <f t="shared" si="1"/>
        <v>7.2777777777777777</v>
      </c>
      <c r="FM91" s="39">
        <f>MIN($G91:FH91)</f>
        <v>5</v>
      </c>
      <c r="FN91" s="1">
        <v>80</v>
      </c>
    </row>
    <row r="92" spans="1:170">
      <c r="A92" s="37">
        <v>81</v>
      </c>
      <c r="B92" s="38" t="s">
        <v>170</v>
      </c>
      <c r="C92" s="38">
        <v>845854362</v>
      </c>
      <c r="D92" s="39" t="s">
        <v>260</v>
      </c>
      <c r="E92" s="38" t="s">
        <v>266</v>
      </c>
      <c r="F92" s="40">
        <f>MATCH(C92,Данные!$D$1:$D$65536,0)</f>
        <v>15</v>
      </c>
      <c r="G92" s="40"/>
      <c r="H92" s="40"/>
      <c r="I92" s="40"/>
      <c r="J92" s="40"/>
      <c r="K92" s="40">
        <v>8</v>
      </c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>
        <v>8</v>
      </c>
      <c r="AB92" s="40"/>
      <c r="AC92" s="40"/>
      <c r="AD92" s="40"/>
      <c r="AE92" s="40"/>
      <c r="AF92" s="40">
        <v>7</v>
      </c>
      <c r="AG92" s="40"/>
      <c r="AH92" s="40"/>
      <c r="AI92" s="40"/>
      <c r="AJ92" s="40">
        <v>9</v>
      </c>
      <c r="AK92" s="40"/>
      <c r="AL92" s="40"/>
      <c r="AM92" s="40"/>
      <c r="AN92" s="40"/>
      <c r="AO92" s="40"/>
      <c r="AP92" s="40"/>
      <c r="AQ92" s="40"/>
      <c r="AR92" s="40"/>
      <c r="AS92" s="40">
        <v>9</v>
      </c>
      <c r="AT92" s="40">
        <v>6</v>
      </c>
      <c r="AU92" s="40"/>
      <c r="AV92" s="40"/>
      <c r="AW92" s="40">
        <v>6</v>
      </c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>
        <v>10</v>
      </c>
      <c r="BK92" s="40"/>
      <c r="BL92" s="40"/>
      <c r="BM92" s="40"/>
      <c r="BN92" s="40"/>
      <c r="BO92" s="40"/>
      <c r="BP92" s="40"/>
      <c r="BQ92" s="40">
        <v>8</v>
      </c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>
        <v>7</v>
      </c>
      <c r="CJ92" s="40"/>
      <c r="CK92" s="40"/>
      <c r="CL92" s="40"/>
      <c r="CM92" s="40"/>
      <c r="CN92" s="40">
        <v>5</v>
      </c>
      <c r="CO92" s="40">
        <v>8</v>
      </c>
      <c r="CP92" s="40"/>
      <c r="CQ92" s="40"/>
      <c r="CR92" s="40"/>
      <c r="CS92" s="40"/>
      <c r="CT92" s="40"/>
      <c r="CU92" s="40"/>
      <c r="CV92" s="40"/>
      <c r="CW92" s="40"/>
      <c r="CX92" s="40"/>
      <c r="CY92" s="40"/>
      <c r="CZ92" s="40"/>
      <c r="DA92" s="40"/>
      <c r="DB92" s="40"/>
      <c r="DC92" s="40"/>
      <c r="DD92" s="40"/>
      <c r="DE92" s="40"/>
      <c r="DF92" s="40">
        <v>6</v>
      </c>
      <c r="DG92" s="40"/>
      <c r="DH92" s="40"/>
      <c r="DI92" s="40"/>
      <c r="DJ92" s="40"/>
      <c r="DK92" s="40"/>
      <c r="DL92" s="40"/>
      <c r="DM92" s="40"/>
      <c r="DN92" s="40"/>
      <c r="DO92" s="40"/>
      <c r="DP92" s="40"/>
      <c r="DQ92" s="40">
        <v>9</v>
      </c>
      <c r="DR92" s="40"/>
      <c r="DS92" s="40"/>
      <c r="DT92" s="40"/>
      <c r="DU92" s="40"/>
      <c r="DV92" s="40"/>
      <c r="DW92" s="40">
        <v>8</v>
      </c>
      <c r="DX92" s="40"/>
      <c r="DY92" s="40"/>
      <c r="DZ92" s="40"/>
      <c r="EA92" s="40"/>
      <c r="EB92" s="40"/>
      <c r="EC92" s="40"/>
      <c r="ED92" s="40"/>
      <c r="EE92" s="40"/>
      <c r="EF92" s="40"/>
      <c r="EG92" s="40"/>
      <c r="EH92" s="40"/>
      <c r="EI92" s="40"/>
      <c r="EJ92" s="40"/>
      <c r="EK92" s="40"/>
      <c r="EL92" s="40"/>
      <c r="EM92" s="40"/>
      <c r="EN92" s="40"/>
      <c r="EO92" s="40"/>
      <c r="EP92" s="40"/>
      <c r="EQ92" s="40"/>
      <c r="ER92" s="40"/>
      <c r="ES92" s="40">
        <v>4</v>
      </c>
      <c r="ET92" s="40">
        <v>9</v>
      </c>
      <c r="EU92" s="40"/>
      <c r="EV92" s="40"/>
      <c r="EW92" s="40"/>
      <c r="EX92" s="40"/>
      <c r="EY92" s="40"/>
      <c r="EZ92" s="40"/>
      <c r="FA92" s="40"/>
      <c r="FB92" s="40">
        <v>6</v>
      </c>
      <c r="FC92" s="40"/>
      <c r="FD92" s="40"/>
      <c r="FE92" s="40"/>
      <c r="FF92" s="40"/>
      <c r="FG92" s="40"/>
      <c r="FH92" s="40"/>
      <c r="FI92" s="43">
        <v>483.64</v>
      </c>
      <c r="FJ92" s="43">
        <v>133</v>
      </c>
      <c r="FK92" s="44">
        <v>18</v>
      </c>
      <c r="FL92" s="43">
        <f t="shared" si="1"/>
        <v>7.3888888888888893</v>
      </c>
      <c r="FM92" s="39">
        <f>MIN($G92:FH92)</f>
        <v>4</v>
      </c>
      <c r="FN92" s="1">
        <v>81</v>
      </c>
    </row>
    <row r="93" spans="1:170">
      <c r="A93" s="37">
        <v>82</v>
      </c>
      <c r="B93" s="38" t="s">
        <v>74</v>
      </c>
      <c r="C93" s="38">
        <v>845888544</v>
      </c>
      <c r="D93" s="39" t="s">
        <v>627</v>
      </c>
      <c r="E93" s="38" t="s">
        <v>242</v>
      </c>
      <c r="F93" s="40">
        <f>MATCH(C93,Данные!$D$1:$D$65536,0)</f>
        <v>157</v>
      </c>
      <c r="G93" s="40"/>
      <c r="H93" s="40"/>
      <c r="I93" s="40"/>
      <c r="J93" s="40"/>
      <c r="K93" s="40"/>
      <c r="L93" s="40"/>
      <c r="M93" s="40"/>
      <c r="N93" s="40"/>
      <c r="O93" s="40">
        <v>7</v>
      </c>
      <c r="P93" s="40"/>
      <c r="Q93" s="40"/>
      <c r="R93" s="40"/>
      <c r="S93" s="40"/>
      <c r="T93" s="40">
        <v>9</v>
      </c>
      <c r="U93" s="40"/>
      <c r="V93" s="40"/>
      <c r="W93" s="40"/>
      <c r="X93" s="40"/>
      <c r="Y93" s="40">
        <v>5</v>
      </c>
      <c r="Z93" s="40"/>
      <c r="AA93" s="40"/>
      <c r="AB93" s="40"/>
      <c r="AC93" s="40"/>
      <c r="AD93" s="40"/>
      <c r="AE93" s="40"/>
      <c r="AF93" s="40">
        <v>7</v>
      </c>
      <c r="AG93" s="40"/>
      <c r="AH93" s="40"/>
      <c r="AI93" s="40"/>
      <c r="AJ93" s="40"/>
      <c r="AK93" s="40"/>
      <c r="AL93" s="40"/>
      <c r="AM93" s="40"/>
      <c r="AN93" s="40">
        <v>6</v>
      </c>
      <c r="AO93" s="40">
        <v>7</v>
      </c>
      <c r="AP93" s="40"/>
      <c r="AQ93" s="40"/>
      <c r="AR93" s="40"/>
      <c r="AS93" s="40"/>
      <c r="AT93" s="40">
        <v>7</v>
      </c>
      <c r="AU93" s="40"/>
      <c r="AV93" s="40"/>
      <c r="AW93" s="40"/>
      <c r="AX93" s="40"/>
      <c r="AY93" s="40"/>
      <c r="AZ93" s="40"/>
      <c r="BA93" s="40">
        <v>9</v>
      </c>
      <c r="BB93" s="40"/>
      <c r="BC93" s="40">
        <v>6</v>
      </c>
      <c r="BD93" s="40"/>
      <c r="BE93" s="40"/>
      <c r="BF93" s="40"/>
      <c r="BG93" s="40"/>
      <c r="BH93" s="40"/>
      <c r="BI93" s="40"/>
      <c r="BJ93" s="40">
        <v>9</v>
      </c>
      <c r="BK93" s="40"/>
      <c r="BL93" s="40">
        <v>8</v>
      </c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/>
      <c r="CA93" s="40"/>
      <c r="CB93" s="40"/>
      <c r="CC93" s="40">
        <v>8</v>
      </c>
      <c r="CD93" s="40">
        <v>7</v>
      </c>
      <c r="CE93" s="40"/>
      <c r="CF93" s="40"/>
      <c r="CG93" s="40"/>
      <c r="CH93" s="40"/>
      <c r="CI93" s="40"/>
      <c r="CJ93" s="40"/>
      <c r="CK93" s="40">
        <v>6</v>
      </c>
      <c r="CL93" s="40"/>
      <c r="CM93" s="40"/>
      <c r="CN93" s="40"/>
      <c r="CO93" s="40"/>
      <c r="CP93" s="40"/>
      <c r="CQ93" s="40"/>
      <c r="CR93" s="40"/>
      <c r="CS93" s="40"/>
      <c r="CT93" s="40"/>
      <c r="CU93" s="40"/>
      <c r="CV93" s="40"/>
      <c r="CW93" s="40"/>
      <c r="CX93" s="40"/>
      <c r="CY93" s="40"/>
      <c r="CZ93" s="40"/>
      <c r="DA93" s="40"/>
      <c r="DB93" s="40"/>
      <c r="DC93" s="40"/>
      <c r="DD93" s="40"/>
      <c r="DE93" s="40"/>
      <c r="DF93" s="40">
        <v>8</v>
      </c>
      <c r="DG93" s="40"/>
      <c r="DH93" s="40"/>
      <c r="DI93" s="40"/>
      <c r="DJ93" s="40">
        <v>8</v>
      </c>
      <c r="DK93" s="40">
        <v>7</v>
      </c>
      <c r="DL93" s="40"/>
      <c r="DM93" s="40"/>
      <c r="DN93" s="40"/>
      <c r="DO93" s="40"/>
      <c r="DP93" s="40"/>
      <c r="DQ93" s="40"/>
      <c r="DR93" s="40"/>
      <c r="DS93" s="40"/>
      <c r="DT93" s="40">
        <v>7</v>
      </c>
      <c r="DU93" s="40"/>
      <c r="DV93" s="40"/>
      <c r="DW93" s="40"/>
      <c r="DX93" s="40"/>
      <c r="DY93" s="40"/>
      <c r="DZ93" s="40"/>
      <c r="EA93" s="40"/>
      <c r="EB93" s="40"/>
      <c r="EC93" s="40"/>
      <c r="ED93" s="40"/>
      <c r="EE93" s="40"/>
      <c r="EF93" s="40"/>
      <c r="EG93" s="40"/>
      <c r="EH93" s="40"/>
      <c r="EI93" s="40">
        <v>9</v>
      </c>
      <c r="EJ93" s="40"/>
      <c r="EK93" s="40"/>
      <c r="EL93" s="40"/>
      <c r="EM93" s="40"/>
      <c r="EN93" s="40"/>
      <c r="EO93" s="40"/>
      <c r="EP93" s="40"/>
      <c r="EQ93" s="40"/>
      <c r="ER93" s="40"/>
      <c r="ES93" s="40"/>
      <c r="ET93" s="40"/>
      <c r="EU93" s="40"/>
      <c r="EV93" s="40"/>
      <c r="EW93" s="40"/>
      <c r="EX93" s="40"/>
      <c r="EY93" s="40"/>
      <c r="EZ93" s="40"/>
      <c r="FA93" s="40"/>
      <c r="FB93" s="40"/>
      <c r="FC93" s="40"/>
      <c r="FD93" s="40"/>
      <c r="FE93" s="40"/>
      <c r="FF93" s="40"/>
      <c r="FG93" s="40"/>
      <c r="FH93" s="40"/>
      <c r="FI93" s="43">
        <v>483.5</v>
      </c>
      <c r="FJ93" s="43">
        <v>140</v>
      </c>
      <c r="FK93" s="44">
        <v>19</v>
      </c>
      <c r="FL93" s="43">
        <f t="shared" si="1"/>
        <v>7.3684210526315788</v>
      </c>
      <c r="FM93" s="39">
        <f>MIN($G93:FH93)</f>
        <v>5</v>
      </c>
      <c r="FN93" s="1">
        <v>82</v>
      </c>
    </row>
    <row r="94" spans="1:170">
      <c r="A94" s="37">
        <v>83</v>
      </c>
      <c r="B94" s="38" t="s">
        <v>192</v>
      </c>
      <c r="C94" s="38">
        <v>845859905</v>
      </c>
      <c r="D94" s="39" t="s">
        <v>817</v>
      </c>
      <c r="E94" s="38" t="s">
        <v>816</v>
      </c>
      <c r="F94" s="40">
        <f>MATCH(C94,Данные!$D$1:$D$65536,0)</f>
        <v>259</v>
      </c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>
        <v>7</v>
      </c>
      <c r="R94" s="40"/>
      <c r="S94" s="40">
        <v>8</v>
      </c>
      <c r="T94" s="40"/>
      <c r="U94" s="40"/>
      <c r="V94" s="40"/>
      <c r="W94" s="40">
        <v>9</v>
      </c>
      <c r="X94" s="40"/>
      <c r="Y94" s="40"/>
      <c r="Z94" s="40"/>
      <c r="AA94" s="40"/>
      <c r="AB94" s="40">
        <v>7</v>
      </c>
      <c r="AC94" s="40"/>
      <c r="AD94" s="40"/>
      <c r="AE94" s="40"/>
      <c r="AF94" s="40">
        <v>7</v>
      </c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>
        <v>6</v>
      </c>
      <c r="AS94" s="40"/>
      <c r="AT94" s="40"/>
      <c r="AU94" s="40"/>
      <c r="AV94" s="40">
        <v>8</v>
      </c>
      <c r="AW94" s="40"/>
      <c r="AX94" s="40"/>
      <c r="AY94" s="40">
        <v>6</v>
      </c>
      <c r="AZ94" s="40"/>
      <c r="BA94" s="40"/>
      <c r="BB94" s="40"/>
      <c r="BC94" s="40"/>
      <c r="BD94" s="40"/>
      <c r="BE94" s="40"/>
      <c r="BF94" s="40"/>
      <c r="BG94" s="40"/>
      <c r="BH94" s="40"/>
      <c r="BI94" s="40">
        <v>6</v>
      </c>
      <c r="BJ94" s="40"/>
      <c r="BK94" s="40"/>
      <c r="BL94" s="40"/>
      <c r="BM94" s="40"/>
      <c r="BN94" s="40">
        <v>7</v>
      </c>
      <c r="BO94" s="40"/>
      <c r="BP94" s="40"/>
      <c r="BQ94" s="40"/>
      <c r="BR94" s="40"/>
      <c r="BS94" s="40"/>
      <c r="BT94" s="40"/>
      <c r="BU94" s="40"/>
      <c r="BV94" s="40"/>
      <c r="BW94" s="40"/>
      <c r="BX94" s="40"/>
      <c r="BY94" s="40"/>
      <c r="BZ94" s="40"/>
      <c r="CA94" s="40"/>
      <c r="CB94" s="40"/>
      <c r="CC94" s="40"/>
      <c r="CD94" s="40"/>
      <c r="CE94" s="40"/>
      <c r="CF94" s="40"/>
      <c r="CG94" s="40"/>
      <c r="CH94" s="40">
        <v>7</v>
      </c>
      <c r="CI94" s="40"/>
      <c r="CJ94" s="40"/>
      <c r="CK94" s="40"/>
      <c r="CL94" s="40"/>
      <c r="CM94" s="40"/>
      <c r="CN94" s="40"/>
      <c r="CO94" s="40"/>
      <c r="CP94" s="40"/>
      <c r="CQ94" s="40"/>
      <c r="CR94" s="40"/>
      <c r="CS94" s="40"/>
      <c r="CT94" s="40"/>
      <c r="CU94" s="40"/>
      <c r="CV94" s="40"/>
      <c r="CW94" s="40"/>
      <c r="CX94" s="40"/>
      <c r="CY94" s="40"/>
      <c r="CZ94" s="40"/>
      <c r="DA94" s="40"/>
      <c r="DB94" s="40"/>
      <c r="DC94" s="40"/>
      <c r="DD94" s="40"/>
      <c r="DE94" s="40"/>
      <c r="DF94" s="40">
        <v>9</v>
      </c>
      <c r="DG94" s="40"/>
      <c r="DH94" s="40"/>
      <c r="DI94" s="40"/>
      <c r="DJ94" s="40"/>
      <c r="DK94" s="40"/>
      <c r="DL94" s="40"/>
      <c r="DM94" s="40"/>
      <c r="DN94" s="40"/>
      <c r="DO94" s="40"/>
      <c r="DP94" s="40"/>
      <c r="DQ94" s="40"/>
      <c r="DR94" s="40"/>
      <c r="DS94" s="40"/>
      <c r="DT94" s="40"/>
      <c r="DU94" s="40"/>
      <c r="DV94" s="40"/>
      <c r="DW94" s="40"/>
      <c r="DX94" s="40"/>
      <c r="DY94" s="40"/>
      <c r="DZ94" s="40"/>
      <c r="EA94" s="40">
        <v>8</v>
      </c>
      <c r="EB94" s="40"/>
      <c r="EC94" s="40"/>
      <c r="ED94" s="40"/>
      <c r="EE94" s="40"/>
      <c r="EF94" s="40"/>
      <c r="EG94" s="40"/>
      <c r="EH94" s="40"/>
      <c r="EI94" s="40"/>
      <c r="EJ94" s="40"/>
      <c r="EK94" s="40"/>
      <c r="EL94" s="40"/>
      <c r="EM94" s="40">
        <v>8</v>
      </c>
      <c r="EN94" s="40"/>
      <c r="EO94" s="40"/>
      <c r="EP94" s="40"/>
      <c r="EQ94" s="40"/>
      <c r="ER94" s="40"/>
      <c r="ES94" s="40"/>
      <c r="ET94" s="40"/>
      <c r="EU94" s="40"/>
      <c r="EV94" s="40"/>
      <c r="EW94" s="40"/>
      <c r="EX94" s="40">
        <v>6</v>
      </c>
      <c r="EY94" s="40">
        <v>10</v>
      </c>
      <c r="EZ94" s="40">
        <v>6</v>
      </c>
      <c r="FA94" s="40"/>
      <c r="FB94" s="40">
        <v>8</v>
      </c>
      <c r="FC94" s="40"/>
      <c r="FD94" s="40"/>
      <c r="FE94" s="40"/>
      <c r="FF94" s="40"/>
      <c r="FG94" s="40"/>
      <c r="FH94" s="40"/>
      <c r="FI94" s="43">
        <v>483.44000000000005</v>
      </c>
      <c r="FJ94" s="43">
        <v>133</v>
      </c>
      <c r="FK94" s="44">
        <v>18</v>
      </c>
      <c r="FL94" s="43">
        <f t="shared" si="1"/>
        <v>7.3888888888888893</v>
      </c>
      <c r="FM94" s="39">
        <f>MIN($G94:FH94)</f>
        <v>6</v>
      </c>
      <c r="FN94" s="1">
        <v>83</v>
      </c>
    </row>
    <row r="95" spans="1:170">
      <c r="A95" s="37">
        <v>84</v>
      </c>
      <c r="B95" s="38" t="s">
        <v>202</v>
      </c>
      <c r="C95" s="38">
        <v>845862766</v>
      </c>
      <c r="D95" s="39" t="s">
        <v>817</v>
      </c>
      <c r="E95" s="38" t="s">
        <v>816</v>
      </c>
      <c r="F95" s="40">
        <f>MATCH(C95,Данные!$D$1:$D$65536,0)</f>
        <v>245</v>
      </c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>
        <v>8</v>
      </c>
      <c r="R95" s="40"/>
      <c r="S95" s="40">
        <v>9</v>
      </c>
      <c r="T95" s="40"/>
      <c r="U95" s="40"/>
      <c r="V95" s="40"/>
      <c r="W95" s="40">
        <v>8</v>
      </c>
      <c r="X95" s="40"/>
      <c r="Y95" s="40"/>
      <c r="Z95" s="40"/>
      <c r="AA95" s="40"/>
      <c r="AB95" s="40">
        <v>8</v>
      </c>
      <c r="AC95" s="40"/>
      <c r="AD95" s="40"/>
      <c r="AE95" s="40"/>
      <c r="AF95" s="40">
        <v>7</v>
      </c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>
        <v>8</v>
      </c>
      <c r="AS95" s="40"/>
      <c r="AT95" s="40"/>
      <c r="AU95" s="40"/>
      <c r="AV95" s="40">
        <v>9</v>
      </c>
      <c r="AW95" s="40"/>
      <c r="AX95" s="40"/>
      <c r="AY95" s="40">
        <v>8</v>
      </c>
      <c r="AZ95" s="40"/>
      <c r="BA95" s="40">
        <v>9</v>
      </c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>
        <v>7</v>
      </c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/>
      <c r="CA95" s="40"/>
      <c r="CB95" s="40"/>
      <c r="CC95" s="40"/>
      <c r="CD95" s="40"/>
      <c r="CE95" s="40"/>
      <c r="CF95" s="40"/>
      <c r="CG95" s="40"/>
      <c r="CH95" s="40">
        <v>7</v>
      </c>
      <c r="CI95" s="40"/>
      <c r="CJ95" s="40"/>
      <c r="CK95" s="40"/>
      <c r="CL95" s="40"/>
      <c r="CM95" s="40"/>
      <c r="CN95" s="40"/>
      <c r="CO95" s="41">
        <v>3</v>
      </c>
      <c r="CP95" s="40"/>
      <c r="CQ95" s="40"/>
      <c r="CR95" s="40"/>
      <c r="CS95" s="40"/>
      <c r="CT95" s="40"/>
      <c r="CU95" s="40"/>
      <c r="CV95" s="40"/>
      <c r="CW95" s="40"/>
      <c r="CX95" s="40"/>
      <c r="CY95" s="40"/>
      <c r="CZ95" s="40"/>
      <c r="DA95" s="40"/>
      <c r="DB95" s="40"/>
      <c r="DC95" s="40"/>
      <c r="DD95" s="40"/>
      <c r="DE95" s="40"/>
      <c r="DF95" s="40">
        <v>4</v>
      </c>
      <c r="DG95" s="40"/>
      <c r="DH95" s="40"/>
      <c r="DI95" s="40">
        <v>10</v>
      </c>
      <c r="DJ95" s="40"/>
      <c r="DK95" s="40"/>
      <c r="DL95" s="40"/>
      <c r="DM95" s="40"/>
      <c r="DN95" s="40"/>
      <c r="DO95" s="40"/>
      <c r="DP95" s="40"/>
      <c r="DQ95" s="40"/>
      <c r="DR95" s="40"/>
      <c r="DS95" s="40"/>
      <c r="DT95" s="40"/>
      <c r="DU95" s="40"/>
      <c r="DV95" s="40"/>
      <c r="DW95" s="40"/>
      <c r="DX95" s="40"/>
      <c r="DY95" s="40"/>
      <c r="DZ95" s="40">
        <v>7</v>
      </c>
      <c r="EA95" s="40"/>
      <c r="EB95" s="40"/>
      <c r="EC95" s="40"/>
      <c r="ED95" s="40"/>
      <c r="EE95" s="40"/>
      <c r="EF95" s="40"/>
      <c r="EG95" s="40"/>
      <c r="EH95" s="40"/>
      <c r="EI95" s="40"/>
      <c r="EJ95" s="40"/>
      <c r="EK95" s="40"/>
      <c r="EL95" s="40"/>
      <c r="EM95" s="40">
        <v>8</v>
      </c>
      <c r="EN95" s="40"/>
      <c r="EO95" s="40"/>
      <c r="EP95" s="40"/>
      <c r="EQ95" s="40"/>
      <c r="ER95" s="40"/>
      <c r="ES95" s="40"/>
      <c r="ET95" s="40"/>
      <c r="EU95" s="40"/>
      <c r="EV95" s="40"/>
      <c r="EW95" s="40"/>
      <c r="EX95" s="40">
        <v>8</v>
      </c>
      <c r="EY95" s="40"/>
      <c r="EZ95" s="40">
        <v>6</v>
      </c>
      <c r="FA95" s="40"/>
      <c r="FB95" s="40">
        <v>8</v>
      </c>
      <c r="FC95" s="40"/>
      <c r="FD95" s="40"/>
      <c r="FE95" s="40"/>
      <c r="FF95" s="40"/>
      <c r="FG95" s="40"/>
      <c r="FH95" s="40"/>
      <c r="FI95" s="43">
        <v>480.77</v>
      </c>
      <c r="FJ95" s="43">
        <v>142</v>
      </c>
      <c r="FK95" s="44">
        <v>19</v>
      </c>
      <c r="FL95" s="43">
        <f t="shared" si="1"/>
        <v>7.4736842105263159</v>
      </c>
      <c r="FM95" s="39">
        <f>MIN($G95:FH95)</f>
        <v>3</v>
      </c>
      <c r="FN95" s="1">
        <v>84</v>
      </c>
    </row>
    <row r="96" spans="1:170">
      <c r="A96" s="37">
        <v>85</v>
      </c>
      <c r="B96" s="38" t="s">
        <v>184</v>
      </c>
      <c r="C96" s="38">
        <v>845857514</v>
      </c>
      <c r="D96" s="39" t="s">
        <v>817</v>
      </c>
      <c r="E96" s="38" t="s">
        <v>816</v>
      </c>
      <c r="F96" s="40">
        <f>MATCH(C96,Данные!$D$1:$D$65536,0)</f>
        <v>269</v>
      </c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>
        <v>7</v>
      </c>
      <c r="R96" s="40"/>
      <c r="S96" s="40">
        <v>8</v>
      </c>
      <c r="T96" s="40"/>
      <c r="U96" s="40"/>
      <c r="V96" s="40"/>
      <c r="W96" s="40">
        <v>7</v>
      </c>
      <c r="X96" s="40"/>
      <c r="Y96" s="40"/>
      <c r="Z96" s="40"/>
      <c r="AA96" s="40"/>
      <c r="AB96" s="40">
        <v>8</v>
      </c>
      <c r="AC96" s="40"/>
      <c r="AD96" s="40"/>
      <c r="AE96" s="40"/>
      <c r="AF96" s="40">
        <v>9</v>
      </c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>
        <v>7</v>
      </c>
      <c r="AS96" s="40"/>
      <c r="AT96" s="40"/>
      <c r="AU96" s="40"/>
      <c r="AV96" s="40">
        <v>8</v>
      </c>
      <c r="AW96" s="40"/>
      <c r="AX96" s="40"/>
      <c r="AY96" s="40">
        <v>8</v>
      </c>
      <c r="AZ96" s="40"/>
      <c r="BA96" s="40"/>
      <c r="BB96" s="40"/>
      <c r="BC96" s="40"/>
      <c r="BD96" s="40"/>
      <c r="BE96" s="40"/>
      <c r="BF96" s="40"/>
      <c r="BG96" s="40"/>
      <c r="BH96" s="40"/>
      <c r="BI96" s="40">
        <v>6</v>
      </c>
      <c r="BJ96" s="40"/>
      <c r="BK96" s="40"/>
      <c r="BL96" s="40"/>
      <c r="BM96" s="40"/>
      <c r="BN96" s="40">
        <v>6</v>
      </c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0"/>
      <c r="CA96" s="40"/>
      <c r="CB96" s="40"/>
      <c r="CC96" s="40"/>
      <c r="CD96" s="40"/>
      <c r="CE96" s="40"/>
      <c r="CF96" s="40"/>
      <c r="CG96" s="40"/>
      <c r="CH96" s="40">
        <v>7</v>
      </c>
      <c r="CI96" s="40"/>
      <c r="CJ96" s="40"/>
      <c r="CK96" s="40"/>
      <c r="CL96" s="40"/>
      <c r="CM96" s="40"/>
      <c r="CN96" s="40"/>
      <c r="CO96" s="40"/>
      <c r="CP96" s="40"/>
      <c r="CQ96" s="40"/>
      <c r="CR96" s="40"/>
      <c r="CS96" s="40"/>
      <c r="CT96" s="40"/>
      <c r="CU96" s="40"/>
      <c r="CV96" s="40"/>
      <c r="CW96" s="40"/>
      <c r="CX96" s="40"/>
      <c r="CY96" s="40"/>
      <c r="CZ96" s="40"/>
      <c r="DA96" s="40"/>
      <c r="DB96" s="40"/>
      <c r="DC96" s="40"/>
      <c r="DD96" s="40"/>
      <c r="DE96" s="40"/>
      <c r="DF96" s="40">
        <v>8</v>
      </c>
      <c r="DG96" s="40"/>
      <c r="DH96" s="40"/>
      <c r="DI96" s="40"/>
      <c r="DJ96" s="40"/>
      <c r="DK96" s="40"/>
      <c r="DL96" s="40"/>
      <c r="DM96" s="40"/>
      <c r="DN96" s="40"/>
      <c r="DO96" s="40"/>
      <c r="DP96" s="40"/>
      <c r="DQ96" s="40"/>
      <c r="DR96" s="40"/>
      <c r="DS96" s="40"/>
      <c r="DT96" s="40"/>
      <c r="DU96" s="40"/>
      <c r="DV96" s="40"/>
      <c r="DW96" s="40"/>
      <c r="DX96" s="40"/>
      <c r="DY96" s="40"/>
      <c r="DZ96" s="40">
        <v>7</v>
      </c>
      <c r="EA96" s="40"/>
      <c r="EB96" s="40"/>
      <c r="EC96" s="40"/>
      <c r="ED96" s="40"/>
      <c r="EE96" s="40"/>
      <c r="EF96" s="40"/>
      <c r="EG96" s="40"/>
      <c r="EH96" s="40"/>
      <c r="EI96" s="40"/>
      <c r="EJ96" s="40"/>
      <c r="EK96" s="40">
        <v>9</v>
      </c>
      <c r="EL96" s="40"/>
      <c r="EM96" s="40">
        <v>9</v>
      </c>
      <c r="EN96" s="40"/>
      <c r="EO96" s="40"/>
      <c r="EP96" s="40"/>
      <c r="EQ96" s="40"/>
      <c r="ER96" s="40"/>
      <c r="ES96" s="40"/>
      <c r="ET96" s="40"/>
      <c r="EU96" s="40"/>
      <c r="EV96" s="40"/>
      <c r="EW96" s="40"/>
      <c r="EX96" s="40">
        <v>7</v>
      </c>
      <c r="EY96" s="40">
        <v>7</v>
      </c>
      <c r="EZ96" s="40">
        <v>6</v>
      </c>
      <c r="FA96" s="40"/>
      <c r="FB96" s="40"/>
      <c r="FC96" s="40"/>
      <c r="FD96" s="40"/>
      <c r="FE96" s="40"/>
      <c r="FF96" s="40"/>
      <c r="FG96" s="40"/>
      <c r="FH96" s="40"/>
      <c r="FI96" s="43">
        <v>480.33000000000004</v>
      </c>
      <c r="FJ96" s="43">
        <v>134</v>
      </c>
      <c r="FK96" s="44">
        <v>18</v>
      </c>
      <c r="FL96" s="43">
        <f t="shared" si="1"/>
        <v>7.4444444444444446</v>
      </c>
      <c r="FM96" s="39">
        <f>MIN($G96:FH96)</f>
        <v>6</v>
      </c>
      <c r="FN96" s="1">
        <v>85</v>
      </c>
    </row>
    <row r="97" spans="1:170">
      <c r="A97" s="37">
        <v>86</v>
      </c>
      <c r="B97" s="38" t="s">
        <v>153</v>
      </c>
      <c r="C97" s="38">
        <v>845851017</v>
      </c>
      <c r="D97" s="39" t="s">
        <v>223</v>
      </c>
      <c r="E97" s="38" t="s">
        <v>231</v>
      </c>
      <c r="F97" s="40">
        <f>MATCH(C97,Данные!$D$1:$D$65536,0)</f>
        <v>89</v>
      </c>
      <c r="G97" s="40"/>
      <c r="H97" s="40"/>
      <c r="I97" s="40"/>
      <c r="J97" s="40"/>
      <c r="K97" s="40"/>
      <c r="L97" s="40">
        <v>7</v>
      </c>
      <c r="M97" s="40"/>
      <c r="N97" s="40"/>
      <c r="O97" s="40"/>
      <c r="P97" s="40"/>
      <c r="Q97" s="40"/>
      <c r="R97" s="40"/>
      <c r="S97" s="40"/>
      <c r="T97" s="40"/>
      <c r="U97" s="40">
        <v>10</v>
      </c>
      <c r="V97" s="40"/>
      <c r="W97" s="40"/>
      <c r="X97" s="40"/>
      <c r="Y97" s="40"/>
      <c r="Z97" s="40"/>
      <c r="AA97" s="40"/>
      <c r="AB97" s="40"/>
      <c r="AC97" s="40">
        <v>7</v>
      </c>
      <c r="AD97" s="40"/>
      <c r="AE97" s="40">
        <v>8</v>
      </c>
      <c r="AF97" s="40">
        <v>7</v>
      </c>
      <c r="AG97" s="40"/>
      <c r="AH97" s="40"/>
      <c r="AI97" s="40">
        <v>10</v>
      </c>
      <c r="AJ97" s="40"/>
      <c r="AK97" s="40"/>
      <c r="AL97" s="40"/>
      <c r="AM97" s="40">
        <v>7</v>
      </c>
      <c r="AN97" s="40"/>
      <c r="AO97" s="40"/>
      <c r="AP97" s="40"/>
      <c r="AQ97" s="40"/>
      <c r="AR97" s="40"/>
      <c r="AS97" s="40"/>
      <c r="AT97" s="40">
        <v>5</v>
      </c>
      <c r="AU97" s="40"/>
      <c r="AV97" s="40"/>
      <c r="AW97" s="40"/>
      <c r="AX97" s="40"/>
      <c r="AY97" s="40"/>
      <c r="AZ97" s="40"/>
      <c r="BA97" s="40">
        <v>6</v>
      </c>
      <c r="BB97" s="40">
        <v>8</v>
      </c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>
        <v>7</v>
      </c>
      <c r="BX97" s="40"/>
      <c r="BY97" s="40"/>
      <c r="BZ97" s="40"/>
      <c r="CA97" s="40"/>
      <c r="CB97" s="40"/>
      <c r="CC97" s="40"/>
      <c r="CD97" s="40"/>
      <c r="CE97" s="40">
        <v>4</v>
      </c>
      <c r="CF97" s="40"/>
      <c r="CG97" s="40"/>
      <c r="CH97" s="40"/>
      <c r="CI97" s="40"/>
      <c r="CJ97" s="40"/>
      <c r="CK97" s="40">
        <v>5</v>
      </c>
      <c r="CL97" s="40"/>
      <c r="CM97" s="40"/>
      <c r="CN97" s="40"/>
      <c r="CO97" s="40">
        <v>9</v>
      </c>
      <c r="CP97" s="40"/>
      <c r="CQ97" s="40"/>
      <c r="CR97" s="40"/>
      <c r="CS97" s="40"/>
      <c r="CT97" s="40"/>
      <c r="CU97" s="40"/>
      <c r="CV97" s="40"/>
      <c r="CW97" s="40"/>
      <c r="CX97" s="40"/>
      <c r="CY97" s="40"/>
      <c r="CZ97" s="40"/>
      <c r="DA97" s="40"/>
      <c r="DB97" s="40"/>
      <c r="DC97" s="40">
        <v>7</v>
      </c>
      <c r="DD97" s="40"/>
      <c r="DE97" s="40"/>
      <c r="DF97" s="40">
        <v>8</v>
      </c>
      <c r="DG97" s="40"/>
      <c r="DH97" s="40"/>
      <c r="DI97" s="40"/>
      <c r="DJ97" s="40"/>
      <c r="DK97" s="40"/>
      <c r="DL97" s="40"/>
      <c r="DM97" s="40"/>
      <c r="DN97" s="40"/>
      <c r="DO97" s="40"/>
      <c r="DP97" s="40"/>
      <c r="DQ97" s="40"/>
      <c r="DR97" s="40"/>
      <c r="DS97" s="40"/>
      <c r="DT97" s="40"/>
      <c r="DU97" s="40"/>
      <c r="DV97" s="40"/>
      <c r="DW97" s="40"/>
      <c r="DX97" s="40">
        <v>6</v>
      </c>
      <c r="DY97" s="40"/>
      <c r="DZ97" s="40"/>
      <c r="EA97" s="40"/>
      <c r="EB97" s="40">
        <v>7</v>
      </c>
      <c r="EC97" s="40"/>
      <c r="ED97" s="40"/>
      <c r="EE97" s="40"/>
      <c r="EF97" s="40"/>
      <c r="EG97" s="40"/>
      <c r="EH97" s="40"/>
      <c r="EI97" s="40"/>
      <c r="EJ97" s="40"/>
      <c r="EK97" s="40"/>
      <c r="EL97" s="40"/>
      <c r="EM97" s="40"/>
      <c r="EN97" s="40"/>
      <c r="EO97" s="40"/>
      <c r="EP97" s="40"/>
      <c r="EQ97" s="40">
        <v>8</v>
      </c>
      <c r="ER97" s="40"/>
      <c r="ES97" s="40"/>
      <c r="ET97" s="40"/>
      <c r="EU97" s="40"/>
      <c r="EV97" s="40"/>
      <c r="EW97" s="40"/>
      <c r="EX97" s="40"/>
      <c r="EY97" s="40"/>
      <c r="EZ97" s="40"/>
      <c r="FA97" s="40"/>
      <c r="FB97" s="40"/>
      <c r="FC97" s="40"/>
      <c r="FD97" s="40">
        <v>7</v>
      </c>
      <c r="FE97" s="40">
        <v>7</v>
      </c>
      <c r="FF97" s="40"/>
      <c r="FG97" s="40"/>
      <c r="FH97" s="40"/>
      <c r="FI97" s="43">
        <v>478.37</v>
      </c>
      <c r="FJ97" s="43">
        <v>150</v>
      </c>
      <c r="FK97" s="44">
        <v>21</v>
      </c>
      <c r="FL97" s="43">
        <f t="shared" si="1"/>
        <v>7.1428571428571432</v>
      </c>
      <c r="FM97" s="39">
        <f>MIN($G97:FH97)</f>
        <v>4</v>
      </c>
      <c r="FN97" s="1">
        <v>86</v>
      </c>
    </row>
    <row r="98" spans="1:170">
      <c r="A98" s="37">
        <v>87</v>
      </c>
      <c r="B98" s="38" t="s">
        <v>80</v>
      </c>
      <c r="C98" s="38">
        <v>845890295</v>
      </c>
      <c r="D98" s="39" t="s">
        <v>627</v>
      </c>
      <c r="E98" s="38" t="s">
        <v>242</v>
      </c>
      <c r="F98" s="40">
        <f>MATCH(C98,Данные!$D$1:$D$65536,0)</f>
        <v>163</v>
      </c>
      <c r="G98" s="40"/>
      <c r="H98" s="40"/>
      <c r="I98" s="40"/>
      <c r="J98" s="40"/>
      <c r="K98" s="40"/>
      <c r="L98" s="40"/>
      <c r="M98" s="40"/>
      <c r="N98" s="40"/>
      <c r="O98" s="40">
        <v>8</v>
      </c>
      <c r="P98" s="40"/>
      <c r="Q98" s="40"/>
      <c r="R98" s="40"/>
      <c r="S98" s="40"/>
      <c r="T98" s="40">
        <v>8</v>
      </c>
      <c r="U98" s="40"/>
      <c r="V98" s="40"/>
      <c r="W98" s="40"/>
      <c r="X98" s="40"/>
      <c r="Y98" s="40">
        <v>10</v>
      </c>
      <c r="Z98" s="40"/>
      <c r="AA98" s="40"/>
      <c r="AB98" s="40"/>
      <c r="AC98" s="40"/>
      <c r="AD98" s="40"/>
      <c r="AE98" s="40"/>
      <c r="AF98" s="40">
        <v>7</v>
      </c>
      <c r="AG98" s="40"/>
      <c r="AH98" s="40"/>
      <c r="AI98" s="40"/>
      <c r="AJ98" s="40"/>
      <c r="AK98" s="40"/>
      <c r="AL98" s="40"/>
      <c r="AM98" s="40"/>
      <c r="AN98" s="40">
        <v>8</v>
      </c>
      <c r="AO98" s="40">
        <v>8</v>
      </c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>
        <v>6</v>
      </c>
      <c r="BD98" s="40"/>
      <c r="BE98" s="40"/>
      <c r="BF98" s="40"/>
      <c r="BG98" s="40"/>
      <c r="BH98" s="40"/>
      <c r="BI98" s="40"/>
      <c r="BJ98" s="40"/>
      <c r="BK98" s="40"/>
      <c r="BL98" s="40">
        <v>8</v>
      </c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0"/>
      <c r="CA98" s="40"/>
      <c r="CB98" s="40"/>
      <c r="CC98" s="40">
        <v>9</v>
      </c>
      <c r="CD98" s="40">
        <v>6</v>
      </c>
      <c r="CE98" s="40"/>
      <c r="CF98" s="40"/>
      <c r="CG98" s="40"/>
      <c r="CH98" s="40"/>
      <c r="CI98" s="40"/>
      <c r="CJ98" s="40"/>
      <c r="CK98" s="40"/>
      <c r="CL98" s="40"/>
      <c r="CM98" s="40"/>
      <c r="CN98" s="40"/>
      <c r="CO98" s="40">
        <v>10</v>
      </c>
      <c r="CP98" s="40"/>
      <c r="CQ98" s="40"/>
      <c r="CR98" s="40"/>
      <c r="CS98" s="40"/>
      <c r="CT98" s="40"/>
      <c r="CU98" s="40"/>
      <c r="CV98" s="40"/>
      <c r="CW98" s="40"/>
      <c r="CX98" s="40"/>
      <c r="CY98" s="40"/>
      <c r="CZ98" s="40"/>
      <c r="DA98" s="40"/>
      <c r="DB98" s="40"/>
      <c r="DC98" s="40"/>
      <c r="DD98" s="40"/>
      <c r="DE98" s="40"/>
      <c r="DF98" s="40">
        <v>6</v>
      </c>
      <c r="DG98" s="40"/>
      <c r="DH98" s="40"/>
      <c r="DI98" s="40"/>
      <c r="DJ98" s="40">
        <v>8</v>
      </c>
      <c r="DK98" s="40">
        <v>6</v>
      </c>
      <c r="DL98" s="40"/>
      <c r="DM98" s="40"/>
      <c r="DN98" s="40"/>
      <c r="DO98" s="40">
        <v>7</v>
      </c>
      <c r="DP98" s="40"/>
      <c r="DQ98" s="40"/>
      <c r="DR98" s="40"/>
      <c r="DS98" s="40"/>
      <c r="DT98" s="40">
        <v>8</v>
      </c>
      <c r="DU98" s="40"/>
      <c r="DV98" s="40"/>
      <c r="DW98" s="40"/>
      <c r="DX98" s="40"/>
      <c r="DY98" s="40"/>
      <c r="DZ98" s="40"/>
      <c r="EA98" s="40"/>
      <c r="EB98" s="40"/>
      <c r="EC98" s="40"/>
      <c r="ED98" s="40"/>
      <c r="EE98" s="40"/>
      <c r="EF98" s="40"/>
      <c r="EG98" s="40"/>
      <c r="EH98" s="40"/>
      <c r="EI98" s="40"/>
      <c r="EJ98" s="40"/>
      <c r="EK98" s="40"/>
      <c r="EL98" s="40"/>
      <c r="EM98" s="40"/>
      <c r="EN98" s="40">
        <v>9</v>
      </c>
      <c r="EO98" s="40"/>
      <c r="EP98" s="40"/>
      <c r="EQ98" s="40"/>
      <c r="ER98" s="40"/>
      <c r="ES98" s="40"/>
      <c r="ET98" s="40"/>
      <c r="EU98" s="40"/>
      <c r="EV98" s="40"/>
      <c r="EW98" s="40"/>
      <c r="EX98" s="40"/>
      <c r="EY98" s="40"/>
      <c r="EZ98" s="40"/>
      <c r="FA98" s="40"/>
      <c r="FB98" s="40"/>
      <c r="FC98" s="40"/>
      <c r="FD98" s="40"/>
      <c r="FE98" s="40"/>
      <c r="FF98" s="40"/>
      <c r="FG98" s="40"/>
      <c r="FH98" s="40"/>
      <c r="FI98" s="43">
        <v>476.58</v>
      </c>
      <c r="FJ98" s="43">
        <v>132</v>
      </c>
      <c r="FK98" s="44">
        <v>17</v>
      </c>
      <c r="FL98" s="43">
        <f t="shared" si="1"/>
        <v>7.7647058823529411</v>
      </c>
      <c r="FM98" s="39">
        <f>MIN($G98:FH98)</f>
        <v>6</v>
      </c>
      <c r="FN98" s="1">
        <v>87</v>
      </c>
    </row>
    <row r="99" spans="1:170">
      <c r="A99" s="37">
        <v>88</v>
      </c>
      <c r="B99" s="38" t="s">
        <v>143</v>
      </c>
      <c r="C99" s="38">
        <v>845849695</v>
      </c>
      <c r="D99" s="39" t="s">
        <v>223</v>
      </c>
      <c r="E99" s="38" t="s">
        <v>231</v>
      </c>
      <c r="F99" s="40">
        <f>MATCH(C99,Данные!$D$1:$D$65536,0)</f>
        <v>97</v>
      </c>
      <c r="G99" s="40"/>
      <c r="H99" s="40"/>
      <c r="I99" s="40"/>
      <c r="J99" s="40"/>
      <c r="K99" s="40"/>
      <c r="L99" s="40">
        <v>7</v>
      </c>
      <c r="M99" s="40"/>
      <c r="N99" s="40"/>
      <c r="O99" s="40"/>
      <c r="P99" s="40"/>
      <c r="Q99" s="40"/>
      <c r="R99" s="40"/>
      <c r="S99" s="40"/>
      <c r="T99" s="40"/>
      <c r="U99" s="40">
        <v>9</v>
      </c>
      <c r="V99" s="40"/>
      <c r="W99" s="40"/>
      <c r="X99" s="40"/>
      <c r="Y99" s="40"/>
      <c r="Z99" s="40"/>
      <c r="AA99" s="40"/>
      <c r="AB99" s="40"/>
      <c r="AC99" s="40">
        <v>8</v>
      </c>
      <c r="AD99" s="40"/>
      <c r="AE99" s="40">
        <v>7</v>
      </c>
      <c r="AF99" s="40">
        <v>10</v>
      </c>
      <c r="AG99" s="40"/>
      <c r="AH99" s="40"/>
      <c r="AI99" s="40">
        <v>9</v>
      </c>
      <c r="AJ99" s="40"/>
      <c r="AK99" s="40"/>
      <c r="AL99" s="40"/>
      <c r="AM99" s="40">
        <v>7</v>
      </c>
      <c r="AN99" s="40"/>
      <c r="AO99" s="40"/>
      <c r="AP99" s="40"/>
      <c r="AQ99" s="40"/>
      <c r="AR99" s="40"/>
      <c r="AS99" s="40"/>
      <c r="AT99" s="40">
        <v>6</v>
      </c>
      <c r="AU99" s="40"/>
      <c r="AV99" s="40"/>
      <c r="AW99" s="40"/>
      <c r="AX99" s="40"/>
      <c r="AY99" s="40"/>
      <c r="AZ99" s="40"/>
      <c r="BA99" s="40">
        <v>8</v>
      </c>
      <c r="BB99" s="40">
        <v>7</v>
      </c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>
        <v>7</v>
      </c>
      <c r="BX99" s="40"/>
      <c r="BY99" s="40"/>
      <c r="BZ99" s="40"/>
      <c r="CA99" s="40"/>
      <c r="CB99" s="40"/>
      <c r="CC99" s="40"/>
      <c r="CD99" s="40"/>
      <c r="CE99" s="40">
        <v>7</v>
      </c>
      <c r="CF99" s="40"/>
      <c r="CG99" s="40"/>
      <c r="CH99" s="40"/>
      <c r="CI99" s="40"/>
      <c r="CJ99" s="40"/>
      <c r="CK99" s="40"/>
      <c r="CL99" s="40">
        <v>5</v>
      </c>
      <c r="CM99" s="40"/>
      <c r="CN99" s="40"/>
      <c r="CO99" s="40"/>
      <c r="CP99" s="40"/>
      <c r="CQ99" s="40"/>
      <c r="CR99" s="40"/>
      <c r="CS99" s="40"/>
      <c r="CT99" s="40"/>
      <c r="CU99" s="40"/>
      <c r="CV99" s="40"/>
      <c r="CW99" s="40"/>
      <c r="CX99" s="40"/>
      <c r="CY99" s="40"/>
      <c r="CZ99" s="40"/>
      <c r="DA99" s="40"/>
      <c r="DB99" s="40"/>
      <c r="DC99" s="40">
        <v>9</v>
      </c>
      <c r="DD99" s="40">
        <v>4</v>
      </c>
      <c r="DE99" s="40"/>
      <c r="DF99" s="40">
        <v>7</v>
      </c>
      <c r="DG99" s="40"/>
      <c r="DH99" s="40"/>
      <c r="DI99" s="40"/>
      <c r="DJ99" s="40"/>
      <c r="DK99" s="40"/>
      <c r="DL99" s="40"/>
      <c r="DM99" s="40"/>
      <c r="DN99" s="40"/>
      <c r="DO99" s="40"/>
      <c r="DP99" s="40"/>
      <c r="DQ99" s="40"/>
      <c r="DR99" s="40"/>
      <c r="DS99" s="40"/>
      <c r="DT99" s="40"/>
      <c r="DU99" s="40"/>
      <c r="DV99" s="40"/>
      <c r="DW99" s="40"/>
      <c r="DX99" s="40">
        <v>8</v>
      </c>
      <c r="DY99" s="40"/>
      <c r="DZ99" s="40"/>
      <c r="EA99" s="40"/>
      <c r="EB99" s="40">
        <v>7</v>
      </c>
      <c r="EC99" s="40"/>
      <c r="ED99" s="40"/>
      <c r="EE99" s="40"/>
      <c r="EF99" s="40"/>
      <c r="EG99" s="40"/>
      <c r="EH99" s="40"/>
      <c r="EI99" s="40"/>
      <c r="EJ99" s="40"/>
      <c r="EK99" s="40"/>
      <c r="EL99" s="40"/>
      <c r="EM99" s="40"/>
      <c r="EN99" s="40"/>
      <c r="EO99" s="40"/>
      <c r="EP99" s="40"/>
      <c r="EQ99" s="40">
        <v>6</v>
      </c>
      <c r="ER99" s="40"/>
      <c r="ES99" s="40"/>
      <c r="ET99" s="40"/>
      <c r="EU99" s="40"/>
      <c r="EV99" s="40"/>
      <c r="EW99" s="40"/>
      <c r="EX99" s="40"/>
      <c r="EY99" s="40">
        <v>7</v>
      </c>
      <c r="EZ99" s="40"/>
      <c r="FA99" s="40"/>
      <c r="FB99" s="40"/>
      <c r="FC99" s="40"/>
      <c r="FD99" s="40"/>
      <c r="FE99" s="40">
        <v>7</v>
      </c>
      <c r="FF99" s="40"/>
      <c r="FG99" s="40"/>
      <c r="FH99" s="40"/>
      <c r="FI99" s="43">
        <v>476</v>
      </c>
      <c r="FJ99" s="43">
        <v>152</v>
      </c>
      <c r="FK99" s="44">
        <v>21</v>
      </c>
      <c r="FL99" s="43">
        <f t="shared" si="1"/>
        <v>7.2380952380952381</v>
      </c>
      <c r="FM99" s="39">
        <f>MIN($G99:FH99)</f>
        <v>4</v>
      </c>
      <c r="FN99" s="1">
        <v>88</v>
      </c>
    </row>
    <row r="100" spans="1:170">
      <c r="A100" s="37">
        <v>89</v>
      </c>
      <c r="B100" s="38" t="s">
        <v>177</v>
      </c>
      <c r="C100" s="38">
        <v>845855288</v>
      </c>
      <c r="D100" s="39" t="s">
        <v>260</v>
      </c>
      <c r="E100" s="38" t="s">
        <v>266</v>
      </c>
      <c r="F100" s="40">
        <f>MATCH(C100,Данные!$D$1:$D$65536,0)</f>
        <v>26</v>
      </c>
      <c r="G100" s="40"/>
      <c r="H100" s="40"/>
      <c r="I100" s="40"/>
      <c r="J100" s="40"/>
      <c r="K100" s="40">
        <v>7</v>
      </c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>
        <v>7</v>
      </c>
      <c r="AB100" s="40"/>
      <c r="AC100" s="40"/>
      <c r="AD100" s="40"/>
      <c r="AE100" s="40"/>
      <c r="AF100" s="40">
        <v>7</v>
      </c>
      <c r="AG100" s="40"/>
      <c r="AH100" s="40"/>
      <c r="AI100" s="40"/>
      <c r="AJ100" s="40">
        <v>9</v>
      </c>
      <c r="AK100" s="40"/>
      <c r="AL100" s="40"/>
      <c r="AM100" s="40"/>
      <c r="AN100" s="40"/>
      <c r="AO100" s="40"/>
      <c r="AP100" s="40"/>
      <c r="AQ100" s="40"/>
      <c r="AR100" s="40"/>
      <c r="AS100" s="40">
        <v>7</v>
      </c>
      <c r="AT100" s="40">
        <v>5</v>
      </c>
      <c r="AU100" s="40">
        <v>6</v>
      </c>
      <c r="AV100" s="40"/>
      <c r="AW100" s="40">
        <v>7</v>
      </c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>
        <v>10</v>
      </c>
      <c r="BP100" s="40"/>
      <c r="BQ100" s="40">
        <v>8</v>
      </c>
      <c r="BR100" s="40"/>
      <c r="BS100" s="40"/>
      <c r="BT100" s="40"/>
      <c r="BU100" s="40"/>
      <c r="BV100" s="40"/>
      <c r="BW100" s="40"/>
      <c r="BX100" s="40"/>
      <c r="BY100" s="40"/>
      <c r="BZ100" s="40"/>
      <c r="CA100" s="40"/>
      <c r="CB100" s="40"/>
      <c r="CC100" s="40"/>
      <c r="CD100" s="40"/>
      <c r="CE100" s="40"/>
      <c r="CF100" s="40"/>
      <c r="CG100" s="40"/>
      <c r="CH100" s="40"/>
      <c r="CI100" s="40">
        <v>7</v>
      </c>
      <c r="CJ100" s="40"/>
      <c r="CK100" s="40"/>
      <c r="CL100" s="40"/>
      <c r="CM100" s="40"/>
      <c r="CN100" s="40">
        <v>4</v>
      </c>
      <c r="CO100" s="40">
        <v>7</v>
      </c>
      <c r="CP100" s="40"/>
      <c r="CQ100" s="40"/>
      <c r="CR100" s="40"/>
      <c r="CS100" s="40"/>
      <c r="CT100" s="40"/>
      <c r="CU100" s="40"/>
      <c r="CV100" s="40"/>
      <c r="CW100" s="40"/>
      <c r="CX100" s="40"/>
      <c r="CY100" s="40"/>
      <c r="CZ100" s="40"/>
      <c r="DA100" s="40"/>
      <c r="DB100" s="40"/>
      <c r="DC100" s="40"/>
      <c r="DD100" s="40"/>
      <c r="DE100" s="40"/>
      <c r="DF100" s="40">
        <v>9</v>
      </c>
      <c r="DG100" s="40"/>
      <c r="DH100" s="40"/>
      <c r="DI100" s="40"/>
      <c r="DJ100" s="40"/>
      <c r="DK100" s="40"/>
      <c r="DL100" s="40"/>
      <c r="DM100" s="40"/>
      <c r="DN100" s="40"/>
      <c r="DO100" s="40"/>
      <c r="DP100" s="40"/>
      <c r="DQ100" s="40">
        <v>5</v>
      </c>
      <c r="DR100" s="40"/>
      <c r="DS100" s="40"/>
      <c r="DT100" s="40"/>
      <c r="DU100" s="40"/>
      <c r="DV100" s="40"/>
      <c r="DW100" s="40">
        <v>8</v>
      </c>
      <c r="DX100" s="40"/>
      <c r="DY100" s="40"/>
      <c r="DZ100" s="40"/>
      <c r="EA100" s="40"/>
      <c r="EB100" s="40"/>
      <c r="EC100" s="40"/>
      <c r="ED100" s="40"/>
      <c r="EE100" s="40"/>
      <c r="EF100" s="40"/>
      <c r="EG100" s="40"/>
      <c r="EH100" s="40"/>
      <c r="EI100" s="40"/>
      <c r="EJ100" s="40"/>
      <c r="EK100" s="40">
        <v>6</v>
      </c>
      <c r="EL100" s="40"/>
      <c r="EM100" s="40"/>
      <c r="EN100" s="40"/>
      <c r="EO100" s="40"/>
      <c r="EP100" s="40"/>
      <c r="EQ100" s="40"/>
      <c r="ER100" s="40"/>
      <c r="ES100" s="40"/>
      <c r="ET100" s="40">
        <v>7</v>
      </c>
      <c r="EU100" s="40"/>
      <c r="EV100" s="40"/>
      <c r="EW100" s="40"/>
      <c r="EX100" s="40"/>
      <c r="EY100" s="40"/>
      <c r="EZ100" s="40">
        <v>4</v>
      </c>
      <c r="FA100" s="40"/>
      <c r="FB100" s="40"/>
      <c r="FC100" s="40"/>
      <c r="FD100" s="40"/>
      <c r="FE100" s="40"/>
      <c r="FF100" s="40"/>
      <c r="FG100" s="40"/>
      <c r="FH100" s="40"/>
      <c r="FI100" s="43">
        <v>475</v>
      </c>
      <c r="FJ100" s="43">
        <v>130</v>
      </c>
      <c r="FK100" s="44">
        <v>19</v>
      </c>
      <c r="FL100" s="43">
        <f t="shared" si="1"/>
        <v>6.8421052631578947</v>
      </c>
      <c r="FM100" s="39">
        <f>MIN($G100:FH100)</f>
        <v>4</v>
      </c>
      <c r="FN100" s="1">
        <v>89</v>
      </c>
    </row>
    <row r="101" spans="1:170">
      <c r="A101" s="37">
        <v>90</v>
      </c>
      <c r="B101" s="38" t="s">
        <v>61</v>
      </c>
      <c r="C101" s="38">
        <v>845876693</v>
      </c>
      <c r="D101" s="39" t="s">
        <v>661</v>
      </c>
      <c r="E101" s="38" t="s">
        <v>242</v>
      </c>
      <c r="F101" s="40">
        <f>MATCH(C101,Данные!$D$1:$D$65536,0)</f>
        <v>216</v>
      </c>
      <c r="G101" s="40"/>
      <c r="H101" s="40"/>
      <c r="I101" s="40"/>
      <c r="J101" s="40"/>
      <c r="K101" s="40"/>
      <c r="L101" s="40"/>
      <c r="M101" s="40"/>
      <c r="N101" s="40"/>
      <c r="O101" s="40">
        <v>8</v>
      </c>
      <c r="P101" s="40"/>
      <c r="Q101" s="40"/>
      <c r="R101" s="40"/>
      <c r="S101" s="40"/>
      <c r="T101" s="40">
        <v>10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>
        <v>9</v>
      </c>
      <c r="AE101" s="40"/>
      <c r="AF101" s="40">
        <v>6</v>
      </c>
      <c r="AG101" s="40"/>
      <c r="AH101" s="40"/>
      <c r="AI101" s="40"/>
      <c r="AJ101" s="40"/>
      <c r="AK101" s="40"/>
      <c r="AL101" s="40"/>
      <c r="AM101" s="40"/>
      <c r="AN101" s="40">
        <v>8</v>
      </c>
      <c r="AO101" s="40">
        <v>7</v>
      </c>
      <c r="AP101" s="40"/>
      <c r="AQ101" s="40"/>
      <c r="AR101" s="40"/>
      <c r="AS101" s="40"/>
      <c r="AT101" s="40">
        <v>6</v>
      </c>
      <c r="AU101" s="40"/>
      <c r="AV101" s="40"/>
      <c r="AW101" s="40"/>
      <c r="AX101" s="40"/>
      <c r="AY101" s="40"/>
      <c r="AZ101" s="40"/>
      <c r="BA101" s="40">
        <v>8</v>
      </c>
      <c r="BB101" s="40"/>
      <c r="BC101" s="40">
        <v>4</v>
      </c>
      <c r="BD101" s="40"/>
      <c r="BE101" s="40"/>
      <c r="BF101" s="40">
        <v>8</v>
      </c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  <c r="BY101" s="40"/>
      <c r="BZ101" s="40"/>
      <c r="CA101" s="40"/>
      <c r="CB101" s="40"/>
      <c r="CC101" s="40">
        <v>8</v>
      </c>
      <c r="CD101" s="40">
        <v>7</v>
      </c>
      <c r="CE101" s="40"/>
      <c r="CF101" s="40"/>
      <c r="CG101" s="40"/>
      <c r="CH101" s="40"/>
      <c r="CI101" s="40"/>
      <c r="CJ101" s="40"/>
      <c r="CK101" s="40"/>
      <c r="CL101" s="40"/>
      <c r="CM101" s="40"/>
      <c r="CN101" s="40"/>
      <c r="CO101" s="40"/>
      <c r="CP101" s="40"/>
      <c r="CQ101" s="40"/>
      <c r="CR101" s="40"/>
      <c r="CS101" s="40"/>
      <c r="CT101" s="40"/>
      <c r="CU101" s="40"/>
      <c r="CV101" s="40"/>
      <c r="CW101" s="40"/>
      <c r="CX101" s="40"/>
      <c r="CY101" s="40"/>
      <c r="CZ101" s="40"/>
      <c r="DA101" s="40"/>
      <c r="DB101" s="40"/>
      <c r="DC101" s="40"/>
      <c r="DD101" s="40"/>
      <c r="DE101" s="40"/>
      <c r="DF101" s="40">
        <v>5</v>
      </c>
      <c r="DG101" s="40"/>
      <c r="DH101" s="40"/>
      <c r="DI101" s="40"/>
      <c r="DJ101" s="40"/>
      <c r="DK101" s="40">
        <v>7</v>
      </c>
      <c r="DL101" s="40"/>
      <c r="DM101" s="40">
        <v>7</v>
      </c>
      <c r="DN101" s="40"/>
      <c r="DO101" s="40">
        <v>6</v>
      </c>
      <c r="DP101" s="40">
        <v>8</v>
      </c>
      <c r="DQ101" s="40"/>
      <c r="DR101" s="40"/>
      <c r="DS101" s="40"/>
      <c r="DT101" s="40"/>
      <c r="DU101" s="40"/>
      <c r="DV101" s="40"/>
      <c r="DW101" s="40"/>
      <c r="DX101" s="40"/>
      <c r="DY101" s="40">
        <v>8</v>
      </c>
      <c r="DZ101" s="40"/>
      <c r="EA101" s="40"/>
      <c r="EB101" s="40"/>
      <c r="EC101" s="40"/>
      <c r="ED101" s="40"/>
      <c r="EE101" s="40"/>
      <c r="EF101" s="40"/>
      <c r="EG101" s="40"/>
      <c r="EH101" s="40"/>
      <c r="EI101" s="40"/>
      <c r="EJ101" s="40"/>
      <c r="EK101" s="40"/>
      <c r="EL101" s="40"/>
      <c r="EM101" s="40"/>
      <c r="EN101" s="40"/>
      <c r="EO101" s="40"/>
      <c r="EP101" s="40"/>
      <c r="EQ101" s="40"/>
      <c r="ER101" s="40"/>
      <c r="ES101" s="40"/>
      <c r="ET101" s="40"/>
      <c r="EU101" s="40"/>
      <c r="EV101" s="40"/>
      <c r="EW101" s="40"/>
      <c r="EX101" s="40"/>
      <c r="EY101" s="40"/>
      <c r="EZ101" s="40"/>
      <c r="FA101" s="40"/>
      <c r="FB101" s="40"/>
      <c r="FC101" s="40"/>
      <c r="FD101" s="40">
        <v>7</v>
      </c>
      <c r="FE101" s="40"/>
      <c r="FF101" s="40"/>
      <c r="FG101" s="40"/>
      <c r="FH101" s="40"/>
      <c r="FI101" s="43">
        <v>473.93</v>
      </c>
      <c r="FJ101" s="43">
        <v>137</v>
      </c>
      <c r="FK101" s="44">
        <v>19</v>
      </c>
      <c r="FL101" s="43">
        <f t="shared" si="1"/>
        <v>7.2105263157894735</v>
      </c>
      <c r="FM101" s="39">
        <f>MIN($G101:FH101)</f>
        <v>4</v>
      </c>
      <c r="FN101" s="1">
        <v>90</v>
      </c>
    </row>
    <row r="102" spans="1:170">
      <c r="A102" s="50" t="s">
        <v>1074</v>
      </c>
      <c r="B102" s="38" t="s">
        <v>31</v>
      </c>
      <c r="C102" s="38">
        <v>845860519</v>
      </c>
      <c r="D102" s="39" t="s">
        <v>622</v>
      </c>
      <c r="E102" s="38" t="s">
        <v>626</v>
      </c>
      <c r="F102" s="40">
        <f>MATCH(C102,Данные!$D$1:$D$65536,0)</f>
        <v>230</v>
      </c>
      <c r="G102" s="40"/>
      <c r="H102" s="40"/>
      <c r="I102" s="40"/>
      <c r="J102" s="40"/>
      <c r="K102" s="40"/>
      <c r="L102" s="40"/>
      <c r="M102" s="40"/>
      <c r="N102" s="40"/>
      <c r="O102" s="40">
        <v>7</v>
      </c>
      <c r="P102" s="40"/>
      <c r="Q102" s="40"/>
      <c r="R102" s="40">
        <v>7</v>
      </c>
      <c r="S102" s="40"/>
      <c r="T102" s="40">
        <v>9</v>
      </c>
      <c r="U102" s="40"/>
      <c r="V102" s="40"/>
      <c r="W102" s="40"/>
      <c r="X102" s="40"/>
      <c r="Y102" s="40"/>
      <c r="Z102" s="40">
        <v>9</v>
      </c>
      <c r="AA102" s="40"/>
      <c r="AB102" s="40"/>
      <c r="AC102" s="40"/>
      <c r="AD102" s="40"/>
      <c r="AE102" s="40"/>
      <c r="AF102" s="40">
        <v>9</v>
      </c>
      <c r="AG102" s="40"/>
      <c r="AH102" s="40">
        <v>7</v>
      </c>
      <c r="AI102" s="40"/>
      <c r="AJ102" s="40"/>
      <c r="AK102" s="40"/>
      <c r="AL102" s="40"/>
      <c r="AM102" s="40"/>
      <c r="AN102" s="40"/>
      <c r="AO102" s="40"/>
      <c r="AP102" s="40">
        <v>8</v>
      </c>
      <c r="AQ102" s="40"/>
      <c r="AR102" s="40"/>
      <c r="AS102" s="40"/>
      <c r="AT102" s="40">
        <v>7</v>
      </c>
      <c r="AU102" s="40"/>
      <c r="AV102" s="40"/>
      <c r="AW102" s="40"/>
      <c r="AX102" s="40"/>
      <c r="AY102" s="40"/>
      <c r="AZ102" s="40"/>
      <c r="BA102" s="40">
        <v>6</v>
      </c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>
        <v>7</v>
      </c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  <c r="BY102" s="40"/>
      <c r="BZ102" s="40"/>
      <c r="CA102" s="40"/>
      <c r="CB102" s="40"/>
      <c r="CC102" s="40"/>
      <c r="CD102" s="40"/>
      <c r="CE102" s="40"/>
      <c r="CF102" s="40">
        <v>8</v>
      </c>
      <c r="CG102" s="40"/>
      <c r="CH102" s="40"/>
      <c r="CI102" s="40"/>
      <c r="CJ102" s="40"/>
      <c r="CK102" s="40"/>
      <c r="CL102" s="40"/>
      <c r="CM102" s="40"/>
      <c r="CN102" s="40"/>
      <c r="CO102" s="40"/>
      <c r="CP102" s="40"/>
      <c r="CQ102" s="40"/>
      <c r="CR102" s="40"/>
      <c r="CS102" s="40"/>
      <c r="CT102" s="40"/>
      <c r="CU102" s="40"/>
      <c r="CV102" s="40"/>
      <c r="CW102" s="40"/>
      <c r="CX102" s="40"/>
      <c r="CY102" s="40"/>
      <c r="CZ102" s="40"/>
      <c r="DA102" s="40">
        <v>6</v>
      </c>
      <c r="DB102" s="40"/>
      <c r="DC102" s="40"/>
      <c r="DD102" s="40"/>
      <c r="DE102" s="40"/>
      <c r="DF102" s="40">
        <v>7</v>
      </c>
      <c r="DG102" s="40"/>
      <c r="DH102" s="40"/>
      <c r="DI102" s="40">
        <v>10</v>
      </c>
      <c r="DJ102" s="40"/>
      <c r="DK102" s="40">
        <v>7</v>
      </c>
      <c r="DL102" s="40"/>
      <c r="DM102" s="40"/>
      <c r="DN102" s="40">
        <v>6</v>
      </c>
      <c r="DO102" s="40">
        <v>4</v>
      </c>
      <c r="DP102" s="40"/>
      <c r="DQ102" s="40"/>
      <c r="DR102" s="40"/>
      <c r="DS102" s="40"/>
      <c r="DT102" s="40"/>
      <c r="DU102" s="40">
        <v>7</v>
      </c>
      <c r="DV102" s="40"/>
      <c r="DW102" s="40"/>
      <c r="DX102" s="40"/>
      <c r="DY102" s="40"/>
      <c r="DZ102" s="40"/>
      <c r="EA102" s="40"/>
      <c r="EB102" s="40"/>
      <c r="EC102" s="40"/>
      <c r="ED102" s="40"/>
      <c r="EE102" s="40"/>
      <c r="EF102" s="40"/>
      <c r="EG102" s="40"/>
      <c r="EH102" s="40"/>
      <c r="EI102" s="40"/>
      <c r="EJ102" s="40"/>
      <c r="EK102" s="40"/>
      <c r="EL102" s="40"/>
      <c r="EM102" s="40"/>
      <c r="EN102" s="40"/>
      <c r="EO102" s="40"/>
      <c r="EP102" s="40"/>
      <c r="EQ102" s="40"/>
      <c r="ER102" s="40"/>
      <c r="ES102" s="40"/>
      <c r="ET102" s="40"/>
      <c r="EU102" s="40"/>
      <c r="EV102" s="40"/>
      <c r="EW102" s="40"/>
      <c r="EX102" s="40"/>
      <c r="EY102" s="40"/>
      <c r="EZ102" s="40"/>
      <c r="FA102" s="40"/>
      <c r="FB102" s="40"/>
      <c r="FC102" s="40"/>
      <c r="FD102" s="40"/>
      <c r="FE102" s="40"/>
      <c r="FF102" s="40"/>
      <c r="FG102" s="40"/>
      <c r="FH102" s="40"/>
      <c r="FI102" s="43">
        <v>472</v>
      </c>
      <c r="FJ102" s="43">
        <v>131</v>
      </c>
      <c r="FK102" s="44">
        <v>18</v>
      </c>
      <c r="FL102" s="43">
        <f t="shared" si="1"/>
        <v>7.2777777777777777</v>
      </c>
      <c r="FM102" s="39">
        <f>MIN($G102:FH102)</f>
        <v>4</v>
      </c>
      <c r="FN102" s="1">
        <v>91</v>
      </c>
    </row>
    <row r="103" spans="1:170">
      <c r="A103" s="51"/>
      <c r="B103" s="38" t="s">
        <v>175</v>
      </c>
      <c r="C103" s="38">
        <v>845855074</v>
      </c>
      <c r="D103" s="39" t="s">
        <v>260</v>
      </c>
      <c r="E103" s="38" t="s">
        <v>266</v>
      </c>
      <c r="F103" s="40">
        <f>MATCH(C103,Данные!$D$1:$D$65536,0)</f>
        <v>24</v>
      </c>
      <c r="G103" s="40"/>
      <c r="H103" s="40"/>
      <c r="I103" s="40"/>
      <c r="J103" s="40"/>
      <c r="K103" s="40">
        <v>9</v>
      </c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>
        <v>7</v>
      </c>
      <c r="AB103" s="40"/>
      <c r="AC103" s="40"/>
      <c r="AD103" s="40"/>
      <c r="AE103" s="40"/>
      <c r="AF103" s="40">
        <v>6</v>
      </c>
      <c r="AG103" s="40"/>
      <c r="AH103" s="40"/>
      <c r="AI103" s="40"/>
      <c r="AJ103" s="40">
        <v>9</v>
      </c>
      <c r="AK103" s="40"/>
      <c r="AL103" s="40"/>
      <c r="AM103" s="40"/>
      <c r="AN103" s="40"/>
      <c r="AO103" s="40"/>
      <c r="AP103" s="40"/>
      <c r="AQ103" s="40"/>
      <c r="AR103" s="40"/>
      <c r="AS103" s="40">
        <v>6</v>
      </c>
      <c r="AT103" s="40">
        <v>6</v>
      </c>
      <c r="AU103" s="40">
        <v>6</v>
      </c>
      <c r="AV103" s="40"/>
      <c r="AW103" s="40">
        <v>4</v>
      </c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>
        <v>8</v>
      </c>
      <c r="BR103" s="40"/>
      <c r="BS103" s="40"/>
      <c r="BT103" s="40"/>
      <c r="BU103" s="40"/>
      <c r="BV103" s="40"/>
      <c r="BW103" s="40"/>
      <c r="BX103" s="40"/>
      <c r="BY103" s="40"/>
      <c r="BZ103" s="40"/>
      <c r="CA103" s="40"/>
      <c r="CB103" s="40"/>
      <c r="CC103" s="40"/>
      <c r="CD103" s="40"/>
      <c r="CE103" s="40"/>
      <c r="CF103" s="40"/>
      <c r="CG103" s="40"/>
      <c r="CH103" s="40"/>
      <c r="CI103" s="40">
        <v>8</v>
      </c>
      <c r="CJ103" s="40"/>
      <c r="CK103" s="40"/>
      <c r="CL103" s="40"/>
      <c r="CM103" s="40"/>
      <c r="CN103" s="40">
        <v>6</v>
      </c>
      <c r="CO103" s="40"/>
      <c r="CP103" s="40"/>
      <c r="CQ103" s="40"/>
      <c r="CR103" s="40"/>
      <c r="CS103" s="40"/>
      <c r="CT103" s="40"/>
      <c r="CU103" s="40"/>
      <c r="CV103" s="40"/>
      <c r="CW103" s="40"/>
      <c r="CX103" s="40"/>
      <c r="CY103" s="40"/>
      <c r="CZ103" s="40"/>
      <c r="DA103" s="40"/>
      <c r="DB103" s="40"/>
      <c r="DC103" s="40"/>
      <c r="DD103" s="40"/>
      <c r="DE103" s="40"/>
      <c r="DF103" s="40">
        <v>6</v>
      </c>
      <c r="DG103" s="40"/>
      <c r="DH103" s="40"/>
      <c r="DI103" s="40"/>
      <c r="DJ103" s="40"/>
      <c r="DK103" s="40"/>
      <c r="DL103" s="40"/>
      <c r="DM103" s="40"/>
      <c r="DN103" s="40"/>
      <c r="DO103" s="40"/>
      <c r="DP103" s="40"/>
      <c r="DQ103" s="40">
        <v>8</v>
      </c>
      <c r="DR103" s="40"/>
      <c r="DS103" s="40"/>
      <c r="DT103" s="40"/>
      <c r="DU103" s="40"/>
      <c r="DV103" s="40"/>
      <c r="DW103" s="40">
        <v>6</v>
      </c>
      <c r="DX103" s="40"/>
      <c r="DY103" s="40"/>
      <c r="DZ103" s="40"/>
      <c r="EA103" s="40"/>
      <c r="EB103" s="40"/>
      <c r="EC103" s="40"/>
      <c r="ED103" s="40"/>
      <c r="EE103" s="40">
        <v>6</v>
      </c>
      <c r="EF103" s="40"/>
      <c r="EG103" s="40"/>
      <c r="EH103" s="40">
        <v>6</v>
      </c>
      <c r="EI103" s="40"/>
      <c r="EJ103" s="40"/>
      <c r="EK103" s="40">
        <v>10</v>
      </c>
      <c r="EL103" s="40"/>
      <c r="EM103" s="40"/>
      <c r="EN103" s="40"/>
      <c r="EO103" s="40"/>
      <c r="EP103" s="40"/>
      <c r="EQ103" s="40"/>
      <c r="ER103" s="40"/>
      <c r="ES103" s="40">
        <v>5</v>
      </c>
      <c r="ET103" s="40">
        <v>8</v>
      </c>
      <c r="EU103" s="40"/>
      <c r="EV103" s="40"/>
      <c r="EW103" s="40"/>
      <c r="EX103" s="40"/>
      <c r="EY103" s="40"/>
      <c r="EZ103" s="40"/>
      <c r="FA103" s="40"/>
      <c r="FB103" s="40"/>
      <c r="FC103" s="40"/>
      <c r="FD103" s="40"/>
      <c r="FE103" s="40"/>
      <c r="FF103" s="40"/>
      <c r="FG103" s="40"/>
      <c r="FH103" s="40"/>
      <c r="FI103" s="43">
        <v>472</v>
      </c>
      <c r="FJ103" s="43">
        <v>130</v>
      </c>
      <c r="FK103" s="44">
        <v>19</v>
      </c>
      <c r="FL103" s="43">
        <f t="shared" si="1"/>
        <v>6.8421052631578947</v>
      </c>
      <c r="FM103" s="39">
        <f>MIN($G103:FH103)</f>
        <v>4</v>
      </c>
      <c r="FN103" s="1">
        <v>92</v>
      </c>
    </row>
    <row r="104" spans="1:170">
      <c r="A104" s="37">
        <v>93</v>
      </c>
      <c r="B104" s="38" t="s">
        <v>164</v>
      </c>
      <c r="C104" s="38">
        <v>845853345</v>
      </c>
      <c r="D104" s="39" t="s">
        <v>260</v>
      </c>
      <c r="E104" s="38" t="s">
        <v>266</v>
      </c>
      <c r="F104" s="40">
        <f>MATCH(C104,Данные!$D$1:$D$65536,0)</f>
        <v>35</v>
      </c>
      <c r="G104" s="40"/>
      <c r="H104" s="40"/>
      <c r="I104" s="40"/>
      <c r="J104" s="40"/>
      <c r="K104" s="40">
        <v>6</v>
      </c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>
        <v>7</v>
      </c>
      <c r="AB104" s="40"/>
      <c r="AC104" s="40"/>
      <c r="AD104" s="40"/>
      <c r="AE104" s="40"/>
      <c r="AF104" s="40">
        <v>6</v>
      </c>
      <c r="AG104" s="40"/>
      <c r="AH104" s="40"/>
      <c r="AI104" s="40"/>
      <c r="AJ104" s="40">
        <v>10</v>
      </c>
      <c r="AK104" s="40"/>
      <c r="AL104" s="40"/>
      <c r="AM104" s="40"/>
      <c r="AN104" s="40"/>
      <c r="AO104" s="40"/>
      <c r="AP104" s="40"/>
      <c r="AQ104" s="40"/>
      <c r="AR104" s="40"/>
      <c r="AS104" s="40">
        <v>7</v>
      </c>
      <c r="AT104" s="40">
        <v>6</v>
      </c>
      <c r="AU104" s="40"/>
      <c r="AV104" s="40"/>
      <c r="AW104" s="40">
        <v>7</v>
      </c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>
        <v>6</v>
      </c>
      <c r="BR104" s="40"/>
      <c r="BS104" s="40"/>
      <c r="BT104" s="40"/>
      <c r="BU104" s="40"/>
      <c r="BV104" s="40"/>
      <c r="BW104" s="40"/>
      <c r="BX104" s="40">
        <v>10</v>
      </c>
      <c r="BY104" s="40"/>
      <c r="BZ104" s="40"/>
      <c r="CA104" s="40"/>
      <c r="CB104" s="40"/>
      <c r="CC104" s="40"/>
      <c r="CD104" s="40"/>
      <c r="CE104" s="40"/>
      <c r="CF104" s="40"/>
      <c r="CG104" s="40"/>
      <c r="CH104" s="40"/>
      <c r="CI104" s="40">
        <v>7</v>
      </c>
      <c r="CJ104" s="40"/>
      <c r="CK104" s="40"/>
      <c r="CL104" s="40"/>
      <c r="CM104" s="40"/>
      <c r="CN104" s="40">
        <v>7</v>
      </c>
      <c r="CO104" s="40"/>
      <c r="CP104" s="40"/>
      <c r="CQ104" s="40"/>
      <c r="CR104" s="40"/>
      <c r="CS104" s="40"/>
      <c r="CT104" s="40"/>
      <c r="CU104" s="40"/>
      <c r="CV104" s="40"/>
      <c r="CW104" s="40"/>
      <c r="CX104" s="40"/>
      <c r="CY104" s="40"/>
      <c r="CZ104" s="40">
        <v>7</v>
      </c>
      <c r="DA104" s="40"/>
      <c r="DB104" s="40"/>
      <c r="DC104" s="40"/>
      <c r="DD104" s="40"/>
      <c r="DE104" s="40"/>
      <c r="DF104" s="40">
        <v>6</v>
      </c>
      <c r="DG104" s="40"/>
      <c r="DH104" s="40"/>
      <c r="DI104" s="40"/>
      <c r="DJ104" s="40"/>
      <c r="DK104" s="40"/>
      <c r="DL104" s="40"/>
      <c r="DM104" s="40"/>
      <c r="DN104" s="40"/>
      <c r="DO104" s="40"/>
      <c r="DP104" s="40"/>
      <c r="DQ104" s="40">
        <v>8</v>
      </c>
      <c r="DR104" s="40"/>
      <c r="DS104" s="40"/>
      <c r="DT104" s="40"/>
      <c r="DU104" s="40"/>
      <c r="DV104" s="40"/>
      <c r="DW104" s="40">
        <v>5</v>
      </c>
      <c r="DX104" s="40"/>
      <c r="DY104" s="40"/>
      <c r="DZ104" s="40"/>
      <c r="EA104" s="40"/>
      <c r="EB104" s="40"/>
      <c r="EC104" s="40"/>
      <c r="ED104" s="40"/>
      <c r="EE104" s="40"/>
      <c r="EF104" s="40"/>
      <c r="EG104" s="40"/>
      <c r="EH104" s="40"/>
      <c r="EI104" s="40"/>
      <c r="EJ104" s="40"/>
      <c r="EK104" s="40">
        <v>8</v>
      </c>
      <c r="EL104" s="40"/>
      <c r="EM104" s="40"/>
      <c r="EN104" s="40"/>
      <c r="EO104" s="40"/>
      <c r="EP104" s="40"/>
      <c r="EQ104" s="40"/>
      <c r="ER104" s="40"/>
      <c r="ES104" s="40">
        <v>8</v>
      </c>
      <c r="ET104" s="40">
        <v>8</v>
      </c>
      <c r="EU104" s="40"/>
      <c r="EV104" s="40"/>
      <c r="EW104" s="40"/>
      <c r="EX104" s="40"/>
      <c r="EY104" s="40"/>
      <c r="EZ104" s="40"/>
      <c r="FA104" s="40"/>
      <c r="FB104" s="40"/>
      <c r="FC104" s="40"/>
      <c r="FD104" s="40"/>
      <c r="FE104" s="40"/>
      <c r="FF104" s="40"/>
      <c r="FG104" s="40"/>
      <c r="FH104" s="40"/>
      <c r="FI104" s="43">
        <v>471.82</v>
      </c>
      <c r="FJ104" s="43">
        <v>129</v>
      </c>
      <c r="FK104" s="44">
        <v>18</v>
      </c>
      <c r="FL104" s="43">
        <f t="shared" si="1"/>
        <v>7.166666666666667</v>
      </c>
      <c r="FM104" s="39">
        <f>MIN($G104:FH104)</f>
        <v>5</v>
      </c>
      <c r="FN104" s="1">
        <v>93</v>
      </c>
    </row>
    <row r="105" spans="1:170">
      <c r="A105" s="37">
        <v>94</v>
      </c>
      <c r="B105" s="38" t="s">
        <v>65</v>
      </c>
      <c r="C105" s="38">
        <v>845877539</v>
      </c>
      <c r="D105" s="39" t="s">
        <v>661</v>
      </c>
      <c r="E105" s="38" t="s">
        <v>242</v>
      </c>
      <c r="F105" s="40">
        <f>MATCH(C105,Данные!$D$1:$D$65536,0)</f>
        <v>172</v>
      </c>
      <c r="G105" s="40"/>
      <c r="H105" s="40"/>
      <c r="I105" s="40"/>
      <c r="J105" s="40"/>
      <c r="K105" s="40"/>
      <c r="L105" s="40"/>
      <c r="M105" s="40"/>
      <c r="N105" s="40"/>
      <c r="O105" s="40">
        <v>7</v>
      </c>
      <c r="P105" s="40"/>
      <c r="Q105" s="40"/>
      <c r="R105" s="40"/>
      <c r="S105" s="40"/>
      <c r="T105" s="40">
        <v>7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>
        <v>8</v>
      </c>
      <c r="AE105" s="40"/>
      <c r="AF105" s="40"/>
      <c r="AG105" s="40"/>
      <c r="AH105" s="40"/>
      <c r="AI105" s="40"/>
      <c r="AJ105" s="40"/>
      <c r="AK105" s="40"/>
      <c r="AL105" s="40"/>
      <c r="AM105" s="40"/>
      <c r="AN105" s="40">
        <v>8</v>
      </c>
      <c r="AO105" s="40">
        <v>7</v>
      </c>
      <c r="AP105" s="40"/>
      <c r="AQ105" s="40"/>
      <c r="AR105" s="40"/>
      <c r="AS105" s="40"/>
      <c r="AT105" s="40">
        <v>7</v>
      </c>
      <c r="AU105" s="40"/>
      <c r="AV105" s="40"/>
      <c r="AW105" s="40"/>
      <c r="AX105" s="40"/>
      <c r="AY105" s="40"/>
      <c r="AZ105" s="40"/>
      <c r="BA105" s="40">
        <v>7</v>
      </c>
      <c r="BB105" s="40"/>
      <c r="BC105" s="40">
        <v>7</v>
      </c>
      <c r="BD105" s="40"/>
      <c r="BE105" s="40"/>
      <c r="BF105" s="40"/>
      <c r="BG105" s="40"/>
      <c r="BH105" s="40"/>
      <c r="BI105" s="40"/>
      <c r="BJ105" s="40"/>
      <c r="BK105" s="40"/>
      <c r="BL105" s="40">
        <v>7</v>
      </c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/>
      <c r="CA105" s="40"/>
      <c r="CB105" s="40"/>
      <c r="CC105" s="40">
        <v>7</v>
      </c>
      <c r="CD105" s="40">
        <v>6</v>
      </c>
      <c r="CE105" s="40"/>
      <c r="CF105" s="40"/>
      <c r="CG105" s="40"/>
      <c r="CH105" s="40"/>
      <c r="CI105" s="40"/>
      <c r="CJ105" s="40"/>
      <c r="CK105" s="40"/>
      <c r="CL105" s="40"/>
      <c r="CM105" s="40"/>
      <c r="CN105" s="40"/>
      <c r="CO105" s="40">
        <v>7</v>
      </c>
      <c r="CP105" s="40"/>
      <c r="CQ105" s="40"/>
      <c r="CR105" s="40"/>
      <c r="CS105" s="40"/>
      <c r="CT105" s="40"/>
      <c r="CU105" s="40"/>
      <c r="CV105" s="40"/>
      <c r="CW105" s="40"/>
      <c r="CX105" s="40"/>
      <c r="CY105" s="40"/>
      <c r="CZ105" s="40"/>
      <c r="DA105" s="40"/>
      <c r="DB105" s="40"/>
      <c r="DC105" s="40"/>
      <c r="DD105" s="40"/>
      <c r="DE105" s="40"/>
      <c r="DF105" s="40">
        <v>8</v>
      </c>
      <c r="DG105" s="40"/>
      <c r="DH105" s="40"/>
      <c r="DI105" s="40">
        <v>8</v>
      </c>
      <c r="DJ105" s="40"/>
      <c r="DK105" s="40">
        <v>6</v>
      </c>
      <c r="DL105" s="40"/>
      <c r="DM105" s="40"/>
      <c r="DN105" s="40"/>
      <c r="DO105" s="40">
        <v>7</v>
      </c>
      <c r="DP105" s="40">
        <v>9</v>
      </c>
      <c r="DQ105" s="40"/>
      <c r="DR105" s="40"/>
      <c r="DS105" s="40"/>
      <c r="DT105" s="40"/>
      <c r="DU105" s="40"/>
      <c r="DV105" s="40"/>
      <c r="DW105" s="40"/>
      <c r="DX105" s="40"/>
      <c r="DY105" s="40">
        <v>8</v>
      </c>
      <c r="DZ105" s="40"/>
      <c r="EA105" s="40"/>
      <c r="EB105" s="40"/>
      <c r="EC105" s="40"/>
      <c r="ED105" s="40"/>
      <c r="EE105" s="40"/>
      <c r="EF105" s="40"/>
      <c r="EG105" s="40"/>
      <c r="EH105" s="40"/>
      <c r="EI105" s="40"/>
      <c r="EJ105" s="40"/>
      <c r="EK105" s="40"/>
      <c r="EL105" s="40"/>
      <c r="EM105" s="40"/>
      <c r="EN105" s="40"/>
      <c r="EO105" s="40"/>
      <c r="EP105" s="40"/>
      <c r="EQ105" s="40"/>
      <c r="ER105" s="40"/>
      <c r="ES105" s="40"/>
      <c r="ET105" s="40"/>
      <c r="EU105" s="40"/>
      <c r="EV105" s="40"/>
      <c r="EW105" s="40"/>
      <c r="EX105" s="40"/>
      <c r="EY105" s="40"/>
      <c r="EZ105" s="40"/>
      <c r="FA105" s="40"/>
      <c r="FB105" s="40"/>
      <c r="FC105" s="40"/>
      <c r="FD105" s="40"/>
      <c r="FE105" s="40"/>
      <c r="FF105" s="40"/>
      <c r="FG105" s="40"/>
      <c r="FH105" s="40"/>
      <c r="FI105" s="43">
        <v>470.79</v>
      </c>
      <c r="FJ105" s="43">
        <v>131</v>
      </c>
      <c r="FK105" s="44">
        <v>18</v>
      </c>
      <c r="FL105" s="43">
        <f t="shared" si="1"/>
        <v>7.2777777777777777</v>
      </c>
      <c r="FM105" s="39">
        <f>MIN($G105:FH105)</f>
        <v>6</v>
      </c>
      <c r="FN105" s="1">
        <v>94</v>
      </c>
    </row>
    <row r="106" spans="1:170">
      <c r="A106" s="37">
        <v>95</v>
      </c>
      <c r="B106" s="38" t="s">
        <v>40</v>
      </c>
      <c r="C106" s="38">
        <v>845862199</v>
      </c>
      <c r="D106" s="39" t="s">
        <v>622</v>
      </c>
      <c r="E106" s="38" t="s">
        <v>626</v>
      </c>
      <c r="F106" s="40">
        <f>MATCH(C106,Данные!$D$1:$D$65536,0)</f>
        <v>218</v>
      </c>
      <c r="G106" s="40"/>
      <c r="H106" s="40"/>
      <c r="I106" s="40"/>
      <c r="J106" s="40"/>
      <c r="K106" s="40"/>
      <c r="L106" s="40"/>
      <c r="M106" s="40"/>
      <c r="N106" s="40"/>
      <c r="O106" s="40">
        <v>7</v>
      </c>
      <c r="P106" s="40"/>
      <c r="Q106" s="40"/>
      <c r="R106" s="40">
        <v>8</v>
      </c>
      <c r="S106" s="40"/>
      <c r="T106" s="40">
        <v>9</v>
      </c>
      <c r="U106" s="40"/>
      <c r="V106" s="40"/>
      <c r="W106" s="40"/>
      <c r="X106" s="40"/>
      <c r="Y106" s="40"/>
      <c r="Z106" s="40">
        <v>8</v>
      </c>
      <c r="AA106" s="40"/>
      <c r="AB106" s="40"/>
      <c r="AC106" s="40"/>
      <c r="AD106" s="40"/>
      <c r="AE106" s="40"/>
      <c r="AF106" s="40"/>
      <c r="AG106" s="40"/>
      <c r="AH106" s="40">
        <v>8</v>
      </c>
      <c r="AI106" s="40"/>
      <c r="AJ106" s="40"/>
      <c r="AK106" s="40"/>
      <c r="AL106" s="40"/>
      <c r="AM106" s="40"/>
      <c r="AN106" s="40"/>
      <c r="AO106" s="40"/>
      <c r="AP106" s="40">
        <v>5</v>
      </c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>
        <v>6</v>
      </c>
      <c r="BB106" s="40"/>
      <c r="BC106" s="40"/>
      <c r="BD106" s="40"/>
      <c r="BE106" s="40"/>
      <c r="BF106" s="40"/>
      <c r="BG106" s="40">
        <v>9</v>
      </c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40"/>
      <c r="CA106" s="40"/>
      <c r="CB106" s="40"/>
      <c r="CC106" s="40"/>
      <c r="CD106" s="40"/>
      <c r="CE106" s="40"/>
      <c r="CF106" s="40">
        <v>7</v>
      </c>
      <c r="CG106" s="40"/>
      <c r="CH106" s="40"/>
      <c r="CI106" s="40"/>
      <c r="CJ106" s="40"/>
      <c r="CK106" s="40"/>
      <c r="CL106" s="40"/>
      <c r="CM106" s="40"/>
      <c r="CN106" s="40"/>
      <c r="CO106" s="40">
        <v>8</v>
      </c>
      <c r="CP106" s="40"/>
      <c r="CQ106" s="40"/>
      <c r="CR106" s="40"/>
      <c r="CS106" s="40"/>
      <c r="CT106" s="40"/>
      <c r="CU106" s="40"/>
      <c r="CV106" s="40"/>
      <c r="CW106" s="40"/>
      <c r="CX106" s="40"/>
      <c r="CY106" s="40">
        <v>9</v>
      </c>
      <c r="CZ106" s="40"/>
      <c r="DA106" s="40"/>
      <c r="DB106" s="40"/>
      <c r="DC106" s="40"/>
      <c r="DD106" s="40"/>
      <c r="DE106" s="40"/>
      <c r="DF106" s="40">
        <v>9</v>
      </c>
      <c r="DG106" s="40"/>
      <c r="DH106" s="40"/>
      <c r="DI106" s="40"/>
      <c r="DJ106" s="40"/>
      <c r="DK106" s="40">
        <v>6</v>
      </c>
      <c r="DL106" s="40"/>
      <c r="DM106" s="40"/>
      <c r="DN106" s="40">
        <v>7</v>
      </c>
      <c r="DO106" s="40"/>
      <c r="DP106" s="40"/>
      <c r="DQ106" s="40"/>
      <c r="DR106" s="40"/>
      <c r="DS106" s="40"/>
      <c r="DT106" s="40"/>
      <c r="DU106" s="40">
        <v>9</v>
      </c>
      <c r="DV106" s="40"/>
      <c r="DW106" s="40"/>
      <c r="DX106" s="40"/>
      <c r="DY106" s="40"/>
      <c r="DZ106" s="40"/>
      <c r="EA106" s="40"/>
      <c r="EB106" s="40"/>
      <c r="EC106" s="40"/>
      <c r="ED106" s="40">
        <v>5</v>
      </c>
      <c r="EE106" s="40"/>
      <c r="EF106" s="40"/>
      <c r="EG106" s="40"/>
      <c r="EH106" s="40"/>
      <c r="EI106" s="40"/>
      <c r="EJ106" s="40"/>
      <c r="EK106" s="40"/>
      <c r="EL106" s="40"/>
      <c r="EM106" s="40"/>
      <c r="EN106" s="40"/>
      <c r="EO106" s="40"/>
      <c r="EP106" s="40"/>
      <c r="EQ106" s="40"/>
      <c r="ER106" s="40"/>
      <c r="ES106" s="40"/>
      <c r="ET106" s="40"/>
      <c r="EU106" s="40"/>
      <c r="EV106" s="40"/>
      <c r="EW106" s="40"/>
      <c r="EX106" s="40"/>
      <c r="EY106" s="40"/>
      <c r="EZ106" s="40"/>
      <c r="FA106" s="40"/>
      <c r="FB106" s="40"/>
      <c r="FC106" s="40"/>
      <c r="FD106" s="40"/>
      <c r="FE106" s="40"/>
      <c r="FF106" s="40"/>
      <c r="FG106" s="40"/>
      <c r="FH106" s="40"/>
      <c r="FI106" s="43">
        <v>470.78000000000003</v>
      </c>
      <c r="FJ106" s="43">
        <v>120</v>
      </c>
      <c r="FK106" s="44">
        <v>16</v>
      </c>
      <c r="FL106" s="43">
        <f t="shared" si="1"/>
        <v>7.5</v>
      </c>
      <c r="FM106" s="39">
        <f>MIN($G106:FH106)</f>
        <v>5</v>
      </c>
      <c r="FN106" s="1">
        <v>95</v>
      </c>
    </row>
    <row r="107" spans="1:170">
      <c r="A107" s="37">
        <v>96</v>
      </c>
      <c r="B107" s="38" t="s">
        <v>169</v>
      </c>
      <c r="C107" s="38">
        <v>845854253</v>
      </c>
      <c r="D107" s="39" t="s">
        <v>260</v>
      </c>
      <c r="E107" s="38" t="s">
        <v>266</v>
      </c>
      <c r="F107" s="40">
        <f>MATCH(C107,Данные!$D$1:$D$65536,0)</f>
        <v>14</v>
      </c>
      <c r="G107" s="40"/>
      <c r="H107" s="40"/>
      <c r="I107" s="40"/>
      <c r="J107" s="40"/>
      <c r="K107" s="40">
        <v>9</v>
      </c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>
        <v>9</v>
      </c>
      <c r="AB107" s="40"/>
      <c r="AC107" s="40"/>
      <c r="AD107" s="40"/>
      <c r="AE107" s="40"/>
      <c r="AF107" s="40"/>
      <c r="AG107" s="40"/>
      <c r="AH107" s="40"/>
      <c r="AI107" s="40"/>
      <c r="AJ107" s="40">
        <v>10</v>
      </c>
      <c r="AK107" s="40"/>
      <c r="AL107" s="40"/>
      <c r="AM107" s="40"/>
      <c r="AN107" s="40"/>
      <c r="AO107" s="40"/>
      <c r="AP107" s="40"/>
      <c r="AQ107" s="40"/>
      <c r="AR107" s="40"/>
      <c r="AS107" s="40">
        <v>7</v>
      </c>
      <c r="AT107" s="40"/>
      <c r="AU107" s="40">
        <v>6</v>
      </c>
      <c r="AV107" s="40"/>
      <c r="AW107" s="40">
        <v>8</v>
      </c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40"/>
      <c r="BM107" s="40"/>
      <c r="BN107" s="40"/>
      <c r="BO107" s="40"/>
      <c r="BP107" s="40"/>
      <c r="BQ107" s="40">
        <v>7</v>
      </c>
      <c r="BR107" s="40"/>
      <c r="BS107" s="40"/>
      <c r="BT107" s="40"/>
      <c r="BU107" s="40"/>
      <c r="BV107" s="40"/>
      <c r="BW107" s="40"/>
      <c r="BX107" s="40"/>
      <c r="BY107" s="40"/>
      <c r="BZ107" s="40"/>
      <c r="CA107" s="40"/>
      <c r="CB107" s="40"/>
      <c r="CC107" s="40"/>
      <c r="CD107" s="40"/>
      <c r="CE107" s="40"/>
      <c r="CF107" s="40"/>
      <c r="CG107" s="40"/>
      <c r="CH107" s="40"/>
      <c r="CI107" s="40">
        <v>8</v>
      </c>
      <c r="CJ107" s="40"/>
      <c r="CK107" s="40"/>
      <c r="CL107" s="40"/>
      <c r="CM107" s="40"/>
      <c r="CN107" s="40">
        <v>7</v>
      </c>
      <c r="CO107" s="40"/>
      <c r="CP107" s="40"/>
      <c r="CQ107" s="40"/>
      <c r="CR107" s="40"/>
      <c r="CS107" s="40"/>
      <c r="CT107" s="40"/>
      <c r="CU107" s="40"/>
      <c r="CV107" s="40"/>
      <c r="CW107" s="40"/>
      <c r="CX107" s="40"/>
      <c r="CY107" s="40"/>
      <c r="CZ107" s="40">
        <v>6</v>
      </c>
      <c r="DA107" s="40"/>
      <c r="DB107" s="40"/>
      <c r="DC107" s="40"/>
      <c r="DD107" s="40"/>
      <c r="DE107" s="40"/>
      <c r="DF107" s="40">
        <v>9</v>
      </c>
      <c r="DG107" s="40"/>
      <c r="DH107" s="40"/>
      <c r="DI107" s="40"/>
      <c r="DJ107" s="40"/>
      <c r="DK107" s="40"/>
      <c r="DL107" s="40"/>
      <c r="DM107" s="40">
        <v>6</v>
      </c>
      <c r="DN107" s="40"/>
      <c r="DO107" s="40"/>
      <c r="DP107" s="40"/>
      <c r="DQ107" s="40">
        <v>7</v>
      </c>
      <c r="DR107" s="40"/>
      <c r="DS107" s="40"/>
      <c r="DT107" s="40"/>
      <c r="DU107" s="40"/>
      <c r="DV107" s="40"/>
      <c r="DW107" s="40">
        <v>5</v>
      </c>
      <c r="DX107" s="40"/>
      <c r="DY107" s="40"/>
      <c r="DZ107" s="40"/>
      <c r="EA107" s="40"/>
      <c r="EB107" s="40"/>
      <c r="EC107" s="40"/>
      <c r="ED107" s="40"/>
      <c r="EE107" s="40"/>
      <c r="EF107" s="40"/>
      <c r="EG107" s="40"/>
      <c r="EH107" s="40">
        <v>7</v>
      </c>
      <c r="EI107" s="40"/>
      <c r="EJ107" s="40"/>
      <c r="EK107" s="40"/>
      <c r="EL107" s="40"/>
      <c r="EM107" s="40"/>
      <c r="EN107" s="40"/>
      <c r="EO107" s="40"/>
      <c r="EP107" s="40"/>
      <c r="EQ107" s="40"/>
      <c r="ER107" s="40"/>
      <c r="ES107" s="40">
        <v>6</v>
      </c>
      <c r="ET107" s="40">
        <v>7</v>
      </c>
      <c r="EU107" s="40"/>
      <c r="EV107" s="40"/>
      <c r="EW107" s="40"/>
      <c r="EX107" s="40"/>
      <c r="EY107" s="40"/>
      <c r="EZ107" s="40"/>
      <c r="FA107" s="40"/>
      <c r="FB107" s="40"/>
      <c r="FC107" s="40"/>
      <c r="FD107" s="40"/>
      <c r="FE107" s="40"/>
      <c r="FF107" s="40"/>
      <c r="FG107" s="40"/>
      <c r="FH107" s="40"/>
      <c r="FI107" s="43">
        <v>470.68</v>
      </c>
      <c r="FJ107" s="43">
        <v>124</v>
      </c>
      <c r="FK107" s="44">
        <v>17</v>
      </c>
      <c r="FL107" s="43">
        <f t="shared" si="1"/>
        <v>7.2941176470588234</v>
      </c>
      <c r="FM107" s="39">
        <f>MIN($G107:FH107)</f>
        <v>5</v>
      </c>
      <c r="FN107" s="1">
        <v>96</v>
      </c>
    </row>
    <row r="108" spans="1:170">
      <c r="A108" s="37">
        <v>97</v>
      </c>
      <c r="B108" s="38" t="s">
        <v>41</v>
      </c>
      <c r="C108" s="38">
        <v>845873356</v>
      </c>
      <c r="D108" s="39" t="s">
        <v>661</v>
      </c>
      <c r="E108" s="38" t="s">
        <v>242</v>
      </c>
      <c r="F108" s="40">
        <f>MATCH(C108,Данные!$D$1:$D$65536,0)</f>
        <v>219</v>
      </c>
      <c r="G108" s="40"/>
      <c r="H108" s="40"/>
      <c r="I108" s="40"/>
      <c r="J108" s="40"/>
      <c r="K108" s="40"/>
      <c r="L108" s="40"/>
      <c r="M108" s="40"/>
      <c r="N108" s="40"/>
      <c r="O108" s="40">
        <v>8</v>
      </c>
      <c r="P108" s="40"/>
      <c r="Q108" s="40"/>
      <c r="R108" s="40"/>
      <c r="S108" s="40"/>
      <c r="T108" s="40">
        <v>9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>
        <v>6</v>
      </c>
      <c r="AE108" s="40"/>
      <c r="AF108" s="40"/>
      <c r="AG108" s="40"/>
      <c r="AH108" s="40"/>
      <c r="AI108" s="40"/>
      <c r="AJ108" s="40"/>
      <c r="AK108" s="40"/>
      <c r="AL108" s="40"/>
      <c r="AM108" s="40"/>
      <c r="AN108" s="40">
        <v>6</v>
      </c>
      <c r="AO108" s="40">
        <v>7</v>
      </c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>
        <v>9</v>
      </c>
      <c r="BB108" s="40"/>
      <c r="BC108" s="40">
        <v>7</v>
      </c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  <c r="BY108" s="40"/>
      <c r="BZ108" s="40"/>
      <c r="CA108" s="40"/>
      <c r="CB108" s="40"/>
      <c r="CC108" s="40">
        <v>6</v>
      </c>
      <c r="CD108" s="40">
        <v>8</v>
      </c>
      <c r="CE108" s="40"/>
      <c r="CF108" s="40"/>
      <c r="CG108" s="40"/>
      <c r="CH108" s="40"/>
      <c r="CI108" s="40"/>
      <c r="CJ108" s="40"/>
      <c r="CK108" s="40"/>
      <c r="CL108" s="40">
        <v>9</v>
      </c>
      <c r="CM108" s="40"/>
      <c r="CN108" s="40"/>
      <c r="CO108" s="40">
        <v>6</v>
      </c>
      <c r="CP108" s="40"/>
      <c r="CQ108" s="40"/>
      <c r="CR108" s="40"/>
      <c r="CS108" s="40"/>
      <c r="CT108" s="40"/>
      <c r="CU108" s="40"/>
      <c r="CV108" s="40"/>
      <c r="CW108" s="40"/>
      <c r="CX108" s="40"/>
      <c r="CY108" s="40"/>
      <c r="CZ108" s="40"/>
      <c r="DA108" s="40"/>
      <c r="DB108" s="40"/>
      <c r="DC108" s="40"/>
      <c r="DD108" s="40"/>
      <c r="DE108" s="40"/>
      <c r="DF108" s="40">
        <v>6</v>
      </c>
      <c r="DG108" s="40"/>
      <c r="DH108" s="40"/>
      <c r="DI108" s="40"/>
      <c r="DJ108" s="40"/>
      <c r="DK108" s="40">
        <v>8</v>
      </c>
      <c r="DL108" s="40">
        <v>9</v>
      </c>
      <c r="DM108" s="40"/>
      <c r="DN108" s="40"/>
      <c r="DO108" s="40">
        <v>8</v>
      </c>
      <c r="DP108" s="40">
        <v>9</v>
      </c>
      <c r="DQ108" s="40"/>
      <c r="DR108" s="40"/>
      <c r="DS108" s="40"/>
      <c r="DT108" s="40"/>
      <c r="DU108" s="40"/>
      <c r="DV108" s="40"/>
      <c r="DW108" s="40"/>
      <c r="DX108" s="40"/>
      <c r="DY108" s="40">
        <v>8</v>
      </c>
      <c r="DZ108" s="40"/>
      <c r="EA108" s="40"/>
      <c r="EB108" s="40"/>
      <c r="EC108" s="40"/>
      <c r="ED108" s="40"/>
      <c r="EE108" s="40"/>
      <c r="EF108" s="40"/>
      <c r="EG108" s="40"/>
      <c r="EH108" s="40"/>
      <c r="EI108" s="40"/>
      <c r="EJ108" s="40"/>
      <c r="EK108" s="40"/>
      <c r="EL108" s="40"/>
      <c r="EM108" s="40"/>
      <c r="EN108" s="40"/>
      <c r="EO108" s="40"/>
      <c r="EP108" s="40"/>
      <c r="EQ108" s="40"/>
      <c r="ER108" s="40"/>
      <c r="ES108" s="40"/>
      <c r="ET108" s="40"/>
      <c r="EU108" s="40"/>
      <c r="EV108" s="40"/>
      <c r="EW108" s="40"/>
      <c r="EX108" s="40"/>
      <c r="EY108" s="40"/>
      <c r="EZ108" s="40"/>
      <c r="FA108" s="40"/>
      <c r="FB108" s="40"/>
      <c r="FC108" s="40"/>
      <c r="FD108" s="40"/>
      <c r="FE108" s="40"/>
      <c r="FF108" s="40"/>
      <c r="FG108" s="40"/>
      <c r="FH108" s="40"/>
      <c r="FI108" s="43">
        <v>468.39</v>
      </c>
      <c r="FJ108" s="43">
        <v>129</v>
      </c>
      <c r="FK108" s="44">
        <v>17</v>
      </c>
      <c r="FL108" s="43">
        <f t="shared" si="1"/>
        <v>7.5882352941176467</v>
      </c>
      <c r="FM108" s="39">
        <f>MIN($G108:FH108)</f>
        <v>6</v>
      </c>
      <c r="FN108" s="1">
        <v>97</v>
      </c>
    </row>
    <row r="109" spans="1:170">
      <c r="A109" s="37">
        <v>98</v>
      </c>
      <c r="B109" s="38" t="s">
        <v>90</v>
      </c>
      <c r="C109" s="38">
        <v>845896282</v>
      </c>
      <c r="D109" s="39" t="s">
        <v>237</v>
      </c>
      <c r="E109" s="38" t="s">
        <v>244</v>
      </c>
      <c r="F109" s="40">
        <f>MATCH(C109,Данные!$D$1:$D$65536,0)</f>
        <v>132</v>
      </c>
      <c r="G109" s="40"/>
      <c r="H109" s="40"/>
      <c r="I109" s="40"/>
      <c r="J109" s="40"/>
      <c r="K109" s="40"/>
      <c r="L109" s="40"/>
      <c r="M109" s="40">
        <v>8</v>
      </c>
      <c r="N109" s="40"/>
      <c r="O109" s="40"/>
      <c r="P109" s="40">
        <v>9</v>
      </c>
      <c r="Q109" s="40"/>
      <c r="R109" s="40"/>
      <c r="S109" s="40"/>
      <c r="T109" s="40"/>
      <c r="U109" s="40"/>
      <c r="V109" s="40">
        <v>9</v>
      </c>
      <c r="W109" s="40"/>
      <c r="X109" s="40"/>
      <c r="Y109" s="40"/>
      <c r="Z109" s="40"/>
      <c r="AA109" s="40"/>
      <c r="AB109" s="40"/>
      <c r="AC109" s="40"/>
      <c r="AD109" s="40"/>
      <c r="AE109" s="40"/>
      <c r="AF109" s="40">
        <v>6</v>
      </c>
      <c r="AG109" s="40"/>
      <c r="AH109" s="40"/>
      <c r="AI109" s="40"/>
      <c r="AJ109" s="40"/>
      <c r="AK109" s="40">
        <v>7</v>
      </c>
      <c r="AL109" s="40"/>
      <c r="AM109" s="40"/>
      <c r="AN109" s="40"/>
      <c r="AO109" s="40"/>
      <c r="AP109" s="40"/>
      <c r="AQ109" s="40">
        <v>6</v>
      </c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>
        <v>8</v>
      </c>
      <c r="BT109" s="40"/>
      <c r="BU109" s="40"/>
      <c r="BV109" s="40"/>
      <c r="BW109" s="40"/>
      <c r="BX109" s="40"/>
      <c r="BY109" s="40"/>
      <c r="BZ109" s="40"/>
      <c r="CA109" s="40"/>
      <c r="CB109" s="40"/>
      <c r="CC109" s="40"/>
      <c r="CD109" s="40"/>
      <c r="CE109" s="40"/>
      <c r="CF109" s="40"/>
      <c r="CG109" s="40"/>
      <c r="CH109" s="40"/>
      <c r="CI109" s="40"/>
      <c r="CJ109" s="40"/>
      <c r="CK109" s="40"/>
      <c r="CL109" s="40"/>
      <c r="CM109" s="40"/>
      <c r="CN109" s="40"/>
      <c r="CO109" s="40"/>
      <c r="CP109" s="40">
        <v>6</v>
      </c>
      <c r="CQ109" s="40"/>
      <c r="CR109" s="40"/>
      <c r="CS109" s="40"/>
      <c r="CT109" s="40"/>
      <c r="CU109" s="40">
        <v>7</v>
      </c>
      <c r="CV109" s="40"/>
      <c r="CW109" s="40"/>
      <c r="CX109" s="40">
        <v>10</v>
      </c>
      <c r="CY109" s="40"/>
      <c r="CZ109" s="40"/>
      <c r="DA109" s="40"/>
      <c r="DB109" s="40"/>
      <c r="DC109" s="40"/>
      <c r="DD109" s="40"/>
      <c r="DE109" s="40"/>
      <c r="DF109" s="40">
        <v>6</v>
      </c>
      <c r="DG109" s="40">
        <v>8</v>
      </c>
      <c r="DH109" s="40"/>
      <c r="DI109" s="40"/>
      <c r="DJ109" s="40"/>
      <c r="DK109" s="40"/>
      <c r="DL109" s="40"/>
      <c r="DM109" s="40"/>
      <c r="DN109" s="40"/>
      <c r="DO109" s="40"/>
      <c r="DP109" s="40"/>
      <c r="DQ109" s="40"/>
      <c r="DR109" s="40"/>
      <c r="DS109" s="40"/>
      <c r="DT109" s="40"/>
      <c r="DU109" s="40"/>
      <c r="DV109" s="40">
        <v>7</v>
      </c>
      <c r="DW109" s="40"/>
      <c r="DX109" s="40"/>
      <c r="DY109" s="40"/>
      <c r="DZ109" s="40"/>
      <c r="EA109" s="40"/>
      <c r="EB109" s="40"/>
      <c r="EC109" s="40"/>
      <c r="ED109" s="40"/>
      <c r="EE109" s="40"/>
      <c r="EF109" s="40"/>
      <c r="EG109" s="40"/>
      <c r="EH109" s="40"/>
      <c r="EI109" s="40"/>
      <c r="EJ109" s="40"/>
      <c r="EK109" s="40"/>
      <c r="EL109" s="40"/>
      <c r="EM109" s="40"/>
      <c r="EN109" s="40"/>
      <c r="EO109" s="40"/>
      <c r="EP109" s="40"/>
      <c r="EQ109" s="40"/>
      <c r="ER109" s="40"/>
      <c r="ES109" s="40"/>
      <c r="ET109" s="40"/>
      <c r="EU109" s="40"/>
      <c r="EV109" s="40"/>
      <c r="EW109" s="40">
        <v>7</v>
      </c>
      <c r="EX109" s="40"/>
      <c r="EY109" s="40"/>
      <c r="EZ109" s="40"/>
      <c r="FA109" s="40"/>
      <c r="FB109" s="40"/>
      <c r="FC109" s="40">
        <v>9</v>
      </c>
      <c r="FD109" s="40"/>
      <c r="FE109" s="40"/>
      <c r="FF109" s="40"/>
      <c r="FG109" s="40"/>
      <c r="FH109" s="40"/>
      <c r="FI109" s="43">
        <v>467</v>
      </c>
      <c r="FJ109" s="43">
        <v>113</v>
      </c>
      <c r="FK109" s="44">
        <v>15</v>
      </c>
      <c r="FL109" s="43">
        <f t="shared" si="1"/>
        <v>7.5333333333333332</v>
      </c>
      <c r="FM109" s="39">
        <f>MIN($G109:FH109)</f>
        <v>6</v>
      </c>
      <c r="FN109" s="1">
        <v>98</v>
      </c>
    </row>
    <row r="110" spans="1:170">
      <c r="A110" s="37">
        <v>99</v>
      </c>
      <c r="B110" s="38" t="s">
        <v>62</v>
      </c>
      <c r="C110" s="38">
        <v>845876896</v>
      </c>
      <c r="D110" s="39" t="s">
        <v>661</v>
      </c>
      <c r="E110" s="38" t="s">
        <v>242</v>
      </c>
      <c r="F110" s="40">
        <f>MATCH(C110,Данные!$D$1:$D$65536,0)</f>
        <v>169</v>
      </c>
      <c r="G110" s="40"/>
      <c r="H110" s="40"/>
      <c r="I110" s="40"/>
      <c r="J110" s="40"/>
      <c r="K110" s="40"/>
      <c r="L110" s="40"/>
      <c r="M110" s="40"/>
      <c r="N110" s="40"/>
      <c r="O110" s="40">
        <v>7</v>
      </c>
      <c r="P110" s="40"/>
      <c r="Q110" s="40"/>
      <c r="R110" s="40"/>
      <c r="S110" s="40"/>
      <c r="T110" s="40">
        <v>6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>
        <v>8</v>
      </c>
      <c r="AE110" s="40"/>
      <c r="AF110" s="40"/>
      <c r="AG110" s="40"/>
      <c r="AH110" s="40"/>
      <c r="AI110" s="40"/>
      <c r="AJ110" s="40"/>
      <c r="AK110" s="40"/>
      <c r="AL110" s="40"/>
      <c r="AM110" s="40"/>
      <c r="AN110" s="40">
        <v>7</v>
      </c>
      <c r="AO110" s="40">
        <v>7</v>
      </c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>
        <v>9</v>
      </c>
      <c r="BB110" s="40"/>
      <c r="BC110" s="40">
        <v>7</v>
      </c>
      <c r="BD110" s="40"/>
      <c r="BE110" s="40"/>
      <c r="BF110" s="40"/>
      <c r="BG110" s="40"/>
      <c r="BH110" s="40"/>
      <c r="BI110" s="40"/>
      <c r="BJ110" s="40"/>
      <c r="BK110" s="40"/>
      <c r="BL110" s="40">
        <v>8</v>
      </c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>
        <v>9</v>
      </c>
      <c r="BY110" s="40"/>
      <c r="BZ110" s="40"/>
      <c r="CA110" s="40"/>
      <c r="CB110" s="40"/>
      <c r="CC110" s="40">
        <v>8</v>
      </c>
      <c r="CD110" s="40">
        <v>6</v>
      </c>
      <c r="CE110" s="40"/>
      <c r="CF110" s="40"/>
      <c r="CG110" s="40"/>
      <c r="CH110" s="40"/>
      <c r="CI110" s="40"/>
      <c r="CJ110" s="40"/>
      <c r="CK110" s="40">
        <v>7</v>
      </c>
      <c r="CL110" s="40"/>
      <c r="CM110" s="40"/>
      <c r="CN110" s="40"/>
      <c r="CO110" s="40"/>
      <c r="CP110" s="40"/>
      <c r="CQ110" s="40"/>
      <c r="CR110" s="40"/>
      <c r="CS110" s="40"/>
      <c r="CT110" s="40"/>
      <c r="CU110" s="40"/>
      <c r="CV110" s="40"/>
      <c r="CW110" s="40"/>
      <c r="CX110" s="40"/>
      <c r="CY110" s="40"/>
      <c r="CZ110" s="40"/>
      <c r="DA110" s="40"/>
      <c r="DB110" s="40"/>
      <c r="DC110" s="40"/>
      <c r="DD110" s="40"/>
      <c r="DE110" s="40"/>
      <c r="DF110" s="40">
        <v>7</v>
      </c>
      <c r="DG110" s="40"/>
      <c r="DH110" s="40"/>
      <c r="DI110" s="40"/>
      <c r="DJ110" s="40"/>
      <c r="DK110" s="40">
        <v>7</v>
      </c>
      <c r="DL110" s="40"/>
      <c r="DM110" s="40"/>
      <c r="DN110" s="40"/>
      <c r="DO110" s="40">
        <v>6</v>
      </c>
      <c r="DP110" s="40">
        <v>10</v>
      </c>
      <c r="DQ110" s="40"/>
      <c r="DR110" s="40"/>
      <c r="DS110" s="40"/>
      <c r="DT110" s="40"/>
      <c r="DU110" s="40"/>
      <c r="DV110" s="40"/>
      <c r="DW110" s="40"/>
      <c r="DX110" s="40"/>
      <c r="DY110" s="40">
        <v>9</v>
      </c>
      <c r="DZ110" s="40"/>
      <c r="EA110" s="40"/>
      <c r="EB110" s="40"/>
      <c r="EC110" s="40"/>
      <c r="ED110" s="40"/>
      <c r="EE110" s="40"/>
      <c r="EF110" s="40"/>
      <c r="EG110" s="40"/>
      <c r="EH110" s="40"/>
      <c r="EI110" s="40"/>
      <c r="EJ110" s="40"/>
      <c r="EK110" s="40"/>
      <c r="EL110" s="40"/>
      <c r="EM110" s="40"/>
      <c r="EN110" s="40"/>
      <c r="EO110" s="40"/>
      <c r="EP110" s="40"/>
      <c r="EQ110" s="40"/>
      <c r="ER110" s="40"/>
      <c r="ES110" s="40"/>
      <c r="ET110" s="40"/>
      <c r="EU110" s="40"/>
      <c r="EV110" s="40"/>
      <c r="EW110" s="40"/>
      <c r="EX110" s="40"/>
      <c r="EY110" s="40"/>
      <c r="EZ110" s="40"/>
      <c r="FA110" s="40"/>
      <c r="FB110" s="40"/>
      <c r="FC110" s="40"/>
      <c r="FD110" s="40"/>
      <c r="FE110" s="40"/>
      <c r="FF110" s="40"/>
      <c r="FG110" s="40"/>
      <c r="FH110" s="40"/>
      <c r="FI110" s="43">
        <v>466.86</v>
      </c>
      <c r="FJ110" s="43">
        <v>128</v>
      </c>
      <c r="FK110" s="44">
        <v>17</v>
      </c>
      <c r="FL110" s="43">
        <f t="shared" si="1"/>
        <v>7.5294117647058822</v>
      </c>
      <c r="FM110" s="39">
        <f>MIN($G110:FH110)</f>
        <v>6</v>
      </c>
      <c r="FN110" s="1">
        <v>99</v>
      </c>
    </row>
    <row r="111" spans="1:170">
      <c r="A111" s="37">
        <v>100</v>
      </c>
      <c r="B111" s="38" t="s">
        <v>42</v>
      </c>
      <c r="C111" s="38">
        <v>845873522</v>
      </c>
      <c r="D111" s="39" t="s">
        <v>661</v>
      </c>
      <c r="E111" s="38" t="s">
        <v>242</v>
      </c>
      <c r="F111" s="40">
        <f>MATCH(C111,Данные!$D$1:$D$65536,0)</f>
        <v>220</v>
      </c>
      <c r="G111" s="40"/>
      <c r="H111" s="40"/>
      <c r="I111" s="40"/>
      <c r="J111" s="40"/>
      <c r="K111" s="40"/>
      <c r="L111" s="40"/>
      <c r="M111" s="40"/>
      <c r="N111" s="40"/>
      <c r="O111" s="40">
        <v>8</v>
      </c>
      <c r="P111" s="40"/>
      <c r="Q111" s="40"/>
      <c r="R111" s="40"/>
      <c r="S111" s="40"/>
      <c r="T111" s="40">
        <v>6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>
        <v>9</v>
      </c>
      <c r="AE111" s="40"/>
      <c r="AF111" s="40"/>
      <c r="AG111" s="40"/>
      <c r="AH111" s="40"/>
      <c r="AI111" s="40"/>
      <c r="AJ111" s="40"/>
      <c r="AK111" s="40"/>
      <c r="AL111" s="40"/>
      <c r="AM111" s="40"/>
      <c r="AN111" s="40">
        <v>9</v>
      </c>
      <c r="AO111" s="40">
        <v>7</v>
      </c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>
        <v>8</v>
      </c>
      <c r="BB111" s="40"/>
      <c r="BC111" s="40">
        <v>6</v>
      </c>
      <c r="BD111" s="40"/>
      <c r="BE111" s="40"/>
      <c r="BF111" s="40"/>
      <c r="BG111" s="40"/>
      <c r="BH111" s="40"/>
      <c r="BI111" s="40"/>
      <c r="BJ111" s="40"/>
      <c r="BK111" s="40"/>
      <c r="BL111" s="40">
        <v>8</v>
      </c>
      <c r="BM111" s="40"/>
      <c r="BN111" s="40"/>
      <c r="BO111" s="40"/>
      <c r="BP111" s="40"/>
      <c r="BQ111" s="40"/>
      <c r="BR111" s="40"/>
      <c r="BS111" s="40"/>
      <c r="BT111" s="40"/>
      <c r="BU111" s="40"/>
      <c r="BV111" s="40"/>
      <c r="BW111" s="40"/>
      <c r="BX111" s="40"/>
      <c r="BY111" s="40"/>
      <c r="BZ111" s="40"/>
      <c r="CA111" s="40"/>
      <c r="CB111" s="40"/>
      <c r="CC111" s="40">
        <v>9</v>
      </c>
      <c r="CD111" s="40">
        <v>6</v>
      </c>
      <c r="CE111" s="40"/>
      <c r="CF111" s="40"/>
      <c r="CG111" s="40">
        <v>8</v>
      </c>
      <c r="CH111" s="40"/>
      <c r="CI111" s="40"/>
      <c r="CJ111" s="40"/>
      <c r="CK111" s="40">
        <v>7</v>
      </c>
      <c r="CL111" s="40"/>
      <c r="CM111" s="40"/>
      <c r="CN111" s="40"/>
      <c r="CO111" s="40"/>
      <c r="CP111" s="40"/>
      <c r="CQ111" s="40"/>
      <c r="CR111" s="40"/>
      <c r="CS111" s="40"/>
      <c r="CT111" s="40"/>
      <c r="CU111" s="40"/>
      <c r="CV111" s="40"/>
      <c r="CW111" s="40"/>
      <c r="CX111" s="40"/>
      <c r="CY111" s="40"/>
      <c r="CZ111" s="40"/>
      <c r="DA111" s="40"/>
      <c r="DB111" s="40"/>
      <c r="DC111" s="40"/>
      <c r="DD111" s="40"/>
      <c r="DE111" s="40"/>
      <c r="DF111" s="40">
        <v>8</v>
      </c>
      <c r="DG111" s="40"/>
      <c r="DH111" s="40"/>
      <c r="DI111" s="40"/>
      <c r="DJ111" s="40"/>
      <c r="DK111" s="40">
        <v>7</v>
      </c>
      <c r="DL111" s="40"/>
      <c r="DM111" s="40"/>
      <c r="DN111" s="40"/>
      <c r="DO111" s="40">
        <v>6</v>
      </c>
      <c r="DP111" s="40">
        <v>8</v>
      </c>
      <c r="DQ111" s="40"/>
      <c r="DR111" s="40"/>
      <c r="DS111" s="40"/>
      <c r="DT111" s="40"/>
      <c r="DU111" s="40"/>
      <c r="DV111" s="40"/>
      <c r="DW111" s="40"/>
      <c r="DX111" s="40"/>
      <c r="DY111" s="40">
        <v>8</v>
      </c>
      <c r="DZ111" s="40"/>
      <c r="EA111" s="40"/>
      <c r="EB111" s="40"/>
      <c r="EC111" s="40"/>
      <c r="ED111" s="40"/>
      <c r="EE111" s="40"/>
      <c r="EF111" s="40"/>
      <c r="EG111" s="40"/>
      <c r="EH111" s="40"/>
      <c r="EI111" s="40"/>
      <c r="EJ111" s="40"/>
      <c r="EK111" s="40"/>
      <c r="EL111" s="40"/>
      <c r="EM111" s="40"/>
      <c r="EN111" s="40"/>
      <c r="EO111" s="40"/>
      <c r="EP111" s="40"/>
      <c r="EQ111" s="40"/>
      <c r="ER111" s="40"/>
      <c r="ES111" s="40"/>
      <c r="ET111" s="40"/>
      <c r="EU111" s="40"/>
      <c r="EV111" s="40"/>
      <c r="EW111" s="40"/>
      <c r="EX111" s="40"/>
      <c r="EY111" s="40"/>
      <c r="EZ111" s="40"/>
      <c r="FA111" s="40"/>
      <c r="FB111" s="40"/>
      <c r="FC111" s="40"/>
      <c r="FD111" s="40"/>
      <c r="FE111" s="40"/>
      <c r="FF111" s="40"/>
      <c r="FG111" s="40"/>
      <c r="FH111" s="40"/>
      <c r="FI111" s="43">
        <v>466.04</v>
      </c>
      <c r="FJ111" s="43">
        <v>128</v>
      </c>
      <c r="FK111" s="44">
        <v>17</v>
      </c>
      <c r="FL111" s="43">
        <f t="shared" si="1"/>
        <v>7.5294117647058822</v>
      </c>
      <c r="FM111" s="39">
        <f>MIN($G111:FH111)</f>
        <v>6</v>
      </c>
      <c r="FN111" s="1">
        <v>100</v>
      </c>
    </row>
    <row r="112" spans="1:170">
      <c r="A112" s="37">
        <v>101</v>
      </c>
      <c r="B112" s="38" t="s">
        <v>121</v>
      </c>
      <c r="C112" s="38">
        <v>845846476</v>
      </c>
      <c r="D112" s="39" t="s">
        <v>490</v>
      </c>
      <c r="E112" s="38" t="s">
        <v>231</v>
      </c>
      <c r="F112" s="40">
        <f>MATCH(C112,Данные!$D$1:$D$65536,0)</f>
        <v>116</v>
      </c>
      <c r="G112" s="40"/>
      <c r="H112" s="40"/>
      <c r="I112" s="40"/>
      <c r="J112" s="40"/>
      <c r="K112" s="40"/>
      <c r="L112" s="40">
        <v>7</v>
      </c>
      <c r="M112" s="40"/>
      <c r="N112" s="40"/>
      <c r="O112" s="40"/>
      <c r="P112" s="40"/>
      <c r="Q112" s="40"/>
      <c r="R112" s="40"/>
      <c r="S112" s="40"/>
      <c r="T112" s="40"/>
      <c r="U112" s="40">
        <v>9</v>
      </c>
      <c r="V112" s="40"/>
      <c r="W112" s="40"/>
      <c r="X112" s="40">
        <v>7</v>
      </c>
      <c r="Y112" s="40"/>
      <c r="Z112" s="40"/>
      <c r="AA112" s="40"/>
      <c r="AB112" s="40"/>
      <c r="AC112" s="40">
        <v>8</v>
      </c>
      <c r="AD112" s="40"/>
      <c r="AE112" s="40">
        <v>8</v>
      </c>
      <c r="AF112" s="40"/>
      <c r="AG112" s="40"/>
      <c r="AH112" s="40"/>
      <c r="AI112" s="40">
        <v>10</v>
      </c>
      <c r="AJ112" s="40"/>
      <c r="AK112" s="40"/>
      <c r="AL112" s="40"/>
      <c r="AM112" s="40">
        <v>7</v>
      </c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>
        <v>6</v>
      </c>
      <c r="BB112" s="40">
        <v>6</v>
      </c>
      <c r="BC112" s="40"/>
      <c r="BD112" s="40"/>
      <c r="BE112" s="40"/>
      <c r="BF112" s="40"/>
      <c r="BG112" s="40"/>
      <c r="BH112" s="40">
        <v>10</v>
      </c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>
        <v>7</v>
      </c>
      <c r="BX112" s="40"/>
      <c r="BY112" s="40"/>
      <c r="BZ112" s="40"/>
      <c r="CA112" s="40"/>
      <c r="CB112" s="40"/>
      <c r="CC112" s="40"/>
      <c r="CD112" s="40"/>
      <c r="CE112" s="40">
        <v>7</v>
      </c>
      <c r="CF112" s="40"/>
      <c r="CG112" s="40"/>
      <c r="CH112" s="40"/>
      <c r="CI112" s="40"/>
      <c r="CJ112" s="40"/>
      <c r="CK112" s="40"/>
      <c r="CL112" s="40"/>
      <c r="CM112" s="40"/>
      <c r="CN112" s="40"/>
      <c r="CO112" s="40"/>
      <c r="CP112" s="40"/>
      <c r="CQ112" s="40"/>
      <c r="CR112" s="40"/>
      <c r="CS112" s="40"/>
      <c r="CT112" s="40"/>
      <c r="CU112" s="40"/>
      <c r="CV112" s="40"/>
      <c r="CW112" s="40"/>
      <c r="CX112" s="40"/>
      <c r="CY112" s="40"/>
      <c r="CZ112" s="40"/>
      <c r="DA112" s="40"/>
      <c r="DB112" s="40"/>
      <c r="DC112" s="40">
        <v>7</v>
      </c>
      <c r="DD112" s="40">
        <v>5</v>
      </c>
      <c r="DE112" s="40"/>
      <c r="DF112" s="40">
        <v>7</v>
      </c>
      <c r="DG112" s="40"/>
      <c r="DH112" s="40"/>
      <c r="DI112" s="40"/>
      <c r="DJ112" s="40"/>
      <c r="DK112" s="40"/>
      <c r="DL112" s="40"/>
      <c r="DM112" s="40"/>
      <c r="DN112" s="40"/>
      <c r="DO112" s="40"/>
      <c r="DP112" s="40"/>
      <c r="DQ112" s="40"/>
      <c r="DR112" s="40"/>
      <c r="DS112" s="40"/>
      <c r="DT112" s="40"/>
      <c r="DU112" s="40"/>
      <c r="DV112" s="40"/>
      <c r="DW112" s="40"/>
      <c r="DX112" s="40">
        <v>7</v>
      </c>
      <c r="DY112" s="40"/>
      <c r="DZ112" s="40"/>
      <c r="EA112" s="40"/>
      <c r="EB112" s="40">
        <v>7</v>
      </c>
      <c r="EC112" s="40"/>
      <c r="ED112" s="40"/>
      <c r="EE112" s="40"/>
      <c r="EF112" s="40"/>
      <c r="EG112" s="40"/>
      <c r="EH112" s="40"/>
      <c r="EI112" s="40"/>
      <c r="EJ112" s="40"/>
      <c r="EK112" s="40"/>
      <c r="EL112" s="40"/>
      <c r="EM112" s="40"/>
      <c r="EN112" s="40"/>
      <c r="EO112" s="40"/>
      <c r="EP112" s="40"/>
      <c r="EQ112" s="40">
        <v>9</v>
      </c>
      <c r="ER112" s="40"/>
      <c r="ES112" s="40">
        <v>5</v>
      </c>
      <c r="ET112" s="40"/>
      <c r="EU112" s="40"/>
      <c r="EV112" s="40"/>
      <c r="EW112" s="40"/>
      <c r="EX112" s="40"/>
      <c r="EY112" s="40"/>
      <c r="EZ112" s="40"/>
      <c r="FA112" s="40"/>
      <c r="FB112" s="40"/>
      <c r="FC112" s="40"/>
      <c r="FD112" s="40"/>
      <c r="FE112" s="40">
        <v>7</v>
      </c>
      <c r="FF112" s="40"/>
      <c r="FG112" s="40"/>
      <c r="FH112" s="40"/>
      <c r="FI112" s="43">
        <v>465</v>
      </c>
      <c r="FJ112" s="43">
        <v>146</v>
      </c>
      <c r="FK112" s="44">
        <v>20</v>
      </c>
      <c r="FL112" s="43">
        <f t="shared" si="1"/>
        <v>7.3</v>
      </c>
      <c r="FM112" s="39">
        <f>MIN($G112:FH112)</f>
        <v>5</v>
      </c>
      <c r="FN112" s="1">
        <v>101</v>
      </c>
    </row>
    <row r="113" spans="1:170">
      <c r="A113" s="37">
        <v>102</v>
      </c>
      <c r="B113" s="38" t="s">
        <v>180</v>
      </c>
      <c r="C113" s="38">
        <v>845856525</v>
      </c>
      <c r="D113" s="39" t="s">
        <v>817</v>
      </c>
      <c r="E113" s="38" t="s">
        <v>816</v>
      </c>
      <c r="F113" s="40">
        <f>MATCH(C113,Данные!$D$1:$D$65536,0)</f>
        <v>265</v>
      </c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>
        <v>7</v>
      </c>
      <c r="R113" s="40"/>
      <c r="S113" s="40">
        <v>8</v>
      </c>
      <c r="T113" s="40"/>
      <c r="U113" s="40"/>
      <c r="V113" s="40"/>
      <c r="W113" s="40"/>
      <c r="X113" s="40"/>
      <c r="Y113" s="40"/>
      <c r="Z113" s="40"/>
      <c r="AA113" s="40"/>
      <c r="AB113" s="40">
        <v>8</v>
      </c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>
        <v>7</v>
      </c>
      <c r="AS113" s="40"/>
      <c r="AT113" s="40"/>
      <c r="AU113" s="40"/>
      <c r="AV113" s="40">
        <v>7</v>
      </c>
      <c r="AW113" s="40"/>
      <c r="AX113" s="40"/>
      <c r="AY113" s="40"/>
      <c r="AZ113" s="40">
        <v>8</v>
      </c>
      <c r="BA113" s="40">
        <v>7</v>
      </c>
      <c r="BB113" s="40"/>
      <c r="BC113" s="40"/>
      <c r="BD113" s="40"/>
      <c r="BE113" s="40"/>
      <c r="BF113" s="40"/>
      <c r="BG113" s="40"/>
      <c r="BH113" s="40"/>
      <c r="BI113" s="40"/>
      <c r="BJ113" s="40"/>
      <c r="BK113" s="40"/>
      <c r="BL113" s="40"/>
      <c r="BM113" s="40"/>
      <c r="BN113" s="40">
        <v>7</v>
      </c>
      <c r="BO113" s="40"/>
      <c r="BP113" s="40"/>
      <c r="BQ113" s="40"/>
      <c r="BR113" s="40"/>
      <c r="BS113" s="40"/>
      <c r="BT113" s="40"/>
      <c r="BU113" s="40"/>
      <c r="BV113" s="40"/>
      <c r="BW113" s="40"/>
      <c r="BX113" s="40"/>
      <c r="BY113" s="40"/>
      <c r="BZ113" s="40"/>
      <c r="CA113" s="40"/>
      <c r="CB113" s="40"/>
      <c r="CC113" s="40"/>
      <c r="CD113" s="40"/>
      <c r="CE113" s="40"/>
      <c r="CF113" s="40"/>
      <c r="CG113" s="40"/>
      <c r="CH113" s="40">
        <v>8</v>
      </c>
      <c r="CI113" s="40"/>
      <c r="CJ113" s="40"/>
      <c r="CK113" s="40"/>
      <c r="CL113" s="40"/>
      <c r="CM113" s="40"/>
      <c r="CN113" s="40"/>
      <c r="CO113" s="40"/>
      <c r="CP113" s="40"/>
      <c r="CQ113" s="40"/>
      <c r="CR113" s="40"/>
      <c r="CS113" s="40"/>
      <c r="CT113" s="40"/>
      <c r="CU113" s="40"/>
      <c r="CV113" s="40"/>
      <c r="CW113" s="40"/>
      <c r="CX113" s="40"/>
      <c r="CY113" s="40"/>
      <c r="CZ113" s="40"/>
      <c r="DA113" s="40"/>
      <c r="DB113" s="40"/>
      <c r="DC113" s="40"/>
      <c r="DD113" s="40"/>
      <c r="DE113" s="40"/>
      <c r="DF113" s="40">
        <v>7</v>
      </c>
      <c r="DG113" s="40"/>
      <c r="DH113" s="40"/>
      <c r="DI113" s="40"/>
      <c r="DJ113" s="40"/>
      <c r="DK113" s="40"/>
      <c r="DL113" s="40"/>
      <c r="DM113" s="40"/>
      <c r="DN113" s="40"/>
      <c r="DO113" s="40"/>
      <c r="DP113" s="40"/>
      <c r="DQ113" s="40"/>
      <c r="DR113" s="40"/>
      <c r="DS113" s="40"/>
      <c r="DT113" s="40"/>
      <c r="DU113" s="40"/>
      <c r="DV113" s="40"/>
      <c r="DW113" s="40"/>
      <c r="DX113" s="40"/>
      <c r="DY113" s="40"/>
      <c r="DZ113" s="40">
        <v>7</v>
      </c>
      <c r="EA113" s="40"/>
      <c r="EB113" s="40"/>
      <c r="EC113" s="40"/>
      <c r="ED113" s="40"/>
      <c r="EE113" s="40"/>
      <c r="EF113" s="40"/>
      <c r="EG113" s="40"/>
      <c r="EH113" s="40"/>
      <c r="EI113" s="40"/>
      <c r="EJ113" s="40"/>
      <c r="EK113" s="40">
        <v>9</v>
      </c>
      <c r="EL113" s="40"/>
      <c r="EM113" s="40">
        <v>7</v>
      </c>
      <c r="EN113" s="40"/>
      <c r="EO113" s="40"/>
      <c r="EP113" s="40"/>
      <c r="EQ113" s="40"/>
      <c r="ER113" s="40"/>
      <c r="ES113" s="40"/>
      <c r="ET113" s="40"/>
      <c r="EU113" s="40"/>
      <c r="EV113" s="40"/>
      <c r="EW113" s="40"/>
      <c r="EX113" s="40">
        <v>9</v>
      </c>
      <c r="EY113" s="40"/>
      <c r="EZ113" s="40">
        <v>5</v>
      </c>
      <c r="FA113" s="40"/>
      <c r="FB113" s="40">
        <v>8</v>
      </c>
      <c r="FC113" s="40"/>
      <c r="FD113" s="40"/>
      <c r="FE113" s="40"/>
      <c r="FF113" s="40">
        <v>8</v>
      </c>
      <c r="FG113" s="40"/>
      <c r="FH113" s="40"/>
      <c r="FI113" s="43">
        <v>464.56</v>
      </c>
      <c r="FJ113" s="43">
        <v>127</v>
      </c>
      <c r="FK113" s="44">
        <v>17</v>
      </c>
      <c r="FL113" s="43">
        <f t="shared" si="1"/>
        <v>7.4705882352941178</v>
      </c>
      <c r="FM113" s="39">
        <f>MIN($G113:FH113)</f>
        <v>5</v>
      </c>
      <c r="FN113" s="1">
        <v>102</v>
      </c>
    </row>
    <row r="114" spans="1:170">
      <c r="A114" s="37">
        <v>103</v>
      </c>
      <c r="B114" s="38" t="s">
        <v>198</v>
      </c>
      <c r="C114" s="38">
        <v>845861831</v>
      </c>
      <c r="D114" s="39" t="s">
        <v>817</v>
      </c>
      <c r="E114" s="38" t="s">
        <v>816</v>
      </c>
      <c r="F114" s="40">
        <f>MATCH(C114,Данные!$D$1:$D$65536,0)</f>
        <v>241</v>
      </c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>
        <v>7</v>
      </c>
      <c r="R114" s="40"/>
      <c r="S114" s="40">
        <v>8</v>
      </c>
      <c r="T114" s="40"/>
      <c r="U114" s="40"/>
      <c r="V114" s="40"/>
      <c r="W114" s="40"/>
      <c r="X114" s="40"/>
      <c r="Y114" s="40"/>
      <c r="Z114" s="40"/>
      <c r="AA114" s="40"/>
      <c r="AB114" s="40">
        <v>8</v>
      </c>
      <c r="AC114" s="40"/>
      <c r="AD114" s="40"/>
      <c r="AE114" s="40"/>
      <c r="AF114" s="40">
        <v>6</v>
      </c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>
        <v>6</v>
      </c>
      <c r="AS114" s="40"/>
      <c r="AT114" s="40"/>
      <c r="AU114" s="40"/>
      <c r="AV114" s="40">
        <v>9</v>
      </c>
      <c r="AW114" s="40"/>
      <c r="AX114" s="40"/>
      <c r="AY114" s="40"/>
      <c r="AZ114" s="40">
        <v>7</v>
      </c>
      <c r="BA114" s="40"/>
      <c r="BB114" s="40"/>
      <c r="BC114" s="40"/>
      <c r="BD114" s="40"/>
      <c r="BE114" s="40"/>
      <c r="BF114" s="40"/>
      <c r="BG114" s="40"/>
      <c r="BH114" s="40"/>
      <c r="BI114" s="40"/>
      <c r="BJ114" s="40"/>
      <c r="BK114" s="40"/>
      <c r="BL114" s="40"/>
      <c r="BM114" s="40"/>
      <c r="BN114" s="40">
        <v>8</v>
      </c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  <c r="BY114" s="40"/>
      <c r="BZ114" s="40"/>
      <c r="CA114" s="40"/>
      <c r="CB114" s="40"/>
      <c r="CC114" s="40"/>
      <c r="CD114" s="40"/>
      <c r="CE114" s="40"/>
      <c r="CF114" s="40"/>
      <c r="CG114" s="40"/>
      <c r="CH114" s="40">
        <v>9</v>
      </c>
      <c r="CI114" s="40"/>
      <c r="CJ114" s="40"/>
      <c r="CK114" s="40"/>
      <c r="CL114" s="40"/>
      <c r="CM114" s="40"/>
      <c r="CN114" s="40"/>
      <c r="CO114" s="40"/>
      <c r="CP114" s="40"/>
      <c r="CQ114" s="40"/>
      <c r="CR114" s="40"/>
      <c r="CS114" s="40"/>
      <c r="CT114" s="40"/>
      <c r="CU114" s="40"/>
      <c r="CV114" s="40"/>
      <c r="CW114" s="40"/>
      <c r="CX114" s="40"/>
      <c r="CY114" s="40"/>
      <c r="CZ114" s="40"/>
      <c r="DA114" s="40"/>
      <c r="DB114" s="40"/>
      <c r="DC114" s="40"/>
      <c r="DD114" s="40"/>
      <c r="DE114" s="40"/>
      <c r="DF114" s="40">
        <v>8</v>
      </c>
      <c r="DG114" s="40"/>
      <c r="DH114" s="40"/>
      <c r="DI114" s="40"/>
      <c r="DJ114" s="40"/>
      <c r="DK114" s="40"/>
      <c r="DL114" s="40"/>
      <c r="DM114" s="40"/>
      <c r="DN114" s="40"/>
      <c r="DO114" s="40">
        <v>7</v>
      </c>
      <c r="DP114" s="40"/>
      <c r="DQ114" s="40"/>
      <c r="DR114" s="40"/>
      <c r="DS114" s="40"/>
      <c r="DT114" s="40"/>
      <c r="DU114" s="40"/>
      <c r="DV114" s="40"/>
      <c r="DW114" s="40"/>
      <c r="DX114" s="40"/>
      <c r="DY114" s="40"/>
      <c r="DZ114" s="40">
        <v>8</v>
      </c>
      <c r="EA114" s="40"/>
      <c r="EB114" s="40"/>
      <c r="EC114" s="40"/>
      <c r="ED114" s="40"/>
      <c r="EE114" s="40"/>
      <c r="EF114" s="40"/>
      <c r="EG114" s="40"/>
      <c r="EH114" s="40"/>
      <c r="EI114" s="40"/>
      <c r="EJ114" s="40"/>
      <c r="EK114" s="40"/>
      <c r="EL114" s="40"/>
      <c r="EM114" s="40">
        <v>8</v>
      </c>
      <c r="EN114" s="40"/>
      <c r="EO114" s="40"/>
      <c r="EP114" s="40"/>
      <c r="EQ114" s="40"/>
      <c r="ER114" s="40"/>
      <c r="ES114" s="40">
        <v>6</v>
      </c>
      <c r="ET114" s="40"/>
      <c r="EU114" s="40"/>
      <c r="EV114" s="40"/>
      <c r="EW114" s="40"/>
      <c r="EX114" s="40">
        <v>5</v>
      </c>
      <c r="EY114" s="40">
        <v>10</v>
      </c>
      <c r="EZ114" s="40"/>
      <c r="FA114" s="40"/>
      <c r="FB114" s="40"/>
      <c r="FC114" s="40"/>
      <c r="FD114" s="40">
        <v>8</v>
      </c>
      <c r="FE114" s="40"/>
      <c r="FF114" s="40"/>
      <c r="FG114" s="40"/>
      <c r="FH114" s="40"/>
      <c r="FI114" s="43">
        <v>463.11</v>
      </c>
      <c r="FJ114" s="43">
        <v>128</v>
      </c>
      <c r="FK114" s="44">
        <v>17</v>
      </c>
      <c r="FL114" s="43">
        <f t="shared" si="1"/>
        <v>7.5294117647058822</v>
      </c>
      <c r="FM114" s="39">
        <f>MIN($G114:FH114)</f>
        <v>5</v>
      </c>
      <c r="FN114" s="1">
        <v>104</v>
      </c>
    </row>
    <row r="115" spans="1:170">
      <c r="A115" s="37">
        <v>104</v>
      </c>
      <c r="B115" s="38" t="s">
        <v>211</v>
      </c>
      <c r="C115" s="38">
        <v>845865036</v>
      </c>
      <c r="D115" s="39" t="s">
        <v>812</v>
      </c>
      <c r="E115" s="38" t="s">
        <v>816</v>
      </c>
      <c r="F115" s="40">
        <f>MATCH(C115,Данные!$D$1:$D$65536,0)</f>
        <v>272</v>
      </c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>
        <v>6</v>
      </c>
      <c r="R115" s="40"/>
      <c r="S115" s="40">
        <v>8</v>
      </c>
      <c r="T115" s="40"/>
      <c r="U115" s="40"/>
      <c r="V115" s="40"/>
      <c r="W115" s="40"/>
      <c r="X115" s="40"/>
      <c r="Y115" s="40"/>
      <c r="Z115" s="40"/>
      <c r="AA115" s="40"/>
      <c r="AB115" s="40">
        <v>7</v>
      </c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>
        <v>7</v>
      </c>
      <c r="AS115" s="40"/>
      <c r="AT115" s="40"/>
      <c r="AU115" s="40"/>
      <c r="AV115" s="40">
        <v>8</v>
      </c>
      <c r="AW115" s="40"/>
      <c r="AX115" s="40"/>
      <c r="AY115" s="40"/>
      <c r="AZ115" s="40">
        <v>9</v>
      </c>
      <c r="BA115" s="40">
        <v>8</v>
      </c>
      <c r="BB115" s="40"/>
      <c r="BC115" s="40"/>
      <c r="BD115" s="40"/>
      <c r="BE115" s="40"/>
      <c r="BF115" s="40"/>
      <c r="BG115" s="40"/>
      <c r="BH115" s="40"/>
      <c r="BI115" s="40"/>
      <c r="BJ115" s="40"/>
      <c r="BK115" s="40"/>
      <c r="BL115" s="40"/>
      <c r="BM115" s="40"/>
      <c r="BN115" s="40">
        <v>7</v>
      </c>
      <c r="BO115" s="40"/>
      <c r="BP115" s="40"/>
      <c r="BQ115" s="40"/>
      <c r="BR115" s="40"/>
      <c r="BS115" s="40"/>
      <c r="BT115" s="40"/>
      <c r="BU115" s="40"/>
      <c r="BV115" s="40"/>
      <c r="BW115" s="40"/>
      <c r="BX115" s="40"/>
      <c r="BY115" s="40"/>
      <c r="BZ115" s="40"/>
      <c r="CA115" s="40"/>
      <c r="CB115" s="40"/>
      <c r="CC115" s="40"/>
      <c r="CD115" s="40"/>
      <c r="CE115" s="40"/>
      <c r="CF115" s="40"/>
      <c r="CG115" s="40"/>
      <c r="CH115" s="40">
        <v>9</v>
      </c>
      <c r="CI115" s="40"/>
      <c r="CJ115" s="40"/>
      <c r="CK115" s="40"/>
      <c r="CL115" s="40"/>
      <c r="CM115" s="40"/>
      <c r="CN115" s="40"/>
      <c r="CO115" s="40"/>
      <c r="CP115" s="40"/>
      <c r="CQ115" s="40"/>
      <c r="CR115" s="40"/>
      <c r="CS115" s="40"/>
      <c r="CT115" s="40"/>
      <c r="CU115" s="40"/>
      <c r="CV115" s="40"/>
      <c r="CW115" s="40"/>
      <c r="CX115" s="40"/>
      <c r="CY115" s="40"/>
      <c r="CZ115" s="40"/>
      <c r="DA115" s="40"/>
      <c r="DB115" s="40"/>
      <c r="DC115" s="40"/>
      <c r="DD115" s="40"/>
      <c r="DE115" s="40"/>
      <c r="DF115" s="40">
        <v>7</v>
      </c>
      <c r="DG115" s="40"/>
      <c r="DH115" s="40"/>
      <c r="DI115" s="40"/>
      <c r="DJ115" s="40"/>
      <c r="DK115" s="40"/>
      <c r="DL115" s="40"/>
      <c r="DM115" s="40"/>
      <c r="DN115" s="40"/>
      <c r="DO115" s="40">
        <v>7</v>
      </c>
      <c r="DP115" s="40"/>
      <c r="DQ115" s="40"/>
      <c r="DR115" s="40"/>
      <c r="DS115" s="40"/>
      <c r="DT115" s="40"/>
      <c r="DU115" s="40"/>
      <c r="DV115" s="40"/>
      <c r="DW115" s="40"/>
      <c r="DX115" s="40"/>
      <c r="DY115" s="40"/>
      <c r="DZ115" s="40">
        <v>8</v>
      </c>
      <c r="EA115" s="40"/>
      <c r="EB115" s="40"/>
      <c r="EC115" s="40"/>
      <c r="ED115" s="40"/>
      <c r="EE115" s="40"/>
      <c r="EF115" s="40"/>
      <c r="EG115" s="40"/>
      <c r="EH115" s="40"/>
      <c r="EI115" s="40"/>
      <c r="EJ115" s="40"/>
      <c r="EK115" s="40">
        <v>9</v>
      </c>
      <c r="EL115" s="40"/>
      <c r="EM115" s="40">
        <v>7</v>
      </c>
      <c r="EN115" s="40"/>
      <c r="EO115" s="40"/>
      <c r="EP115" s="40"/>
      <c r="EQ115" s="40"/>
      <c r="ER115" s="40"/>
      <c r="ES115" s="40"/>
      <c r="ET115" s="40"/>
      <c r="EU115" s="40"/>
      <c r="EV115" s="40"/>
      <c r="EW115" s="40"/>
      <c r="EX115" s="40">
        <v>7</v>
      </c>
      <c r="EY115" s="40"/>
      <c r="EZ115" s="40"/>
      <c r="FA115" s="40">
        <v>7</v>
      </c>
      <c r="FB115" s="40">
        <v>7</v>
      </c>
      <c r="FC115" s="40"/>
      <c r="FD115" s="40"/>
      <c r="FE115" s="40"/>
      <c r="FF115" s="40"/>
      <c r="FG115" s="40"/>
      <c r="FH115" s="40"/>
      <c r="FI115" s="43">
        <v>462.67</v>
      </c>
      <c r="FJ115" s="43">
        <v>128</v>
      </c>
      <c r="FK115" s="44">
        <v>17</v>
      </c>
      <c r="FL115" s="43">
        <f t="shared" si="1"/>
        <v>7.5294117647058822</v>
      </c>
      <c r="FM115" s="39">
        <f>MIN($G115:FH115)</f>
        <v>6</v>
      </c>
      <c r="FN115" s="1">
        <v>105</v>
      </c>
    </row>
    <row r="116" spans="1:170">
      <c r="A116" s="37">
        <v>105</v>
      </c>
      <c r="B116" s="38" t="s">
        <v>220</v>
      </c>
      <c r="C116" s="38">
        <v>845867358</v>
      </c>
      <c r="D116" s="39" t="s">
        <v>812</v>
      </c>
      <c r="E116" s="38" t="s">
        <v>816</v>
      </c>
      <c r="F116" s="40">
        <f>MATCH(C116,Данные!$D$1:$D$65536,0)</f>
        <v>281</v>
      </c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>
        <v>7</v>
      </c>
      <c r="R116" s="40"/>
      <c r="S116" s="40">
        <v>8</v>
      </c>
      <c r="T116" s="40"/>
      <c r="U116" s="40"/>
      <c r="V116" s="40"/>
      <c r="W116" s="40">
        <v>9</v>
      </c>
      <c r="X116" s="40"/>
      <c r="Y116" s="40"/>
      <c r="Z116" s="40"/>
      <c r="AA116" s="40"/>
      <c r="AB116" s="40">
        <v>8</v>
      </c>
      <c r="AC116" s="40"/>
      <c r="AD116" s="40"/>
      <c r="AE116" s="40"/>
      <c r="AF116" s="40">
        <v>6</v>
      </c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>
        <v>7</v>
      </c>
      <c r="AS116" s="40"/>
      <c r="AT116" s="40"/>
      <c r="AU116" s="40"/>
      <c r="AV116" s="40">
        <v>8</v>
      </c>
      <c r="AW116" s="40"/>
      <c r="AX116" s="40"/>
      <c r="AY116" s="40">
        <v>7</v>
      </c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  <c r="BJ116" s="40"/>
      <c r="BK116" s="40"/>
      <c r="BL116" s="40"/>
      <c r="BM116" s="40"/>
      <c r="BN116" s="40">
        <v>5</v>
      </c>
      <c r="BO116" s="40"/>
      <c r="BP116" s="40"/>
      <c r="BQ116" s="40"/>
      <c r="BR116" s="40"/>
      <c r="BS116" s="40"/>
      <c r="BT116" s="40"/>
      <c r="BU116" s="40"/>
      <c r="BV116" s="40"/>
      <c r="BW116" s="40"/>
      <c r="BX116" s="40"/>
      <c r="BY116" s="40"/>
      <c r="BZ116" s="40"/>
      <c r="CA116" s="40"/>
      <c r="CB116" s="40"/>
      <c r="CC116" s="40"/>
      <c r="CD116" s="40"/>
      <c r="CE116" s="40"/>
      <c r="CF116" s="40"/>
      <c r="CG116" s="40"/>
      <c r="CH116" s="40">
        <v>7</v>
      </c>
      <c r="CI116" s="40"/>
      <c r="CJ116" s="40"/>
      <c r="CK116" s="40"/>
      <c r="CL116" s="40"/>
      <c r="CM116" s="40"/>
      <c r="CN116" s="40"/>
      <c r="CO116" s="40">
        <v>6</v>
      </c>
      <c r="CP116" s="40"/>
      <c r="CQ116" s="40"/>
      <c r="CR116" s="40"/>
      <c r="CS116" s="40"/>
      <c r="CT116" s="40"/>
      <c r="CU116" s="40"/>
      <c r="CV116" s="40"/>
      <c r="CW116" s="40"/>
      <c r="CX116" s="40"/>
      <c r="CY116" s="40"/>
      <c r="CZ116" s="40"/>
      <c r="DA116" s="40"/>
      <c r="DB116" s="40"/>
      <c r="DC116" s="40"/>
      <c r="DD116" s="40"/>
      <c r="DE116" s="40"/>
      <c r="DF116" s="40">
        <v>6</v>
      </c>
      <c r="DG116" s="40"/>
      <c r="DH116" s="40"/>
      <c r="DI116" s="40"/>
      <c r="DJ116" s="40"/>
      <c r="DK116" s="40"/>
      <c r="DL116" s="40"/>
      <c r="DM116" s="40"/>
      <c r="DN116" s="40"/>
      <c r="DO116" s="40"/>
      <c r="DP116" s="40"/>
      <c r="DQ116" s="40"/>
      <c r="DR116" s="40"/>
      <c r="DS116" s="40"/>
      <c r="DT116" s="40"/>
      <c r="DU116" s="40"/>
      <c r="DV116" s="40"/>
      <c r="DW116" s="40"/>
      <c r="DX116" s="40"/>
      <c r="DY116" s="40"/>
      <c r="DZ116" s="40">
        <v>6</v>
      </c>
      <c r="EA116" s="40"/>
      <c r="EB116" s="40"/>
      <c r="EC116" s="40"/>
      <c r="ED116" s="40"/>
      <c r="EE116" s="40"/>
      <c r="EF116" s="40"/>
      <c r="EG116" s="40"/>
      <c r="EH116" s="40"/>
      <c r="EI116" s="40"/>
      <c r="EJ116" s="40"/>
      <c r="EK116" s="40"/>
      <c r="EL116" s="40"/>
      <c r="EM116" s="40">
        <v>8</v>
      </c>
      <c r="EN116" s="40"/>
      <c r="EO116" s="40"/>
      <c r="EP116" s="40"/>
      <c r="EQ116" s="40"/>
      <c r="ER116" s="40"/>
      <c r="ES116" s="40"/>
      <c r="ET116" s="40"/>
      <c r="EU116" s="40"/>
      <c r="EV116" s="40"/>
      <c r="EW116" s="40"/>
      <c r="EX116" s="40">
        <v>9</v>
      </c>
      <c r="EY116" s="40">
        <v>8</v>
      </c>
      <c r="EZ116" s="40"/>
      <c r="FA116" s="40"/>
      <c r="FB116" s="40">
        <v>6</v>
      </c>
      <c r="FC116" s="40"/>
      <c r="FD116" s="40">
        <v>7</v>
      </c>
      <c r="FE116" s="40"/>
      <c r="FF116" s="40"/>
      <c r="FG116" s="40"/>
      <c r="FH116" s="40"/>
      <c r="FI116" s="43">
        <v>462.22</v>
      </c>
      <c r="FJ116" s="43">
        <v>128</v>
      </c>
      <c r="FK116" s="44">
        <v>18</v>
      </c>
      <c r="FL116" s="43">
        <f t="shared" si="1"/>
        <v>7.1111111111111107</v>
      </c>
      <c r="FM116" s="39">
        <f>MIN($G116:FH116)</f>
        <v>5</v>
      </c>
      <c r="FN116" s="1">
        <v>106</v>
      </c>
    </row>
    <row r="117" spans="1:170">
      <c r="A117" s="37">
        <v>106</v>
      </c>
      <c r="B117" s="38" t="s">
        <v>158</v>
      </c>
      <c r="C117" s="38">
        <v>845852675</v>
      </c>
      <c r="D117" s="39" t="s">
        <v>260</v>
      </c>
      <c r="E117" s="38" t="s">
        <v>266</v>
      </c>
      <c r="F117" s="40">
        <f>MATCH(C117,Данные!$D$1:$D$65536,0)</f>
        <v>29</v>
      </c>
      <c r="G117" s="40"/>
      <c r="H117" s="40"/>
      <c r="I117" s="40"/>
      <c r="J117" s="40"/>
      <c r="K117" s="40">
        <v>8</v>
      </c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>
        <v>7</v>
      </c>
      <c r="AB117" s="40"/>
      <c r="AC117" s="40"/>
      <c r="AD117" s="40"/>
      <c r="AE117" s="40"/>
      <c r="AF117" s="40">
        <v>8</v>
      </c>
      <c r="AG117" s="40"/>
      <c r="AH117" s="40"/>
      <c r="AI117" s="40"/>
      <c r="AJ117" s="40">
        <v>10</v>
      </c>
      <c r="AK117" s="40"/>
      <c r="AL117" s="40"/>
      <c r="AM117" s="40"/>
      <c r="AN117" s="40"/>
      <c r="AO117" s="40"/>
      <c r="AP117" s="40"/>
      <c r="AQ117" s="40"/>
      <c r="AR117" s="40"/>
      <c r="AS117" s="40">
        <v>7</v>
      </c>
      <c r="AT117" s="40">
        <v>6</v>
      </c>
      <c r="AU117" s="40"/>
      <c r="AV117" s="40"/>
      <c r="AW117" s="40">
        <v>6</v>
      </c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40"/>
      <c r="BI117" s="40"/>
      <c r="BJ117" s="40"/>
      <c r="BK117" s="40"/>
      <c r="BL117" s="40"/>
      <c r="BM117" s="40"/>
      <c r="BN117" s="40"/>
      <c r="BO117" s="40">
        <v>10</v>
      </c>
      <c r="BP117" s="40"/>
      <c r="BQ117" s="40">
        <v>8</v>
      </c>
      <c r="BR117" s="40"/>
      <c r="BS117" s="40"/>
      <c r="BT117" s="40"/>
      <c r="BU117" s="40"/>
      <c r="BV117" s="40"/>
      <c r="BW117" s="40"/>
      <c r="BX117" s="40"/>
      <c r="BY117" s="40"/>
      <c r="BZ117" s="40"/>
      <c r="CA117" s="40"/>
      <c r="CB117" s="40"/>
      <c r="CC117" s="40"/>
      <c r="CD117" s="40"/>
      <c r="CE117" s="40"/>
      <c r="CF117" s="40"/>
      <c r="CG117" s="40"/>
      <c r="CH117" s="40"/>
      <c r="CI117" s="40">
        <v>6</v>
      </c>
      <c r="CJ117" s="40"/>
      <c r="CK117" s="40"/>
      <c r="CL117" s="40"/>
      <c r="CM117" s="40"/>
      <c r="CN117" s="40">
        <v>4</v>
      </c>
      <c r="CO117" s="40"/>
      <c r="CP117" s="40"/>
      <c r="CQ117" s="40"/>
      <c r="CR117" s="40"/>
      <c r="CS117" s="40"/>
      <c r="CT117" s="40"/>
      <c r="CU117" s="40"/>
      <c r="CV117" s="40"/>
      <c r="CW117" s="40"/>
      <c r="CX117" s="40"/>
      <c r="CY117" s="40"/>
      <c r="CZ117" s="40">
        <v>5</v>
      </c>
      <c r="DA117" s="40"/>
      <c r="DB117" s="40"/>
      <c r="DC117" s="40"/>
      <c r="DD117" s="40"/>
      <c r="DE117" s="40"/>
      <c r="DF117" s="40">
        <v>8</v>
      </c>
      <c r="DG117" s="40"/>
      <c r="DH117" s="40"/>
      <c r="DI117" s="40"/>
      <c r="DJ117" s="40"/>
      <c r="DK117" s="40"/>
      <c r="DL117" s="40"/>
      <c r="DM117" s="40"/>
      <c r="DN117" s="40"/>
      <c r="DO117" s="40"/>
      <c r="DP117" s="40"/>
      <c r="DQ117" s="40">
        <v>8</v>
      </c>
      <c r="DR117" s="40"/>
      <c r="DS117" s="40"/>
      <c r="DT117" s="40"/>
      <c r="DU117" s="40"/>
      <c r="DV117" s="40"/>
      <c r="DW117" s="40">
        <v>6</v>
      </c>
      <c r="DX117" s="40"/>
      <c r="DY117" s="40"/>
      <c r="DZ117" s="40"/>
      <c r="EA117" s="40"/>
      <c r="EB117" s="40"/>
      <c r="EC117" s="40"/>
      <c r="ED117" s="40"/>
      <c r="EE117" s="40">
        <v>6</v>
      </c>
      <c r="EF117" s="40"/>
      <c r="EG117" s="40"/>
      <c r="EH117" s="40"/>
      <c r="EI117" s="40"/>
      <c r="EJ117" s="40"/>
      <c r="EK117" s="40"/>
      <c r="EL117" s="40"/>
      <c r="EM117" s="40"/>
      <c r="EN117" s="40"/>
      <c r="EO117" s="40"/>
      <c r="EP117" s="40"/>
      <c r="EQ117" s="40"/>
      <c r="ER117" s="40"/>
      <c r="ES117" s="40">
        <v>5</v>
      </c>
      <c r="ET117" s="40">
        <v>9</v>
      </c>
      <c r="EU117" s="40"/>
      <c r="EV117" s="40"/>
      <c r="EW117" s="40"/>
      <c r="EX117" s="40"/>
      <c r="EY117" s="40"/>
      <c r="EZ117" s="40"/>
      <c r="FA117" s="40"/>
      <c r="FB117" s="40"/>
      <c r="FC117" s="40"/>
      <c r="FD117" s="40"/>
      <c r="FE117" s="40"/>
      <c r="FF117" s="40"/>
      <c r="FG117" s="40"/>
      <c r="FH117" s="40"/>
      <c r="FI117" s="43">
        <v>461.96</v>
      </c>
      <c r="FJ117" s="43">
        <v>127</v>
      </c>
      <c r="FK117" s="44">
        <v>18</v>
      </c>
      <c r="FL117" s="43">
        <f t="shared" si="1"/>
        <v>7.0555555555555554</v>
      </c>
      <c r="FM117" s="39">
        <f>MIN($G117:FH117)</f>
        <v>4</v>
      </c>
      <c r="FN117" s="1">
        <v>107</v>
      </c>
    </row>
    <row r="118" spans="1:170">
      <c r="A118" s="37">
        <v>107</v>
      </c>
      <c r="B118" s="38" t="s">
        <v>76</v>
      </c>
      <c r="C118" s="38">
        <v>845889127</v>
      </c>
      <c r="D118" s="39" t="s">
        <v>627</v>
      </c>
      <c r="E118" s="38" t="s">
        <v>242</v>
      </c>
      <c r="F118" s="40">
        <f>MATCH(C118,Данные!$D$1:$D$65536,0)</f>
        <v>159</v>
      </c>
      <c r="G118" s="40"/>
      <c r="H118" s="40"/>
      <c r="I118" s="40"/>
      <c r="J118" s="40"/>
      <c r="K118" s="40"/>
      <c r="L118" s="40"/>
      <c r="M118" s="40"/>
      <c r="N118" s="40"/>
      <c r="O118" s="40">
        <v>7</v>
      </c>
      <c r="P118" s="40"/>
      <c r="Q118" s="40"/>
      <c r="R118" s="40"/>
      <c r="S118" s="40"/>
      <c r="T118" s="40">
        <v>9</v>
      </c>
      <c r="U118" s="40"/>
      <c r="V118" s="40"/>
      <c r="W118" s="40"/>
      <c r="X118" s="40"/>
      <c r="Y118" s="40">
        <v>9</v>
      </c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>
        <v>8</v>
      </c>
      <c r="AO118" s="40">
        <v>9</v>
      </c>
      <c r="AP118" s="40"/>
      <c r="AQ118" s="40"/>
      <c r="AR118" s="40"/>
      <c r="AS118" s="40"/>
      <c r="AT118" s="40">
        <v>7</v>
      </c>
      <c r="AU118" s="40"/>
      <c r="AV118" s="40"/>
      <c r="AW118" s="40"/>
      <c r="AX118" s="40"/>
      <c r="AY118" s="40"/>
      <c r="AZ118" s="40"/>
      <c r="BA118" s="40"/>
      <c r="BB118" s="40"/>
      <c r="BC118" s="40">
        <v>6</v>
      </c>
      <c r="BD118" s="40"/>
      <c r="BE118" s="40"/>
      <c r="BF118" s="40"/>
      <c r="BG118" s="40"/>
      <c r="BH118" s="40"/>
      <c r="BI118" s="40"/>
      <c r="BJ118" s="40"/>
      <c r="BK118" s="40"/>
      <c r="BL118" s="40"/>
      <c r="BM118" s="40"/>
      <c r="BN118" s="40"/>
      <c r="BO118" s="40"/>
      <c r="BP118" s="40"/>
      <c r="BQ118" s="40"/>
      <c r="BR118" s="40"/>
      <c r="BS118" s="40"/>
      <c r="BT118" s="40"/>
      <c r="BU118" s="40"/>
      <c r="BV118" s="40"/>
      <c r="BW118" s="40"/>
      <c r="BX118" s="40"/>
      <c r="BY118" s="40"/>
      <c r="BZ118" s="40"/>
      <c r="CA118" s="40"/>
      <c r="CB118" s="40"/>
      <c r="CC118" s="40">
        <v>9</v>
      </c>
      <c r="CD118" s="40">
        <v>8</v>
      </c>
      <c r="CE118" s="40"/>
      <c r="CF118" s="40"/>
      <c r="CG118" s="40"/>
      <c r="CH118" s="40"/>
      <c r="CI118" s="40"/>
      <c r="CJ118" s="40"/>
      <c r="CK118" s="40">
        <v>7</v>
      </c>
      <c r="CL118" s="40"/>
      <c r="CM118" s="40"/>
      <c r="CN118" s="40"/>
      <c r="CO118" s="40">
        <v>7</v>
      </c>
      <c r="CP118" s="40"/>
      <c r="CQ118" s="40"/>
      <c r="CR118" s="40"/>
      <c r="CS118" s="40"/>
      <c r="CT118" s="40"/>
      <c r="CU118" s="40"/>
      <c r="CV118" s="40"/>
      <c r="CW118" s="40"/>
      <c r="CX118" s="40"/>
      <c r="CY118" s="40"/>
      <c r="CZ118" s="40"/>
      <c r="DA118" s="40"/>
      <c r="DB118" s="40"/>
      <c r="DC118" s="40"/>
      <c r="DD118" s="40"/>
      <c r="DE118" s="40"/>
      <c r="DF118" s="40">
        <v>6</v>
      </c>
      <c r="DG118" s="40"/>
      <c r="DH118" s="40"/>
      <c r="DI118" s="40">
        <v>9</v>
      </c>
      <c r="DJ118" s="40">
        <v>9</v>
      </c>
      <c r="DK118" s="40">
        <v>6</v>
      </c>
      <c r="DL118" s="40"/>
      <c r="DM118" s="40"/>
      <c r="DN118" s="40"/>
      <c r="DO118" s="40"/>
      <c r="DP118" s="40"/>
      <c r="DQ118" s="40"/>
      <c r="DR118" s="40"/>
      <c r="DS118" s="40"/>
      <c r="DT118" s="40">
        <v>7</v>
      </c>
      <c r="DU118" s="40"/>
      <c r="DV118" s="40"/>
      <c r="DW118" s="40"/>
      <c r="DX118" s="40"/>
      <c r="DY118" s="40"/>
      <c r="DZ118" s="40"/>
      <c r="EA118" s="40"/>
      <c r="EB118" s="40"/>
      <c r="EC118" s="40"/>
      <c r="ED118" s="40"/>
      <c r="EE118" s="40"/>
      <c r="EF118" s="40"/>
      <c r="EG118" s="40"/>
      <c r="EH118" s="40"/>
      <c r="EI118" s="40"/>
      <c r="EJ118" s="40"/>
      <c r="EK118" s="40"/>
      <c r="EL118" s="40"/>
      <c r="EM118" s="40"/>
      <c r="EN118" s="40"/>
      <c r="EO118" s="40"/>
      <c r="EP118" s="40"/>
      <c r="EQ118" s="40"/>
      <c r="ER118" s="40"/>
      <c r="ES118" s="40">
        <v>6</v>
      </c>
      <c r="ET118" s="40"/>
      <c r="EU118" s="40"/>
      <c r="EV118" s="40"/>
      <c r="EW118" s="40"/>
      <c r="EX118" s="40"/>
      <c r="EY118" s="40"/>
      <c r="EZ118" s="40"/>
      <c r="FA118" s="40"/>
      <c r="FB118" s="40"/>
      <c r="FC118" s="40"/>
      <c r="FD118" s="40"/>
      <c r="FE118" s="40"/>
      <c r="FF118" s="40"/>
      <c r="FG118" s="40"/>
      <c r="FH118" s="40"/>
      <c r="FI118" s="43">
        <v>461.29</v>
      </c>
      <c r="FJ118" s="43">
        <v>129</v>
      </c>
      <c r="FK118" s="44">
        <v>17</v>
      </c>
      <c r="FL118" s="43">
        <f t="shared" si="1"/>
        <v>7.5882352941176467</v>
      </c>
      <c r="FM118" s="39">
        <f>MIN($G118:FH118)</f>
        <v>6</v>
      </c>
      <c r="FN118" s="1">
        <v>108</v>
      </c>
    </row>
    <row r="119" spans="1:170">
      <c r="A119" s="37">
        <v>108</v>
      </c>
      <c r="B119" s="38" t="s">
        <v>34</v>
      </c>
      <c r="C119" s="38">
        <v>845861116</v>
      </c>
      <c r="D119" s="39" t="s">
        <v>622</v>
      </c>
      <c r="E119" s="38" t="s">
        <v>626</v>
      </c>
      <c r="F119" s="40">
        <f>MATCH(C119,Данные!$D$1:$D$65536,0)</f>
        <v>200</v>
      </c>
      <c r="G119" s="40"/>
      <c r="H119" s="40"/>
      <c r="I119" s="40"/>
      <c r="J119" s="40"/>
      <c r="K119" s="40"/>
      <c r="L119" s="40"/>
      <c r="M119" s="40"/>
      <c r="N119" s="40"/>
      <c r="O119" s="40">
        <v>7</v>
      </c>
      <c r="P119" s="40"/>
      <c r="Q119" s="40"/>
      <c r="R119" s="40">
        <v>4</v>
      </c>
      <c r="S119" s="40"/>
      <c r="T119" s="40">
        <v>6</v>
      </c>
      <c r="U119" s="40"/>
      <c r="V119" s="40"/>
      <c r="W119" s="40"/>
      <c r="X119" s="40"/>
      <c r="Y119" s="40"/>
      <c r="Z119" s="40">
        <v>8</v>
      </c>
      <c r="AA119" s="40"/>
      <c r="AB119" s="40"/>
      <c r="AC119" s="40"/>
      <c r="AD119" s="40"/>
      <c r="AE119" s="40"/>
      <c r="AF119" s="40">
        <v>9</v>
      </c>
      <c r="AG119" s="40"/>
      <c r="AH119" s="40">
        <v>7</v>
      </c>
      <c r="AI119" s="40"/>
      <c r="AJ119" s="40"/>
      <c r="AK119" s="40"/>
      <c r="AL119" s="40"/>
      <c r="AM119" s="40"/>
      <c r="AN119" s="40"/>
      <c r="AO119" s="40"/>
      <c r="AP119" s="40">
        <v>7</v>
      </c>
      <c r="AQ119" s="40"/>
      <c r="AR119" s="40"/>
      <c r="AS119" s="40"/>
      <c r="AT119" s="40">
        <v>6</v>
      </c>
      <c r="AU119" s="40"/>
      <c r="AV119" s="40"/>
      <c r="AW119" s="40"/>
      <c r="AX119" s="40"/>
      <c r="AY119" s="40"/>
      <c r="AZ119" s="40"/>
      <c r="BA119" s="40">
        <v>6</v>
      </c>
      <c r="BB119" s="40"/>
      <c r="BC119" s="40"/>
      <c r="BD119" s="40"/>
      <c r="BE119" s="40"/>
      <c r="BF119" s="40"/>
      <c r="BG119" s="40"/>
      <c r="BH119" s="40"/>
      <c r="BI119" s="40"/>
      <c r="BJ119" s="40"/>
      <c r="BK119" s="40"/>
      <c r="BL119" s="40"/>
      <c r="BM119" s="40"/>
      <c r="BN119" s="40"/>
      <c r="BO119" s="40"/>
      <c r="BP119" s="40"/>
      <c r="BQ119" s="40"/>
      <c r="BR119" s="40"/>
      <c r="BS119" s="40"/>
      <c r="BT119" s="40"/>
      <c r="BU119" s="40"/>
      <c r="BV119" s="40"/>
      <c r="BW119" s="40"/>
      <c r="BX119" s="40"/>
      <c r="BY119" s="40"/>
      <c r="BZ119" s="40"/>
      <c r="CA119" s="40"/>
      <c r="CB119" s="40"/>
      <c r="CC119" s="40"/>
      <c r="CD119" s="40"/>
      <c r="CE119" s="40"/>
      <c r="CF119" s="40">
        <v>7</v>
      </c>
      <c r="CG119" s="40"/>
      <c r="CH119" s="40"/>
      <c r="CI119" s="40"/>
      <c r="CJ119" s="40"/>
      <c r="CK119" s="40"/>
      <c r="CL119" s="40"/>
      <c r="CM119" s="40"/>
      <c r="CN119" s="40"/>
      <c r="CO119" s="40">
        <v>9</v>
      </c>
      <c r="CP119" s="40"/>
      <c r="CQ119" s="40"/>
      <c r="CR119" s="40">
        <v>9</v>
      </c>
      <c r="CS119" s="40"/>
      <c r="CT119" s="40"/>
      <c r="CU119" s="40"/>
      <c r="CV119" s="40"/>
      <c r="CW119" s="40"/>
      <c r="CX119" s="40"/>
      <c r="CY119" s="40">
        <v>8</v>
      </c>
      <c r="CZ119" s="40"/>
      <c r="DA119" s="40"/>
      <c r="DB119" s="40"/>
      <c r="DC119" s="40"/>
      <c r="DD119" s="40"/>
      <c r="DE119" s="40"/>
      <c r="DF119" s="40">
        <v>7</v>
      </c>
      <c r="DG119" s="40"/>
      <c r="DH119" s="40">
        <v>10</v>
      </c>
      <c r="DI119" s="40"/>
      <c r="DJ119" s="40"/>
      <c r="DK119" s="40">
        <v>7</v>
      </c>
      <c r="DL119" s="40"/>
      <c r="DM119" s="40"/>
      <c r="DN119" s="40">
        <v>4</v>
      </c>
      <c r="DO119" s="40"/>
      <c r="DP119" s="40"/>
      <c r="DQ119" s="40"/>
      <c r="DR119" s="40"/>
      <c r="DS119" s="40"/>
      <c r="DT119" s="40"/>
      <c r="DU119" s="40">
        <v>6</v>
      </c>
      <c r="DV119" s="40"/>
      <c r="DW119" s="40"/>
      <c r="DX119" s="40"/>
      <c r="DY119" s="40"/>
      <c r="DZ119" s="40"/>
      <c r="EA119" s="40"/>
      <c r="EB119" s="40"/>
      <c r="EC119" s="40"/>
      <c r="ED119" s="40"/>
      <c r="EE119" s="40"/>
      <c r="EF119" s="40"/>
      <c r="EG119" s="40"/>
      <c r="EH119" s="40"/>
      <c r="EI119" s="40"/>
      <c r="EJ119" s="40"/>
      <c r="EK119" s="40"/>
      <c r="EL119" s="40"/>
      <c r="EM119" s="40"/>
      <c r="EN119" s="40"/>
      <c r="EO119" s="40"/>
      <c r="EP119" s="40"/>
      <c r="EQ119" s="40"/>
      <c r="ER119" s="40"/>
      <c r="ES119" s="40"/>
      <c r="ET119" s="40"/>
      <c r="EU119" s="40"/>
      <c r="EV119" s="40"/>
      <c r="EW119" s="40"/>
      <c r="EX119" s="40"/>
      <c r="EY119" s="40"/>
      <c r="EZ119" s="40"/>
      <c r="FA119" s="40"/>
      <c r="FB119" s="40"/>
      <c r="FC119" s="40"/>
      <c r="FD119" s="40"/>
      <c r="FE119" s="40"/>
      <c r="FF119" s="40"/>
      <c r="FG119" s="40"/>
      <c r="FH119" s="40"/>
      <c r="FI119" s="43">
        <v>461</v>
      </c>
      <c r="FJ119" s="43">
        <v>127</v>
      </c>
      <c r="FK119" s="44">
        <v>18</v>
      </c>
      <c r="FL119" s="43">
        <f t="shared" si="1"/>
        <v>7.0555555555555554</v>
      </c>
      <c r="FM119" s="39">
        <f>MIN($G119:FH119)</f>
        <v>4</v>
      </c>
      <c r="FN119" s="1">
        <v>109</v>
      </c>
    </row>
    <row r="120" spans="1:170">
      <c r="A120" s="37">
        <v>109</v>
      </c>
      <c r="B120" s="38" t="s">
        <v>137</v>
      </c>
      <c r="C120" s="38">
        <v>845848928</v>
      </c>
      <c r="D120" s="39" t="s">
        <v>223</v>
      </c>
      <c r="E120" s="38" t="s">
        <v>231</v>
      </c>
      <c r="F120" s="40">
        <f>MATCH(C120,Данные!$D$1:$D$65536,0)</f>
        <v>91</v>
      </c>
      <c r="G120" s="40"/>
      <c r="H120" s="40"/>
      <c r="I120" s="40"/>
      <c r="J120" s="40"/>
      <c r="K120" s="40"/>
      <c r="L120" s="40">
        <v>9</v>
      </c>
      <c r="M120" s="40"/>
      <c r="N120" s="40"/>
      <c r="O120" s="40"/>
      <c r="P120" s="40"/>
      <c r="Q120" s="40"/>
      <c r="R120" s="40"/>
      <c r="S120" s="40"/>
      <c r="T120" s="40"/>
      <c r="U120" s="40">
        <v>8</v>
      </c>
      <c r="V120" s="40"/>
      <c r="W120" s="40"/>
      <c r="X120" s="40"/>
      <c r="Y120" s="40"/>
      <c r="Z120" s="40"/>
      <c r="AA120" s="40"/>
      <c r="AB120" s="40"/>
      <c r="AC120" s="40">
        <v>8</v>
      </c>
      <c r="AD120" s="40"/>
      <c r="AE120" s="40">
        <v>9</v>
      </c>
      <c r="AF120" s="40"/>
      <c r="AG120" s="40"/>
      <c r="AH120" s="40"/>
      <c r="AI120" s="40">
        <v>9</v>
      </c>
      <c r="AJ120" s="40"/>
      <c r="AK120" s="40"/>
      <c r="AL120" s="40"/>
      <c r="AM120" s="40">
        <v>8</v>
      </c>
      <c r="AN120" s="40"/>
      <c r="AO120" s="40"/>
      <c r="AP120" s="40"/>
      <c r="AQ120" s="40"/>
      <c r="AR120" s="40"/>
      <c r="AS120" s="40"/>
      <c r="AT120" s="40">
        <v>5</v>
      </c>
      <c r="AU120" s="40"/>
      <c r="AV120" s="40"/>
      <c r="AW120" s="40"/>
      <c r="AX120" s="40"/>
      <c r="AY120" s="40"/>
      <c r="AZ120" s="40"/>
      <c r="BA120" s="40"/>
      <c r="BB120" s="40">
        <v>8</v>
      </c>
      <c r="BC120" s="40"/>
      <c r="BD120" s="40"/>
      <c r="BE120" s="40"/>
      <c r="BF120" s="40"/>
      <c r="BG120" s="40"/>
      <c r="BH120" s="40"/>
      <c r="BI120" s="40"/>
      <c r="BJ120" s="40"/>
      <c r="BK120" s="40"/>
      <c r="BL120" s="40"/>
      <c r="BM120" s="40"/>
      <c r="BN120" s="40"/>
      <c r="BO120" s="40"/>
      <c r="BP120" s="40"/>
      <c r="BQ120" s="40"/>
      <c r="BR120" s="40"/>
      <c r="BS120" s="40"/>
      <c r="BT120" s="40"/>
      <c r="BU120" s="40"/>
      <c r="BV120" s="40"/>
      <c r="BW120" s="40">
        <v>7</v>
      </c>
      <c r="BX120" s="40"/>
      <c r="BY120" s="40"/>
      <c r="BZ120" s="40"/>
      <c r="CA120" s="40"/>
      <c r="CB120" s="40"/>
      <c r="CC120" s="40"/>
      <c r="CD120" s="40"/>
      <c r="CE120" s="40">
        <v>7</v>
      </c>
      <c r="CF120" s="40"/>
      <c r="CG120" s="40"/>
      <c r="CH120" s="40"/>
      <c r="CI120" s="40"/>
      <c r="CJ120" s="40"/>
      <c r="CK120" s="40"/>
      <c r="CL120" s="40"/>
      <c r="CM120" s="40"/>
      <c r="CN120" s="40"/>
      <c r="CO120" s="40"/>
      <c r="CP120" s="40"/>
      <c r="CQ120" s="40"/>
      <c r="CR120" s="40"/>
      <c r="CS120" s="40"/>
      <c r="CT120" s="40"/>
      <c r="CU120" s="40"/>
      <c r="CV120" s="40"/>
      <c r="CW120" s="40"/>
      <c r="CX120" s="40"/>
      <c r="CY120" s="40"/>
      <c r="CZ120" s="40"/>
      <c r="DA120" s="40"/>
      <c r="DB120" s="40"/>
      <c r="DC120" s="40">
        <v>8</v>
      </c>
      <c r="DD120" s="40"/>
      <c r="DE120" s="40"/>
      <c r="DF120" s="40">
        <v>5</v>
      </c>
      <c r="DG120" s="40"/>
      <c r="DH120" s="40"/>
      <c r="DI120" s="40"/>
      <c r="DJ120" s="40"/>
      <c r="DK120" s="40"/>
      <c r="DL120" s="40"/>
      <c r="DM120" s="40"/>
      <c r="DN120" s="40"/>
      <c r="DO120" s="40"/>
      <c r="DP120" s="40"/>
      <c r="DQ120" s="40"/>
      <c r="DR120" s="40"/>
      <c r="DS120" s="40"/>
      <c r="DT120" s="40"/>
      <c r="DU120" s="40"/>
      <c r="DV120" s="40"/>
      <c r="DW120" s="40"/>
      <c r="DX120" s="40">
        <v>9</v>
      </c>
      <c r="DY120" s="40"/>
      <c r="DZ120" s="40"/>
      <c r="EA120" s="40"/>
      <c r="EB120" s="40">
        <v>8</v>
      </c>
      <c r="EC120" s="40"/>
      <c r="ED120" s="40"/>
      <c r="EE120" s="40"/>
      <c r="EF120" s="40">
        <v>7</v>
      </c>
      <c r="EG120" s="40"/>
      <c r="EH120" s="40"/>
      <c r="EI120" s="40"/>
      <c r="EJ120" s="40"/>
      <c r="EK120" s="40"/>
      <c r="EL120" s="40"/>
      <c r="EM120" s="40"/>
      <c r="EN120" s="40"/>
      <c r="EO120" s="40"/>
      <c r="EP120" s="40"/>
      <c r="EQ120" s="40"/>
      <c r="ER120" s="40"/>
      <c r="ES120" s="40">
        <v>7</v>
      </c>
      <c r="ET120" s="40"/>
      <c r="EU120" s="40"/>
      <c r="EV120" s="40"/>
      <c r="EW120" s="40"/>
      <c r="EX120" s="40"/>
      <c r="EY120" s="40"/>
      <c r="EZ120" s="40">
        <v>7</v>
      </c>
      <c r="FA120" s="40"/>
      <c r="FB120" s="40">
        <v>6</v>
      </c>
      <c r="FC120" s="40"/>
      <c r="FD120" s="40"/>
      <c r="FE120" s="40">
        <v>7</v>
      </c>
      <c r="FF120" s="40"/>
      <c r="FG120" s="40"/>
      <c r="FH120" s="40"/>
      <c r="FI120" s="43">
        <v>459.59000000000003</v>
      </c>
      <c r="FJ120" s="43">
        <v>142</v>
      </c>
      <c r="FK120" s="44">
        <v>19</v>
      </c>
      <c r="FL120" s="43">
        <f t="shared" si="1"/>
        <v>7.4736842105263159</v>
      </c>
      <c r="FM120" s="39">
        <f>MIN($G120:FH120)</f>
        <v>5</v>
      </c>
      <c r="FN120" s="1">
        <v>110</v>
      </c>
    </row>
    <row r="121" spans="1:170">
      <c r="A121" s="37">
        <v>110</v>
      </c>
      <c r="B121" s="38" t="s">
        <v>181</v>
      </c>
      <c r="C121" s="38">
        <v>845856684</v>
      </c>
      <c r="D121" s="39" t="s">
        <v>817</v>
      </c>
      <c r="E121" s="38" t="s">
        <v>816</v>
      </c>
      <c r="F121" s="40">
        <f>MATCH(C121,Данные!$D$1:$D$65536,0)</f>
        <v>266</v>
      </c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>
        <v>7</v>
      </c>
      <c r="R121" s="40"/>
      <c r="S121" s="40">
        <v>8</v>
      </c>
      <c r="T121" s="40"/>
      <c r="U121" s="40"/>
      <c r="V121" s="40"/>
      <c r="W121" s="40">
        <v>9</v>
      </c>
      <c r="X121" s="40"/>
      <c r="Y121" s="40"/>
      <c r="Z121" s="40"/>
      <c r="AA121" s="40"/>
      <c r="AB121" s="40">
        <v>7</v>
      </c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>
        <v>7</v>
      </c>
      <c r="AS121" s="40"/>
      <c r="AT121" s="40"/>
      <c r="AU121" s="40"/>
      <c r="AV121" s="40">
        <v>9</v>
      </c>
      <c r="AW121" s="40"/>
      <c r="AX121" s="40"/>
      <c r="AY121" s="40"/>
      <c r="AZ121" s="40"/>
      <c r="BA121" s="40"/>
      <c r="BB121" s="40"/>
      <c r="BC121" s="40"/>
      <c r="BD121" s="40"/>
      <c r="BE121" s="40"/>
      <c r="BF121" s="40"/>
      <c r="BG121" s="40"/>
      <c r="BH121" s="40"/>
      <c r="BI121" s="40"/>
      <c r="BJ121" s="40"/>
      <c r="BK121" s="40"/>
      <c r="BL121" s="40"/>
      <c r="BM121" s="40">
        <v>5</v>
      </c>
      <c r="BN121" s="40">
        <v>6</v>
      </c>
      <c r="BO121" s="40"/>
      <c r="BP121" s="40"/>
      <c r="BQ121" s="40"/>
      <c r="BR121" s="40"/>
      <c r="BS121" s="40"/>
      <c r="BT121" s="40"/>
      <c r="BU121" s="40"/>
      <c r="BV121" s="40"/>
      <c r="BW121" s="40"/>
      <c r="BX121" s="40"/>
      <c r="BY121" s="40"/>
      <c r="BZ121" s="40"/>
      <c r="CA121" s="40"/>
      <c r="CB121" s="40"/>
      <c r="CC121" s="40"/>
      <c r="CD121" s="40"/>
      <c r="CE121" s="40"/>
      <c r="CF121" s="40"/>
      <c r="CG121" s="40"/>
      <c r="CH121" s="40">
        <v>7</v>
      </c>
      <c r="CI121" s="40"/>
      <c r="CJ121" s="40"/>
      <c r="CK121" s="40">
        <v>7</v>
      </c>
      <c r="CL121" s="40"/>
      <c r="CM121" s="40"/>
      <c r="CN121" s="40"/>
      <c r="CO121" s="40">
        <v>8</v>
      </c>
      <c r="CP121" s="40"/>
      <c r="CQ121" s="40"/>
      <c r="CR121" s="40"/>
      <c r="CS121" s="40"/>
      <c r="CT121" s="40"/>
      <c r="CU121" s="40"/>
      <c r="CV121" s="40"/>
      <c r="CW121" s="40"/>
      <c r="CX121" s="40"/>
      <c r="CY121" s="40"/>
      <c r="CZ121" s="40"/>
      <c r="DA121" s="40"/>
      <c r="DB121" s="40"/>
      <c r="DC121" s="40"/>
      <c r="DD121" s="40"/>
      <c r="DE121" s="40"/>
      <c r="DF121" s="40">
        <v>9</v>
      </c>
      <c r="DG121" s="40"/>
      <c r="DH121" s="40"/>
      <c r="DI121" s="40"/>
      <c r="DJ121" s="40"/>
      <c r="DK121" s="40"/>
      <c r="DL121" s="40"/>
      <c r="DM121" s="40"/>
      <c r="DN121" s="40"/>
      <c r="DO121" s="40"/>
      <c r="DP121" s="40"/>
      <c r="DQ121" s="40"/>
      <c r="DR121" s="40"/>
      <c r="DS121" s="40"/>
      <c r="DT121" s="40"/>
      <c r="DU121" s="40"/>
      <c r="DV121" s="40"/>
      <c r="DW121" s="40"/>
      <c r="DX121" s="40"/>
      <c r="DY121" s="40"/>
      <c r="DZ121" s="40">
        <v>7</v>
      </c>
      <c r="EA121" s="40"/>
      <c r="EB121" s="40"/>
      <c r="EC121" s="40"/>
      <c r="ED121" s="40"/>
      <c r="EE121" s="40"/>
      <c r="EF121" s="40"/>
      <c r="EG121" s="40"/>
      <c r="EH121" s="40"/>
      <c r="EI121" s="40">
        <v>9</v>
      </c>
      <c r="EJ121" s="40"/>
      <c r="EK121" s="40"/>
      <c r="EL121" s="40"/>
      <c r="EM121" s="40">
        <v>7</v>
      </c>
      <c r="EN121" s="40"/>
      <c r="EO121" s="40"/>
      <c r="EP121" s="40"/>
      <c r="EQ121" s="40"/>
      <c r="ER121" s="40"/>
      <c r="ES121" s="40"/>
      <c r="ET121" s="40"/>
      <c r="EU121" s="40"/>
      <c r="EV121" s="40"/>
      <c r="EW121" s="40"/>
      <c r="EX121" s="40">
        <v>8</v>
      </c>
      <c r="EY121" s="40"/>
      <c r="EZ121" s="40"/>
      <c r="FA121" s="40"/>
      <c r="FB121" s="40"/>
      <c r="FC121" s="40"/>
      <c r="FD121" s="40"/>
      <c r="FE121" s="40"/>
      <c r="FF121" s="40"/>
      <c r="FG121" s="40"/>
      <c r="FH121" s="40"/>
      <c r="FI121" s="43">
        <v>458.77</v>
      </c>
      <c r="FJ121" s="43">
        <v>120</v>
      </c>
      <c r="FK121" s="44">
        <v>16</v>
      </c>
      <c r="FL121" s="43">
        <f t="shared" si="1"/>
        <v>7.5</v>
      </c>
      <c r="FM121" s="39">
        <f>MIN($G121:FH121)</f>
        <v>5</v>
      </c>
      <c r="FN121" s="1">
        <v>111</v>
      </c>
    </row>
    <row r="122" spans="1:170">
      <c r="A122" s="37">
        <v>111</v>
      </c>
      <c r="B122" s="38" t="s">
        <v>189</v>
      </c>
      <c r="C122" s="38">
        <v>845859128</v>
      </c>
      <c r="D122" s="39" t="s">
        <v>817</v>
      </c>
      <c r="E122" s="38" t="s">
        <v>816</v>
      </c>
      <c r="F122" s="40">
        <f>MATCH(C122,Данные!$D$1:$D$65536,0)</f>
        <v>256</v>
      </c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>
        <v>7</v>
      </c>
      <c r="R122" s="40"/>
      <c r="S122" s="40">
        <v>8</v>
      </c>
      <c r="T122" s="40"/>
      <c r="U122" s="40"/>
      <c r="V122" s="40"/>
      <c r="W122" s="40">
        <v>9</v>
      </c>
      <c r="X122" s="40"/>
      <c r="Y122" s="40"/>
      <c r="Z122" s="40"/>
      <c r="AA122" s="40"/>
      <c r="AB122" s="40">
        <v>7</v>
      </c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>
        <v>6</v>
      </c>
      <c r="AS122" s="40"/>
      <c r="AT122" s="40"/>
      <c r="AU122" s="40"/>
      <c r="AV122" s="40">
        <v>5</v>
      </c>
      <c r="AW122" s="40"/>
      <c r="AX122" s="40"/>
      <c r="AY122" s="40">
        <v>7</v>
      </c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  <c r="BJ122" s="40"/>
      <c r="BK122" s="40"/>
      <c r="BL122" s="40"/>
      <c r="BM122" s="40"/>
      <c r="BN122" s="40">
        <v>6</v>
      </c>
      <c r="BO122" s="40"/>
      <c r="BP122" s="40"/>
      <c r="BQ122" s="40"/>
      <c r="BR122" s="40"/>
      <c r="BS122" s="40"/>
      <c r="BT122" s="40"/>
      <c r="BU122" s="40"/>
      <c r="BV122" s="40"/>
      <c r="BW122" s="40"/>
      <c r="BX122" s="40"/>
      <c r="BY122" s="40"/>
      <c r="BZ122" s="40"/>
      <c r="CA122" s="40"/>
      <c r="CB122" s="40"/>
      <c r="CC122" s="40"/>
      <c r="CD122" s="40"/>
      <c r="CE122" s="40"/>
      <c r="CF122" s="40"/>
      <c r="CG122" s="40"/>
      <c r="CH122" s="40">
        <v>8</v>
      </c>
      <c r="CI122" s="40"/>
      <c r="CJ122" s="40"/>
      <c r="CK122" s="40"/>
      <c r="CL122" s="40"/>
      <c r="CM122" s="40"/>
      <c r="CN122" s="40"/>
      <c r="CO122" s="40"/>
      <c r="CP122" s="40"/>
      <c r="CQ122" s="40"/>
      <c r="CR122" s="40"/>
      <c r="CS122" s="40"/>
      <c r="CT122" s="40"/>
      <c r="CU122" s="40"/>
      <c r="CV122" s="40"/>
      <c r="CW122" s="40"/>
      <c r="CX122" s="40"/>
      <c r="CY122" s="40"/>
      <c r="CZ122" s="40"/>
      <c r="DA122" s="40"/>
      <c r="DB122" s="40"/>
      <c r="DC122" s="40"/>
      <c r="DD122" s="40"/>
      <c r="DE122" s="40"/>
      <c r="DF122" s="40">
        <v>7</v>
      </c>
      <c r="DG122" s="40"/>
      <c r="DH122" s="40"/>
      <c r="DI122" s="40">
        <v>10</v>
      </c>
      <c r="DJ122" s="40"/>
      <c r="DK122" s="40"/>
      <c r="DL122" s="40"/>
      <c r="DM122" s="40"/>
      <c r="DN122" s="40"/>
      <c r="DO122" s="40"/>
      <c r="DP122" s="40"/>
      <c r="DQ122" s="40"/>
      <c r="DR122" s="40"/>
      <c r="DS122" s="40"/>
      <c r="DT122" s="40"/>
      <c r="DU122" s="40"/>
      <c r="DV122" s="40"/>
      <c r="DW122" s="40"/>
      <c r="DX122" s="40"/>
      <c r="DY122" s="40"/>
      <c r="DZ122" s="40"/>
      <c r="EA122" s="40">
        <v>9</v>
      </c>
      <c r="EB122" s="40"/>
      <c r="EC122" s="40"/>
      <c r="ED122" s="40"/>
      <c r="EE122" s="40"/>
      <c r="EF122" s="40"/>
      <c r="EG122" s="40"/>
      <c r="EH122" s="40"/>
      <c r="EI122" s="40"/>
      <c r="EJ122" s="40"/>
      <c r="EK122" s="40"/>
      <c r="EL122" s="40"/>
      <c r="EM122" s="40">
        <v>7</v>
      </c>
      <c r="EN122" s="40"/>
      <c r="EO122" s="40"/>
      <c r="EP122" s="40"/>
      <c r="EQ122" s="40"/>
      <c r="ER122" s="40"/>
      <c r="ES122" s="40">
        <v>7</v>
      </c>
      <c r="ET122" s="40"/>
      <c r="EU122" s="40"/>
      <c r="EV122" s="40"/>
      <c r="EW122" s="40"/>
      <c r="EX122" s="40">
        <v>7</v>
      </c>
      <c r="EY122" s="40"/>
      <c r="EZ122" s="40">
        <v>6</v>
      </c>
      <c r="FA122" s="40"/>
      <c r="FB122" s="40">
        <v>8</v>
      </c>
      <c r="FC122" s="40"/>
      <c r="FD122" s="40"/>
      <c r="FE122" s="40"/>
      <c r="FF122" s="40"/>
      <c r="FG122" s="40"/>
      <c r="FH122" s="40"/>
      <c r="FI122" s="43">
        <v>457.57</v>
      </c>
      <c r="FJ122" s="43">
        <v>124</v>
      </c>
      <c r="FK122" s="44">
        <v>17</v>
      </c>
      <c r="FL122" s="43">
        <f t="shared" si="1"/>
        <v>7.2941176470588234</v>
      </c>
      <c r="FM122" s="39">
        <f>MIN($G122:FH122)</f>
        <v>5</v>
      </c>
      <c r="FN122" s="1">
        <v>112</v>
      </c>
    </row>
    <row r="123" spans="1:170">
      <c r="A123" s="37">
        <v>112</v>
      </c>
      <c r="B123" s="38" t="s">
        <v>142</v>
      </c>
      <c r="C123" s="38">
        <v>845849560</v>
      </c>
      <c r="D123" s="39" t="s">
        <v>223</v>
      </c>
      <c r="E123" s="38" t="s">
        <v>231</v>
      </c>
      <c r="F123" s="40">
        <f>MATCH(C123,Данные!$D$1:$D$65536,0)</f>
        <v>96</v>
      </c>
      <c r="G123" s="40"/>
      <c r="H123" s="40"/>
      <c r="I123" s="40"/>
      <c r="J123" s="40"/>
      <c r="K123" s="40"/>
      <c r="L123" s="40">
        <v>7</v>
      </c>
      <c r="M123" s="40"/>
      <c r="N123" s="40"/>
      <c r="O123" s="40"/>
      <c r="P123" s="40"/>
      <c r="Q123" s="40"/>
      <c r="R123" s="40"/>
      <c r="S123" s="40"/>
      <c r="T123" s="40"/>
      <c r="U123" s="40">
        <v>8</v>
      </c>
      <c r="V123" s="40"/>
      <c r="W123" s="40"/>
      <c r="X123" s="40"/>
      <c r="Y123" s="40"/>
      <c r="Z123" s="40"/>
      <c r="AA123" s="40"/>
      <c r="AB123" s="40"/>
      <c r="AC123" s="40">
        <v>8</v>
      </c>
      <c r="AD123" s="40"/>
      <c r="AE123" s="40">
        <v>9</v>
      </c>
      <c r="AF123" s="40"/>
      <c r="AG123" s="40"/>
      <c r="AH123" s="40"/>
      <c r="AI123" s="40">
        <v>10</v>
      </c>
      <c r="AJ123" s="40"/>
      <c r="AK123" s="40"/>
      <c r="AL123" s="40"/>
      <c r="AM123" s="40">
        <v>7</v>
      </c>
      <c r="AN123" s="40"/>
      <c r="AO123" s="40"/>
      <c r="AP123" s="40"/>
      <c r="AQ123" s="40"/>
      <c r="AR123" s="40"/>
      <c r="AS123" s="40"/>
      <c r="AT123" s="40">
        <v>7</v>
      </c>
      <c r="AU123" s="40"/>
      <c r="AV123" s="40"/>
      <c r="AW123" s="40"/>
      <c r="AX123" s="40"/>
      <c r="AY123" s="40"/>
      <c r="AZ123" s="40"/>
      <c r="BA123" s="40">
        <v>8</v>
      </c>
      <c r="BB123" s="40">
        <v>6</v>
      </c>
      <c r="BC123" s="40"/>
      <c r="BD123" s="40"/>
      <c r="BE123" s="40"/>
      <c r="BF123" s="40"/>
      <c r="BG123" s="40"/>
      <c r="BH123" s="40"/>
      <c r="BI123" s="40"/>
      <c r="BJ123" s="40"/>
      <c r="BK123" s="40"/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>
        <v>7</v>
      </c>
      <c r="BX123" s="40"/>
      <c r="BY123" s="40"/>
      <c r="BZ123" s="40"/>
      <c r="CA123" s="40"/>
      <c r="CB123" s="40"/>
      <c r="CC123" s="40"/>
      <c r="CD123" s="40"/>
      <c r="CE123" s="40">
        <v>6</v>
      </c>
      <c r="CF123" s="40"/>
      <c r="CG123" s="40"/>
      <c r="CH123" s="40"/>
      <c r="CI123" s="40"/>
      <c r="CJ123" s="40"/>
      <c r="CK123" s="40"/>
      <c r="CL123" s="40"/>
      <c r="CM123" s="40"/>
      <c r="CN123" s="40"/>
      <c r="CO123" s="40"/>
      <c r="CP123" s="40"/>
      <c r="CQ123" s="40"/>
      <c r="CR123" s="40"/>
      <c r="CS123" s="40"/>
      <c r="CT123" s="40"/>
      <c r="CU123" s="40"/>
      <c r="CV123" s="40"/>
      <c r="CW123" s="40"/>
      <c r="CX123" s="40"/>
      <c r="CY123" s="40"/>
      <c r="CZ123" s="40"/>
      <c r="DA123" s="40"/>
      <c r="DB123" s="40"/>
      <c r="DC123" s="40">
        <v>9</v>
      </c>
      <c r="DD123" s="40">
        <v>4</v>
      </c>
      <c r="DE123" s="40"/>
      <c r="DF123" s="40">
        <v>7</v>
      </c>
      <c r="DG123" s="40"/>
      <c r="DH123" s="40"/>
      <c r="DI123" s="40"/>
      <c r="DJ123" s="40"/>
      <c r="DK123" s="40"/>
      <c r="DL123" s="40"/>
      <c r="DM123" s="40"/>
      <c r="DN123" s="40"/>
      <c r="DO123" s="40"/>
      <c r="DP123" s="40"/>
      <c r="DQ123" s="40"/>
      <c r="DR123" s="40"/>
      <c r="DS123" s="40"/>
      <c r="DT123" s="40"/>
      <c r="DU123" s="40"/>
      <c r="DV123" s="40"/>
      <c r="DW123" s="40"/>
      <c r="DX123" s="40">
        <v>7</v>
      </c>
      <c r="DY123" s="40"/>
      <c r="DZ123" s="40"/>
      <c r="EA123" s="40"/>
      <c r="EB123" s="40">
        <v>8</v>
      </c>
      <c r="EC123" s="40"/>
      <c r="ED123" s="40"/>
      <c r="EE123" s="40"/>
      <c r="EF123" s="40"/>
      <c r="EG123" s="40"/>
      <c r="EH123" s="40"/>
      <c r="EI123" s="40"/>
      <c r="EJ123" s="40"/>
      <c r="EK123" s="40"/>
      <c r="EL123" s="40"/>
      <c r="EM123" s="40"/>
      <c r="EN123" s="40"/>
      <c r="EO123" s="40"/>
      <c r="EP123" s="40"/>
      <c r="EQ123" s="40"/>
      <c r="ER123" s="40"/>
      <c r="ES123" s="40">
        <v>6</v>
      </c>
      <c r="ET123" s="40"/>
      <c r="EU123" s="40"/>
      <c r="EV123" s="40"/>
      <c r="EW123" s="40"/>
      <c r="EX123" s="40"/>
      <c r="EY123" s="40">
        <v>7</v>
      </c>
      <c r="EZ123" s="40"/>
      <c r="FA123" s="40"/>
      <c r="FB123" s="40"/>
      <c r="FC123" s="40"/>
      <c r="FD123" s="40">
        <v>7</v>
      </c>
      <c r="FE123" s="40">
        <v>7</v>
      </c>
      <c r="FF123" s="40"/>
      <c r="FG123" s="40"/>
      <c r="FH123" s="40"/>
      <c r="FI123" s="43">
        <v>456.78999999999996</v>
      </c>
      <c r="FJ123" s="43">
        <v>145</v>
      </c>
      <c r="FK123" s="44">
        <v>20</v>
      </c>
      <c r="FL123" s="43">
        <f t="shared" si="1"/>
        <v>7.25</v>
      </c>
      <c r="FM123" s="39">
        <f>MIN($G123:FH123)</f>
        <v>4</v>
      </c>
      <c r="FN123" s="1">
        <v>113</v>
      </c>
    </row>
    <row r="124" spans="1:170">
      <c r="A124" s="37">
        <v>113</v>
      </c>
      <c r="B124" s="38" t="s">
        <v>144</v>
      </c>
      <c r="C124" s="38">
        <v>845849826</v>
      </c>
      <c r="D124" s="39" t="s">
        <v>223</v>
      </c>
      <c r="E124" s="38" t="s">
        <v>231</v>
      </c>
      <c r="F124" s="40">
        <f>MATCH(C124,Данные!$D$1:$D$65536,0)</f>
        <v>98</v>
      </c>
      <c r="G124" s="40"/>
      <c r="H124" s="40"/>
      <c r="I124" s="40"/>
      <c r="J124" s="40"/>
      <c r="K124" s="40"/>
      <c r="L124" s="40">
        <v>8</v>
      </c>
      <c r="M124" s="40"/>
      <c r="N124" s="40"/>
      <c r="O124" s="40"/>
      <c r="P124" s="40"/>
      <c r="Q124" s="40"/>
      <c r="R124" s="40"/>
      <c r="S124" s="40"/>
      <c r="T124" s="40"/>
      <c r="U124" s="40">
        <v>9</v>
      </c>
      <c r="V124" s="40"/>
      <c r="W124" s="40"/>
      <c r="X124" s="40"/>
      <c r="Y124" s="40"/>
      <c r="Z124" s="40"/>
      <c r="AA124" s="40"/>
      <c r="AB124" s="40"/>
      <c r="AC124" s="40">
        <v>9</v>
      </c>
      <c r="AD124" s="40"/>
      <c r="AE124" s="40">
        <v>7</v>
      </c>
      <c r="AF124" s="40"/>
      <c r="AG124" s="40"/>
      <c r="AH124" s="40"/>
      <c r="AI124" s="40">
        <v>10</v>
      </c>
      <c r="AJ124" s="40"/>
      <c r="AK124" s="40"/>
      <c r="AL124" s="40"/>
      <c r="AM124" s="40">
        <v>5</v>
      </c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>
        <v>8</v>
      </c>
      <c r="BC124" s="40"/>
      <c r="BD124" s="40"/>
      <c r="BE124" s="40"/>
      <c r="BF124" s="40"/>
      <c r="BG124" s="40"/>
      <c r="BH124" s="40"/>
      <c r="BI124" s="40"/>
      <c r="BJ124" s="40"/>
      <c r="BK124" s="40"/>
      <c r="BL124" s="40">
        <v>7</v>
      </c>
      <c r="BM124" s="40"/>
      <c r="BN124" s="40"/>
      <c r="BO124" s="40"/>
      <c r="BP124" s="40"/>
      <c r="BQ124" s="40"/>
      <c r="BR124" s="40"/>
      <c r="BS124" s="40"/>
      <c r="BT124" s="40"/>
      <c r="BU124" s="40"/>
      <c r="BV124" s="40"/>
      <c r="BW124" s="40">
        <v>6</v>
      </c>
      <c r="BX124" s="40"/>
      <c r="BY124" s="40"/>
      <c r="BZ124" s="40"/>
      <c r="CA124" s="40"/>
      <c r="CB124" s="40"/>
      <c r="CC124" s="40"/>
      <c r="CD124" s="40"/>
      <c r="CE124" s="40">
        <v>7</v>
      </c>
      <c r="CF124" s="40"/>
      <c r="CG124" s="40"/>
      <c r="CH124" s="40"/>
      <c r="CI124" s="40"/>
      <c r="CJ124" s="40"/>
      <c r="CK124" s="40"/>
      <c r="CL124" s="40"/>
      <c r="CM124" s="40"/>
      <c r="CN124" s="40"/>
      <c r="CO124" s="40">
        <v>10</v>
      </c>
      <c r="CP124" s="40"/>
      <c r="CQ124" s="40"/>
      <c r="CR124" s="40"/>
      <c r="CS124" s="40"/>
      <c r="CT124" s="40"/>
      <c r="CU124" s="40"/>
      <c r="CV124" s="40"/>
      <c r="CW124" s="40"/>
      <c r="CX124" s="40"/>
      <c r="CY124" s="40"/>
      <c r="CZ124" s="40"/>
      <c r="DA124" s="40"/>
      <c r="DB124" s="40"/>
      <c r="DC124" s="40">
        <v>9</v>
      </c>
      <c r="DD124" s="40"/>
      <c r="DE124" s="40"/>
      <c r="DF124" s="40">
        <v>6</v>
      </c>
      <c r="DG124" s="40"/>
      <c r="DH124" s="40"/>
      <c r="DI124" s="40"/>
      <c r="DJ124" s="40"/>
      <c r="DK124" s="40"/>
      <c r="DL124" s="40"/>
      <c r="DM124" s="40"/>
      <c r="DN124" s="40"/>
      <c r="DO124" s="40"/>
      <c r="DP124" s="40"/>
      <c r="DQ124" s="40"/>
      <c r="DR124" s="40"/>
      <c r="DS124" s="40"/>
      <c r="DT124" s="40"/>
      <c r="DU124" s="40"/>
      <c r="DV124" s="40"/>
      <c r="DW124" s="40"/>
      <c r="DX124" s="40">
        <v>8</v>
      </c>
      <c r="DY124" s="40"/>
      <c r="DZ124" s="40"/>
      <c r="EA124" s="40"/>
      <c r="EB124" s="40">
        <v>7</v>
      </c>
      <c r="EC124" s="40"/>
      <c r="ED124" s="40"/>
      <c r="EE124" s="40"/>
      <c r="EF124" s="40">
        <v>8</v>
      </c>
      <c r="EG124" s="40"/>
      <c r="EH124" s="40"/>
      <c r="EI124" s="40"/>
      <c r="EJ124" s="40"/>
      <c r="EK124" s="40"/>
      <c r="EL124" s="40"/>
      <c r="EM124" s="40"/>
      <c r="EN124" s="40"/>
      <c r="EO124" s="40"/>
      <c r="EP124" s="40"/>
      <c r="EQ124" s="40"/>
      <c r="ER124" s="40"/>
      <c r="ES124" s="40">
        <v>6</v>
      </c>
      <c r="ET124" s="40"/>
      <c r="EU124" s="40"/>
      <c r="EV124" s="40"/>
      <c r="EW124" s="40"/>
      <c r="EX124" s="40"/>
      <c r="EY124" s="40"/>
      <c r="EZ124" s="40"/>
      <c r="FA124" s="40"/>
      <c r="FB124" s="40"/>
      <c r="FC124" s="40"/>
      <c r="FD124" s="40"/>
      <c r="FE124" s="40">
        <v>8</v>
      </c>
      <c r="FF124" s="40"/>
      <c r="FG124" s="40"/>
      <c r="FH124" s="40"/>
      <c r="FI124" s="43">
        <v>456.78</v>
      </c>
      <c r="FJ124" s="43">
        <v>138</v>
      </c>
      <c r="FK124" s="44">
        <v>18</v>
      </c>
      <c r="FL124" s="43">
        <f t="shared" si="1"/>
        <v>7.666666666666667</v>
      </c>
      <c r="FM124" s="39">
        <f>MIN($G124:FH124)</f>
        <v>5</v>
      </c>
      <c r="FN124" s="1">
        <v>114</v>
      </c>
    </row>
    <row r="125" spans="1:170">
      <c r="A125" s="37">
        <v>114</v>
      </c>
      <c r="B125" s="38" t="s">
        <v>201</v>
      </c>
      <c r="C125" s="38">
        <v>845862624</v>
      </c>
      <c r="D125" s="39" t="s">
        <v>817</v>
      </c>
      <c r="E125" s="38" t="s">
        <v>816</v>
      </c>
      <c r="F125" s="40">
        <f>MATCH(C125,Данные!$D$1:$D$65536,0)</f>
        <v>244</v>
      </c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>
        <v>6</v>
      </c>
      <c r="R125" s="40"/>
      <c r="S125" s="40">
        <v>8</v>
      </c>
      <c r="T125" s="40"/>
      <c r="U125" s="40"/>
      <c r="V125" s="40"/>
      <c r="W125" s="40">
        <v>9</v>
      </c>
      <c r="X125" s="40"/>
      <c r="Y125" s="40"/>
      <c r="Z125" s="40"/>
      <c r="AA125" s="40"/>
      <c r="AB125" s="40">
        <v>6</v>
      </c>
      <c r="AC125" s="40"/>
      <c r="AD125" s="40"/>
      <c r="AE125" s="40"/>
      <c r="AF125" s="40">
        <v>9</v>
      </c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>
        <v>7</v>
      </c>
      <c r="AS125" s="40"/>
      <c r="AT125" s="40"/>
      <c r="AU125" s="40"/>
      <c r="AV125" s="40">
        <v>7</v>
      </c>
      <c r="AW125" s="40"/>
      <c r="AX125" s="40"/>
      <c r="AY125" s="40">
        <v>5</v>
      </c>
      <c r="AZ125" s="40"/>
      <c r="BA125" s="40"/>
      <c r="BB125" s="40"/>
      <c r="BC125" s="40"/>
      <c r="BD125" s="40"/>
      <c r="BE125" s="40"/>
      <c r="BF125" s="40"/>
      <c r="BG125" s="40"/>
      <c r="BH125" s="40"/>
      <c r="BI125" s="40">
        <v>7</v>
      </c>
      <c r="BJ125" s="40"/>
      <c r="BK125" s="40"/>
      <c r="BL125" s="40"/>
      <c r="BM125" s="40"/>
      <c r="BN125" s="40">
        <v>6</v>
      </c>
      <c r="BO125" s="40"/>
      <c r="BP125" s="40"/>
      <c r="BQ125" s="40"/>
      <c r="BR125" s="40"/>
      <c r="BS125" s="40"/>
      <c r="BT125" s="40"/>
      <c r="BU125" s="40"/>
      <c r="BV125" s="40"/>
      <c r="BW125" s="40"/>
      <c r="BX125" s="40"/>
      <c r="BY125" s="40"/>
      <c r="BZ125" s="40"/>
      <c r="CA125" s="40"/>
      <c r="CB125" s="40"/>
      <c r="CC125" s="40"/>
      <c r="CD125" s="40"/>
      <c r="CE125" s="40"/>
      <c r="CF125" s="40"/>
      <c r="CG125" s="40"/>
      <c r="CH125" s="40">
        <v>8</v>
      </c>
      <c r="CI125" s="40"/>
      <c r="CJ125" s="40"/>
      <c r="CK125" s="40"/>
      <c r="CL125" s="40"/>
      <c r="CM125" s="40"/>
      <c r="CN125" s="40"/>
      <c r="CO125" s="40"/>
      <c r="CP125" s="40"/>
      <c r="CQ125" s="40"/>
      <c r="CR125" s="40"/>
      <c r="CS125" s="40"/>
      <c r="CT125" s="40"/>
      <c r="CU125" s="40"/>
      <c r="CV125" s="40"/>
      <c r="CW125" s="40"/>
      <c r="CX125" s="40"/>
      <c r="CY125" s="40"/>
      <c r="CZ125" s="40"/>
      <c r="DA125" s="40"/>
      <c r="DB125" s="40"/>
      <c r="DC125" s="40"/>
      <c r="DD125" s="40"/>
      <c r="DE125" s="40"/>
      <c r="DF125" s="40">
        <v>8</v>
      </c>
      <c r="DG125" s="40"/>
      <c r="DH125" s="40"/>
      <c r="DI125" s="40"/>
      <c r="DJ125" s="40"/>
      <c r="DK125" s="40"/>
      <c r="DL125" s="40"/>
      <c r="DM125" s="40"/>
      <c r="DN125" s="40"/>
      <c r="DO125" s="40"/>
      <c r="DP125" s="40"/>
      <c r="DQ125" s="40"/>
      <c r="DR125" s="40"/>
      <c r="DS125" s="40"/>
      <c r="DT125" s="40"/>
      <c r="DU125" s="40"/>
      <c r="DV125" s="40"/>
      <c r="DW125" s="40"/>
      <c r="DX125" s="40"/>
      <c r="DY125" s="40"/>
      <c r="DZ125" s="40">
        <v>7</v>
      </c>
      <c r="EA125" s="40"/>
      <c r="EB125" s="40"/>
      <c r="EC125" s="40"/>
      <c r="ED125" s="40"/>
      <c r="EE125" s="40"/>
      <c r="EF125" s="40"/>
      <c r="EG125" s="40"/>
      <c r="EH125" s="40"/>
      <c r="EI125" s="40"/>
      <c r="EJ125" s="40"/>
      <c r="EK125" s="40"/>
      <c r="EL125" s="40"/>
      <c r="EM125" s="40">
        <v>7</v>
      </c>
      <c r="EN125" s="40"/>
      <c r="EO125" s="40"/>
      <c r="EP125" s="40"/>
      <c r="EQ125" s="40"/>
      <c r="ER125" s="40"/>
      <c r="ES125" s="40">
        <v>4</v>
      </c>
      <c r="ET125" s="40"/>
      <c r="EU125" s="40"/>
      <c r="EV125" s="40"/>
      <c r="EW125" s="40"/>
      <c r="EX125" s="40">
        <v>9</v>
      </c>
      <c r="EY125" s="40"/>
      <c r="EZ125" s="40">
        <v>7</v>
      </c>
      <c r="FA125" s="40"/>
      <c r="FB125" s="40">
        <v>7</v>
      </c>
      <c r="FC125" s="40"/>
      <c r="FD125" s="40"/>
      <c r="FE125" s="40"/>
      <c r="FF125" s="40"/>
      <c r="FG125" s="40"/>
      <c r="FH125" s="40"/>
      <c r="FI125" s="43">
        <v>456.56</v>
      </c>
      <c r="FJ125" s="43">
        <v>127</v>
      </c>
      <c r="FK125" s="44">
        <v>18</v>
      </c>
      <c r="FL125" s="43">
        <f t="shared" si="1"/>
        <v>7.0555555555555554</v>
      </c>
      <c r="FM125" s="39">
        <f>MIN($G125:FH125)</f>
        <v>4</v>
      </c>
      <c r="FN125" s="1">
        <v>115</v>
      </c>
    </row>
    <row r="126" spans="1:170">
      <c r="A126" s="37">
        <v>115</v>
      </c>
      <c r="B126" s="38" t="s">
        <v>100</v>
      </c>
      <c r="C126" s="38">
        <v>845857483</v>
      </c>
      <c r="D126" s="39" t="s">
        <v>622</v>
      </c>
      <c r="E126" s="38" t="s">
        <v>626</v>
      </c>
      <c r="F126" s="40">
        <f>MATCH(C126,Данные!$D$1:$D$65536,0)</f>
        <v>195</v>
      </c>
      <c r="G126" s="40"/>
      <c r="H126" s="40"/>
      <c r="I126" s="40"/>
      <c r="J126" s="40"/>
      <c r="K126" s="40"/>
      <c r="L126" s="40"/>
      <c r="M126" s="40"/>
      <c r="N126" s="40"/>
      <c r="O126" s="40">
        <v>7</v>
      </c>
      <c r="P126" s="40"/>
      <c r="Q126" s="40"/>
      <c r="R126" s="40">
        <v>4</v>
      </c>
      <c r="S126" s="40"/>
      <c r="T126" s="40">
        <v>8</v>
      </c>
      <c r="U126" s="40"/>
      <c r="V126" s="40"/>
      <c r="W126" s="40"/>
      <c r="X126" s="40"/>
      <c r="Y126" s="40"/>
      <c r="Z126" s="40">
        <v>7</v>
      </c>
      <c r="AA126" s="40"/>
      <c r="AB126" s="40"/>
      <c r="AC126" s="40"/>
      <c r="AD126" s="40"/>
      <c r="AE126" s="40"/>
      <c r="AF126" s="40"/>
      <c r="AG126" s="40"/>
      <c r="AH126" s="40">
        <v>8</v>
      </c>
      <c r="AI126" s="40"/>
      <c r="AJ126" s="40"/>
      <c r="AK126" s="40"/>
      <c r="AL126" s="40"/>
      <c r="AM126" s="40"/>
      <c r="AN126" s="40"/>
      <c r="AO126" s="40"/>
      <c r="AP126" s="40">
        <v>9</v>
      </c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>
        <v>7</v>
      </c>
      <c r="BG126" s="40"/>
      <c r="BH126" s="40"/>
      <c r="BI126" s="40"/>
      <c r="BJ126" s="40"/>
      <c r="BK126" s="40"/>
      <c r="BL126" s="40"/>
      <c r="BM126" s="40"/>
      <c r="BN126" s="40"/>
      <c r="BO126" s="40"/>
      <c r="BP126" s="40"/>
      <c r="BQ126" s="40"/>
      <c r="BR126" s="40"/>
      <c r="BS126" s="40"/>
      <c r="BT126" s="40"/>
      <c r="BU126" s="40"/>
      <c r="BV126" s="40"/>
      <c r="BW126" s="40"/>
      <c r="BX126" s="40"/>
      <c r="BY126" s="40"/>
      <c r="BZ126" s="40"/>
      <c r="CA126" s="40"/>
      <c r="CB126" s="40"/>
      <c r="CC126" s="40"/>
      <c r="CD126" s="40"/>
      <c r="CE126" s="40"/>
      <c r="CF126" s="40">
        <v>9</v>
      </c>
      <c r="CG126" s="40"/>
      <c r="CH126" s="40"/>
      <c r="CI126" s="40"/>
      <c r="CJ126" s="40"/>
      <c r="CK126" s="40">
        <v>7</v>
      </c>
      <c r="CL126" s="40"/>
      <c r="CM126" s="40"/>
      <c r="CN126" s="40"/>
      <c r="CO126" s="40"/>
      <c r="CP126" s="40"/>
      <c r="CQ126" s="40"/>
      <c r="CR126" s="40">
        <v>9</v>
      </c>
      <c r="CS126" s="40"/>
      <c r="CT126" s="40"/>
      <c r="CU126" s="40"/>
      <c r="CV126" s="40"/>
      <c r="CW126" s="40"/>
      <c r="CX126" s="40"/>
      <c r="CY126" s="40">
        <v>9</v>
      </c>
      <c r="CZ126" s="40"/>
      <c r="DA126" s="40"/>
      <c r="DB126" s="40"/>
      <c r="DC126" s="40"/>
      <c r="DD126" s="40"/>
      <c r="DE126" s="40"/>
      <c r="DF126" s="40">
        <v>9</v>
      </c>
      <c r="DG126" s="40"/>
      <c r="DH126" s="40"/>
      <c r="DI126" s="40"/>
      <c r="DJ126" s="40"/>
      <c r="DK126" s="40">
        <v>6</v>
      </c>
      <c r="DL126" s="40"/>
      <c r="DM126" s="40"/>
      <c r="DN126" s="40">
        <v>6</v>
      </c>
      <c r="DO126" s="40"/>
      <c r="DP126" s="40"/>
      <c r="DQ126" s="40"/>
      <c r="DR126" s="40"/>
      <c r="DS126" s="40"/>
      <c r="DT126" s="40"/>
      <c r="DU126" s="40">
        <v>9</v>
      </c>
      <c r="DV126" s="40"/>
      <c r="DW126" s="40"/>
      <c r="DX126" s="40"/>
      <c r="DY126" s="40"/>
      <c r="DZ126" s="40"/>
      <c r="EA126" s="40"/>
      <c r="EB126" s="40"/>
      <c r="EC126" s="40"/>
      <c r="ED126" s="40"/>
      <c r="EE126" s="40"/>
      <c r="EF126" s="40"/>
      <c r="EG126" s="40"/>
      <c r="EH126" s="40"/>
      <c r="EI126" s="40"/>
      <c r="EJ126" s="40"/>
      <c r="EK126" s="40"/>
      <c r="EL126" s="40"/>
      <c r="EM126" s="40"/>
      <c r="EN126" s="40"/>
      <c r="EO126" s="40"/>
      <c r="EP126" s="40"/>
      <c r="EQ126" s="40"/>
      <c r="ER126" s="40"/>
      <c r="ES126" s="40"/>
      <c r="ET126" s="40"/>
      <c r="EU126" s="40"/>
      <c r="EV126" s="40"/>
      <c r="EW126" s="40"/>
      <c r="EX126" s="40"/>
      <c r="EY126" s="40"/>
      <c r="EZ126" s="40"/>
      <c r="FA126" s="40"/>
      <c r="FB126" s="40"/>
      <c r="FC126" s="40"/>
      <c r="FD126" s="40"/>
      <c r="FE126" s="40"/>
      <c r="FF126" s="40"/>
      <c r="FG126" s="40"/>
      <c r="FH126" s="40"/>
      <c r="FI126" s="43">
        <v>455.18</v>
      </c>
      <c r="FJ126" s="43">
        <v>114</v>
      </c>
      <c r="FK126" s="44">
        <v>15</v>
      </c>
      <c r="FL126" s="43">
        <f t="shared" si="1"/>
        <v>7.6</v>
      </c>
      <c r="FM126" s="39">
        <f>MIN($G126:FH126)</f>
        <v>4</v>
      </c>
      <c r="FN126" s="1">
        <v>116</v>
      </c>
    </row>
    <row r="127" spans="1:170">
      <c r="A127" s="37">
        <v>116</v>
      </c>
      <c r="B127" s="38" t="s">
        <v>179</v>
      </c>
      <c r="C127" s="38">
        <v>845855656</v>
      </c>
      <c r="D127" s="39" t="s">
        <v>260</v>
      </c>
      <c r="E127" s="38" t="s">
        <v>266</v>
      </c>
      <c r="F127" s="40">
        <f>MATCH(C127,Данные!$D$1:$D$65536,0)</f>
        <v>28</v>
      </c>
      <c r="G127" s="40"/>
      <c r="H127" s="40"/>
      <c r="I127" s="40"/>
      <c r="J127" s="40"/>
      <c r="K127" s="40">
        <v>6</v>
      </c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>
        <v>8</v>
      </c>
      <c r="AB127" s="40"/>
      <c r="AC127" s="40"/>
      <c r="AD127" s="40"/>
      <c r="AE127" s="40"/>
      <c r="AF127" s="40">
        <v>8</v>
      </c>
      <c r="AG127" s="40"/>
      <c r="AH127" s="40"/>
      <c r="AI127" s="40"/>
      <c r="AJ127" s="40">
        <v>10</v>
      </c>
      <c r="AK127" s="40"/>
      <c r="AL127" s="40"/>
      <c r="AM127" s="40"/>
      <c r="AN127" s="40"/>
      <c r="AO127" s="40"/>
      <c r="AP127" s="40"/>
      <c r="AQ127" s="40"/>
      <c r="AR127" s="40"/>
      <c r="AS127" s="40">
        <v>9</v>
      </c>
      <c r="AT127" s="40">
        <v>7</v>
      </c>
      <c r="AU127" s="40"/>
      <c r="AV127" s="40"/>
      <c r="AW127" s="40">
        <v>6</v>
      </c>
      <c r="AX127" s="40"/>
      <c r="AY127" s="40"/>
      <c r="AZ127" s="40"/>
      <c r="BA127" s="40"/>
      <c r="BB127" s="40"/>
      <c r="BC127" s="40"/>
      <c r="BD127" s="40"/>
      <c r="BE127" s="40"/>
      <c r="BF127" s="40"/>
      <c r="BG127" s="40"/>
      <c r="BH127" s="40"/>
      <c r="BI127" s="40"/>
      <c r="BJ127" s="40"/>
      <c r="BK127" s="40"/>
      <c r="BL127" s="40"/>
      <c r="BM127" s="40"/>
      <c r="BN127" s="40"/>
      <c r="BO127" s="40"/>
      <c r="BP127" s="40"/>
      <c r="BQ127" s="40">
        <v>9</v>
      </c>
      <c r="BR127" s="40"/>
      <c r="BS127" s="40"/>
      <c r="BT127" s="40"/>
      <c r="BU127" s="40"/>
      <c r="BV127" s="40"/>
      <c r="BW127" s="40"/>
      <c r="BX127" s="40"/>
      <c r="BY127" s="40"/>
      <c r="BZ127" s="40"/>
      <c r="CA127" s="40"/>
      <c r="CB127" s="40"/>
      <c r="CC127" s="40"/>
      <c r="CD127" s="40"/>
      <c r="CE127" s="40"/>
      <c r="CF127" s="40"/>
      <c r="CG127" s="40"/>
      <c r="CH127" s="40"/>
      <c r="CI127" s="40">
        <v>7</v>
      </c>
      <c r="CJ127" s="40"/>
      <c r="CK127" s="40"/>
      <c r="CL127" s="40"/>
      <c r="CM127" s="40"/>
      <c r="CN127" s="40">
        <v>4</v>
      </c>
      <c r="CO127" s="40"/>
      <c r="CP127" s="40"/>
      <c r="CQ127" s="40"/>
      <c r="CR127" s="40"/>
      <c r="CS127" s="40"/>
      <c r="CT127" s="40"/>
      <c r="CU127" s="40"/>
      <c r="CV127" s="40"/>
      <c r="CW127" s="40"/>
      <c r="CX127" s="40"/>
      <c r="CY127" s="40"/>
      <c r="CZ127" s="40"/>
      <c r="DA127" s="40"/>
      <c r="DB127" s="40"/>
      <c r="DC127" s="40"/>
      <c r="DD127" s="40"/>
      <c r="DE127" s="40"/>
      <c r="DF127" s="40">
        <v>7</v>
      </c>
      <c r="DG127" s="40"/>
      <c r="DH127" s="40"/>
      <c r="DI127" s="40"/>
      <c r="DJ127" s="40"/>
      <c r="DK127" s="40"/>
      <c r="DL127" s="40"/>
      <c r="DM127" s="40"/>
      <c r="DN127" s="40"/>
      <c r="DO127" s="40"/>
      <c r="DP127" s="40"/>
      <c r="DQ127" s="40">
        <v>9</v>
      </c>
      <c r="DR127" s="40"/>
      <c r="DS127" s="40"/>
      <c r="DT127" s="40"/>
      <c r="DU127" s="40"/>
      <c r="DV127" s="40"/>
      <c r="DW127" s="40">
        <v>5</v>
      </c>
      <c r="DX127" s="40"/>
      <c r="DY127" s="40"/>
      <c r="DZ127" s="40"/>
      <c r="EA127" s="40"/>
      <c r="EB127" s="40"/>
      <c r="EC127" s="40"/>
      <c r="ED127" s="40"/>
      <c r="EE127" s="40">
        <v>5</v>
      </c>
      <c r="EF127" s="40"/>
      <c r="EG127" s="40"/>
      <c r="EH127" s="40">
        <v>4</v>
      </c>
      <c r="EI127" s="40"/>
      <c r="EJ127" s="40"/>
      <c r="EK127" s="40"/>
      <c r="EL127" s="40"/>
      <c r="EM127" s="40"/>
      <c r="EN127" s="40"/>
      <c r="EO127" s="40"/>
      <c r="EP127" s="40"/>
      <c r="EQ127" s="40"/>
      <c r="ER127" s="40"/>
      <c r="ES127" s="40">
        <v>6</v>
      </c>
      <c r="ET127" s="40">
        <v>9</v>
      </c>
      <c r="EU127" s="40"/>
      <c r="EV127" s="40"/>
      <c r="EW127" s="40"/>
      <c r="EX127" s="40"/>
      <c r="EY127" s="40"/>
      <c r="EZ127" s="40"/>
      <c r="FA127" s="40"/>
      <c r="FB127" s="40">
        <v>5</v>
      </c>
      <c r="FC127" s="40"/>
      <c r="FD127" s="40"/>
      <c r="FE127" s="40"/>
      <c r="FF127" s="40"/>
      <c r="FG127" s="40"/>
      <c r="FH127" s="40"/>
      <c r="FI127" s="43">
        <v>454.64</v>
      </c>
      <c r="FJ127" s="43">
        <v>124</v>
      </c>
      <c r="FK127" s="44">
        <v>18</v>
      </c>
      <c r="FL127" s="43">
        <f t="shared" si="1"/>
        <v>6.8888888888888893</v>
      </c>
      <c r="FM127" s="39">
        <f>MIN($G127:FH127)</f>
        <v>4</v>
      </c>
      <c r="FN127" s="1">
        <v>117</v>
      </c>
    </row>
    <row r="128" spans="1:170">
      <c r="A128" s="37">
        <v>117</v>
      </c>
      <c r="B128" s="38" t="s">
        <v>37</v>
      </c>
      <c r="C128" s="38">
        <v>845861719</v>
      </c>
      <c r="D128" s="39" t="s">
        <v>622</v>
      </c>
      <c r="E128" s="38" t="s">
        <v>626</v>
      </c>
      <c r="F128" s="40">
        <f>MATCH(C128,Данные!$D$1:$D$65536,0)</f>
        <v>203</v>
      </c>
      <c r="G128" s="40"/>
      <c r="H128" s="40"/>
      <c r="I128" s="40"/>
      <c r="J128" s="40"/>
      <c r="K128" s="40"/>
      <c r="L128" s="40"/>
      <c r="M128" s="40"/>
      <c r="N128" s="40"/>
      <c r="O128" s="40">
        <v>9</v>
      </c>
      <c r="P128" s="40"/>
      <c r="Q128" s="40"/>
      <c r="R128" s="40">
        <v>8</v>
      </c>
      <c r="S128" s="40"/>
      <c r="T128" s="40">
        <v>7</v>
      </c>
      <c r="U128" s="40"/>
      <c r="V128" s="40"/>
      <c r="W128" s="40"/>
      <c r="X128" s="40"/>
      <c r="Y128" s="40"/>
      <c r="Z128" s="40">
        <v>8</v>
      </c>
      <c r="AA128" s="40"/>
      <c r="AB128" s="40"/>
      <c r="AC128" s="40"/>
      <c r="AD128" s="40"/>
      <c r="AE128" s="40"/>
      <c r="AF128" s="40">
        <v>10</v>
      </c>
      <c r="AG128" s="40"/>
      <c r="AH128" s="40">
        <v>6</v>
      </c>
      <c r="AI128" s="40"/>
      <c r="AJ128" s="40"/>
      <c r="AK128" s="40"/>
      <c r="AL128" s="40"/>
      <c r="AM128" s="40"/>
      <c r="AN128" s="40"/>
      <c r="AO128" s="40"/>
      <c r="AP128" s="40">
        <v>9</v>
      </c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>
        <v>7</v>
      </c>
      <c r="BB128" s="40"/>
      <c r="BC128" s="40"/>
      <c r="BD128" s="40"/>
      <c r="BE128" s="40"/>
      <c r="BF128" s="40"/>
      <c r="BG128" s="40"/>
      <c r="BH128" s="40"/>
      <c r="BI128" s="40"/>
      <c r="BJ128" s="40"/>
      <c r="BK128" s="40"/>
      <c r="BL128" s="40">
        <v>7</v>
      </c>
      <c r="BM128" s="40"/>
      <c r="BN128" s="40"/>
      <c r="BO128" s="40"/>
      <c r="BP128" s="40"/>
      <c r="BQ128" s="40"/>
      <c r="BR128" s="40"/>
      <c r="BS128" s="40"/>
      <c r="BT128" s="40"/>
      <c r="BU128" s="40"/>
      <c r="BV128" s="40"/>
      <c r="BW128" s="40"/>
      <c r="BX128" s="40"/>
      <c r="BY128" s="40"/>
      <c r="BZ128" s="40"/>
      <c r="CA128" s="40"/>
      <c r="CB128" s="40"/>
      <c r="CC128" s="40"/>
      <c r="CD128" s="40"/>
      <c r="CE128" s="40"/>
      <c r="CF128" s="40">
        <v>8</v>
      </c>
      <c r="CG128" s="40"/>
      <c r="CH128" s="40"/>
      <c r="CI128" s="40"/>
      <c r="CJ128" s="40"/>
      <c r="CK128" s="40"/>
      <c r="CL128" s="40"/>
      <c r="CM128" s="40"/>
      <c r="CN128" s="40"/>
      <c r="CO128" s="40"/>
      <c r="CP128" s="40"/>
      <c r="CQ128" s="40"/>
      <c r="CR128" s="40"/>
      <c r="CS128" s="40"/>
      <c r="CT128" s="40"/>
      <c r="CU128" s="40"/>
      <c r="CV128" s="40"/>
      <c r="CW128" s="40"/>
      <c r="CX128" s="40"/>
      <c r="CY128" s="40"/>
      <c r="CZ128" s="40"/>
      <c r="DA128" s="40">
        <v>8</v>
      </c>
      <c r="DB128" s="40"/>
      <c r="DC128" s="40"/>
      <c r="DD128" s="40"/>
      <c r="DE128" s="40"/>
      <c r="DF128" s="40">
        <v>6</v>
      </c>
      <c r="DG128" s="40"/>
      <c r="DH128" s="40"/>
      <c r="DI128" s="40"/>
      <c r="DJ128" s="40"/>
      <c r="DK128" s="40">
        <v>7</v>
      </c>
      <c r="DL128" s="40"/>
      <c r="DM128" s="40"/>
      <c r="DN128" s="40">
        <v>5</v>
      </c>
      <c r="DO128" s="40"/>
      <c r="DP128" s="40"/>
      <c r="DQ128" s="40"/>
      <c r="DR128" s="40"/>
      <c r="DS128" s="40"/>
      <c r="DT128" s="40"/>
      <c r="DU128" s="40">
        <v>7</v>
      </c>
      <c r="DV128" s="40"/>
      <c r="DW128" s="40"/>
      <c r="DX128" s="40"/>
      <c r="DY128" s="40"/>
      <c r="DZ128" s="40"/>
      <c r="EA128" s="40"/>
      <c r="EB128" s="40"/>
      <c r="EC128" s="40"/>
      <c r="ED128" s="40"/>
      <c r="EE128" s="40"/>
      <c r="EF128" s="40"/>
      <c r="EG128" s="40"/>
      <c r="EH128" s="40"/>
      <c r="EI128" s="40"/>
      <c r="EJ128" s="40"/>
      <c r="EK128" s="40"/>
      <c r="EL128" s="40"/>
      <c r="EM128" s="40"/>
      <c r="EN128" s="40"/>
      <c r="EO128" s="40"/>
      <c r="EP128" s="40"/>
      <c r="EQ128" s="40"/>
      <c r="ER128" s="40"/>
      <c r="ES128" s="40">
        <v>5</v>
      </c>
      <c r="ET128" s="40"/>
      <c r="EU128" s="40"/>
      <c r="EV128" s="40"/>
      <c r="EW128" s="40"/>
      <c r="EX128" s="40"/>
      <c r="EY128" s="40"/>
      <c r="EZ128" s="40"/>
      <c r="FA128" s="40"/>
      <c r="FB128" s="40"/>
      <c r="FC128" s="40"/>
      <c r="FD128" s="40">
        <v>7</v>
      </c>
      <c r="FE128" s="40"/>
      <c r="FF128" s="40"/>
      <c r="FG128" s="40"/>
      <c r="FH128" s="40"/>
      <c r="FI128" s="43">
        <v>453.56</v>
      </c>
      <c r="FJ128" s="43">
        <v>124</v>
      </c>
      <c r="FK128" s="44">
        <v>17</v>
      </c>
      <c r="FL128" s="43">
        <f t="shared" si="1"/>
        <v>7.2941176470588234</v>
      </c>
      <c r="FM128" s="39">
        <f>MIN($G128:FH128)</f>
        <v>5</v>
      </c>
      <c r="FN128" s="1">
        <v>118</v>
      </c>
    </row>
    <row r="129" spans="1:170">
      <c r="A129" s="37">
        <v>118</v>
      </c>
      <c r="B129" s="38" t="s">
        <v>64</v>
      </c>
      <c r="C129" s="38">
        <v>845877281</v>
      </c>
      <c r="D129" s="39" t="s">
        <v>661</v>
      </c>
      <c r="E129" s="38" t="s">
        <v>242</v>
      </c>
      <c r="F129" s="40">
        <f>MATCH(C129,Данные!$D$1:$D$65536,0)</f>
        <v>171</v>
      </c>
      <c r="G129" s="40"/>
      <c r="H129" s="40"/>
      <c r="I129" s="40"/>
      <c r="J129" s="40"/>
      <c r="K129" s="40"/>
      <c r="L129" s="40"/>
      <c r="M129" s="40"/>
      <c r="N129" s="40"/>
      <c r="O129" s="40">
        <v>8</v>
      </c>
      <c r="P129" s="40"/>
      <c r="Q129" s="40"/>
      <c r="R129" s="40"/>
      <c r="S129" s="40"/>
      <c r="T129" s="40">
        <v>6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>
        <v>8</v>
      </c>
      <c r="AE129" s="40"/>
      <c r="AF129" s="40">
        <v>7</v>
      </c>
      <c r="AG129" s="40"/>
      <c r="AH129" s="40"/>
      <c r="AI129" s="40"/>
      <c r="AJ129" s="40"/>
      <c r="AK129" s="40"/>
      <c r="AL129" s="40"/>
      <c r="AM129" s="40"/>
      <c r="AN129" s="40">
        <v>8</v>
      </c>
      <c r="AO129" s="40">
        <v>7</v>
      </c>
      <c r="AP129" s="40"/>
      <c r="AQ129" s="40"/>
      <c r="AR129" s="40"/>
      <c r="AS129" s="40"/>
      <c r="AT129" s="40">
        <v>7</v>
      </c>
      <c r="AU129" s="40"/>
      <c r="AV129" s="40"/>
      <c r="AW129" s="40"/>
      <c r="AX129" s="40"/>
      <c r="AY129" s="40"/>
      <c r="AZ129" s="40"/>
      <c r="BA129" s="40"/>
      <c r="BB129" s="40"/>
      <c r="BC129" s="40">
        <v>7</v>
      </c>
      <c r="BD129" s="40"/>
      <c r="BE129" s="40"/>
      <c r="BF129" s="40"/>
      <c r="BG129" s="40"/>
      <c r="BH129" s="40"/>
      <c r="BI129" s="40"/>
      <c r="BJ129" s="40"/>
      <c r="BK129" s="40"/>
      <c r="BL129" s="40">
        <v>7</v>
      </c>
      <c r="BM129" s="40"/>
      <c r="BN129" s="40"/>
      <c r="BO129" s="40"/>
      <c r="BP129" s="40"/>
      <c r="BQ129" s="40"/>
      <c r="BR129" s="40"/>
      <c r="BS129" s="40"/>
      <c r="BT129" s="40"/>
      <c r="BU129" s="40"/>
      <c r="BV129" s="40"/>
      <c r="BW129" s="40"/>
      <c r="BX129" s="40"/>
      <c r="BY129" s="40"/>
      <c r="BZ129" s="40"/>
      <c r="CA129" s="40"/>
      <c r="CB129" s="40"/>
      <c r="CC129" s="40">
        <v>7</v>
      </c>
      <c r="CD129" s="40">
        <v>5</v>
      </c>
      <c r="CE129" s="40"/>
      <c r="CF129" s="40"/>
      <c r="CG129" s="40"/>
      <c r="CH129" s="40"/>
      <c r="CI129" s="40"/>
      <c r="CJ129" s="40"/>
      <c r="CK129" s="40"/>
      <c r="CL129" s="40"/>
      <c r="CM129" s="40"/>
      <c r="CN129" s="40"/>
      <c r="CO129" s="40"/>
      <c r="CP129" s="40"/>
      <c r="CQ129" s="40"/>
      <c r="CR129" s="40"/>
      <c r="CS129" s="40"/>
      <c r="CT129" s="40"/>
      <c r="CU129" s="40"/>
      <c r="CV129" s="40"/>
      <c r="CW129" s="40"/>
      <c r="CX129" s="40"/>
      <c r="CY129" s="40"/>
      <c r="CZ129" s="40"/>
      <c r="DA129" s="40"/>
      <c r="DB129" s="40"/>
      <c r="DC129" s="40"/>
      <c r="DD129" s="40"/>
      <c r="DE129" s="40"/>
      <c r="DF129" s="40">
        <v>8</v>
      </c>
      <c r="DG129" s="40"/>
      <c r="DH129" s="40"/>
      <c r="DI129" s="40"/>
      <c r="DJ129" s="40"/>
      <c r="DK129" s="40">
        <v>7</v>
      </c>
      <c r="DL129" s="40"/>
      <c r="DM129" s="40"/>
      <c r="DN129" s="40"/>
      <c r="DO129" s="40">
        <v>6</v>
      </c>
      <c r="DP129" s="40">
        <v>9</v>
      </c>
      <c r="DQ129" s="40"/>
      <c r="DR129" s="40"/>
      <c r="DS129" s="40"/>
      <c r="DT129" s="40"/>
      <c r="DU129" s="40"/>
      <c r="DV129" s="40"/>
      <c r="DW129" s="40"/>
      <c r="DX129" s="40"/>
      <c r="DY129" s="40">
        <v>8</v>
      </c>
      <c r="DZ129" s="40"/>
      <c r="EA129" s="40"/>
      <c r="EB129" s="40"/>
      <c r="EC129" s="40"/>
      <c r="ED129" s="40"/>
      <c r="EE129" s="40"/>
      <c r="EF129" s="40"/>
      <c r="EG129" s="40"/>
      <c r="EH129" s="40"/>
      <c r="EI129" s="40"/>
      <c r="EJ129" s="40"/>
      <c r="EK129" s="40"/>
      <c r="EL129" s="40"/>
      <c r="EM129" s="40"/>
      <c r="EN129" s="40"/>
      <c r="EO129" s="40"/>
      <c r="EP129" s="40"/>
      <c r="EQ129" s="40"/>
      <c r="ER129" s="40"/>
      <c r="ES129" s="40">
        <v>5</v>
      </c>
      <c r="ET129" s="40"/>
      <c r="EU129" s="40"/>
      <c r="EV129" s="40"/>
      <c r="EW129" s="40"/>
      <c r="EX129" s="40"/>
      <c r="EY129" s="40"/>
      <c r="EZ129" s="40"/>
      <c r="FA129" s="40">
        <v>6</v>
      </c>
      <c r="FB129" s="40"/>
      <c r="FC129" s="40"/>
      <c r="FD129" s="40"/>
      <c r="FE129" s="40"/>
      <c r="FF129" s="40"/>
      <c r="FG129" s="40"/>
      <c r="FH129" s="40"/>
      <c r="FI129" s="43">
        <v>452.9</v>
      </c>
      <c r="FJ129" s="43">
        <v>126</v>
      </c>
      <c r="FK129" s="44">
        <v>18</v>
      </c>
      <c r="FL129" s="43">
        <f t="shared" si="1"/>
        <v>7</v>
      </c>
      <c r="FM129" s="39">
        <f>MIN($G129:FH129)</f>
        <v>5</v>
      </c>
      <c r="FN129" s="1">
        <v>119</v>
      </c>
    </row>
    <row r="130" spans="1:170">
      <c r="A130" s="37">
        <v>119</v>
      </c>
      <c r="B130" s="38" t="s">
        <v>216</v>
      </c>
      <c r="C130" s="38">
        <v>845866341</v>
      </c>
      <c r="D130" s="39" t="s">
        <v>812</v>
      </c>
      <c r="E130" s="38" t="s">
        <v>816</v>
      </c>
      <c r="F130" s="40">
        <f>MATCH(C130,Данные!$D$1:$D$65536,0)</f>
        <v>277</v>
      </c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>
        <v>4</v>
      </c>
      <c r="R130" s="40"/>
      <c r="S130" s="40">
        <v>8</v>
      </c>
      <c r="T130" s="40"/>
      <c r="U130" s="40"/>
      <c r="V130" s="40"/>
      <c r="W130" s="40"/>
      <c r="X130" s="40"/>
      <c r="Y130" s="40"/>
      <c r="Z130" s="40"/>
      <c r="AA130" s="40"/>
      <c r="AB130" s="40">
        <v>8</v>
      </c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>
        <v>6</v>
      </c>
      <c r="AS130" s="40"/>
      <c r="AT130" s="40"/>
      <c r="AU130" s="40"/>
      <c r="AV130" s="40">
        <v>6</v>
      </c>
      <c r="AW130" s="40"/>
      <c r="AX130" s="40"/>
      <c r="AY130" s="40"/>
      <c r="AZ130" s="40">
        <v>7</v>
      </c>
      <c r="BA130" s="40">
        <v>8</v>
      </c>
      <c r="BB130" s="40"/>
      <c r="BC130" s="40"/>
      <c r="BD130" s="40"/>
      <c r="BE130" s="40"/>
      <c r="BF130" s="40"/>
      <c r="BG130" s="40"/>
      <c r="BH130" s="40"/>
      <c r="BI130" s="40"/>
      <c r="BJ130" s="40"/>
      <c r="BK130" s="40"/>
      <c r="BL130" s="40"/>
      <c r="BM130" s="40"/>
      <c r="BN130" s="40">
        <v>4</v>
      </c>
      <c r="BO130" s="40"/>
      <c r="BP130" s="40"/>
      <c r="BQ130" s="40"/>
      <c r="BR130" s="40"/>
      <c r="BS130" s="40"/>
      <c r="BT130" s="40"/>
      <c r="BU130" s="40"/>
      <c r="BV130" s="40"/>
      <c r="BW130" s="40"/>
      <c r="BX130" s="40"/>
      <c r="BY130" s="40"/>
      <c r="BZ130" s="40"/>
      <c r="CA130" s="40"/>
      <c r="CB130" s="40"/>
      <c r="CC130" s="40"/>
      <c r="CD130" s="40"/>
      <c r="CE130" s="40"/>
      <c r="CF130" s="40"/>
      <c r="CG130" s="40"/>
      <c r="CH130" s="40">
        <v>8</v>
      </c>
      <c r="CI130" s="40"/>
      <c r="CJ130" s="40"/>
      <c r="CK130" s="40"/>
      <c r="CL130" s="40"/>
      <c r="CM130" s="40"/>
      <c r="CN130" s="40"/>
      <c r="CO130" s="40"/>
      <c r="CP130" s="40"/>
      <c r="CQ130" s="40"/>
      <c r="CR130" s="40"/>
      <c r="CS130" s="40"/>
      <c r="CT130" s="40"/>
      <c r="CU130" s="40"/>
      <c r="CV130" s="40"/>
      <c r="CW130" s="40"/>
      <c r="CX130" s="40"/>
      <c r="CY130" s="40"/>
      <c r="CZ130" s="40"/>
      <c r="DA130" s="40"/>
      <c r="DB130" s="40"/>
      <c r="DC130" s="40"/>
      <c r="DD130" s="40"/>
      <c r="DE130" s="40"/>
      <c r="DF130" s="40">
        <v>8</v>
      </c>
      <c r="DG130" s="40"/>
      <c r="DH130" s="40"/>
      <c r="DI130" s="40"/>
      <c r="DJ130" s="40"/>
      <c r="DK130" s="40"/>
      <c r="DL130" s="40"/>
      <c r="DM130" s="40"/>
      <c r="DN130" s="40"/>
      <c r="DO130" s="40"/>
      <c r="DP130" s="40"/>
      <c r="DQ130" s="40"/>
      <c r="DR130" s="40"/>
      <c r="DS130" s="40"/>
      <c r="DT130" s="40"/>
      <c r="DU130" s="40"/>
      <c r="DV130" s="40"/>
      <c r="DW130" s="40"/>
      <c r="DX130" s="40"/>
      <c r="DY130" s="40"/>
      <c r="DZ130" s="40"/>
      <c r="EA130" s="40">
        <v>7</v>
      </c>
      <c r="EB130" s="40"/>
      <c r="EC130" s="40"/>
      <c r="ED130" s="40"/>
      <c r="EE130" s="40"/>
      <c r="EF130" s="40"/>
      <c r="EG130" s="40"/>
      <c r="EH130" s="40">
        <v>9</v>
      </c>
      <c r="EI130" s="40"/>
      <c r="EJ130" s="40"/>
      <c r="EK130" s="40">
        <v>9</v>
      </c>
      <c r="EL130" s="40"/>
      <c r="EM130" s="40">
        <v>8</v>
      </c>
      <c r="EN130" s="40"/>
      <c r="EO130" s="40"/>
      <c r="EP130" s="40"/>
      <c r="EQ130" s="40"/>
      <c r="ER130" s="40"/>
      <c r="ES130" s="40">
        <v>7</v>
      </c>
      <c r="ET130" s="40"/>
      <c r="EU130" s="40"/>
      <c r="EV130" s="40"/>
      <c r="EW130" s="40"/>
      <c r="EX130" s="40">
        <v>7</v>
      </c>
      <c r="EY130" s="40"/>
      <c r="EZ130" s="40"/>
      <c r="FA130" s="40"/>
      <c r="FB130" s="40">
        <v>7</v>
      </c>
      <c r="FC130" s="40"/>
      <c r="FD130" s="40"/>
      <c r="FE130" s="40"/>
      <c r="FF130" s="40"/>
      <c r="FG130" s="40"/>
      <c r="FH130" s="40"/>
      <c r="FI130" s="43">
        <v>450.12</v>
      </c>
      <c r="FJ130" s="43">
        <v>121</v>
      </c>
      <c r="FK130" s="44">
        <v>17</v>
      </c>
      <c r="FL130" s="43">
        <f t="shared" si="1"/>
        <v>7.117647058823529</v>
      </c>
      <c r="FM130" s="39">
        <f>MIN($G130:FH130)</f>
        <v>4</v>
      </c>
      <c r="FN130" s="1">
        <v>120</v>
      </c>
    </row>
    <row r="131" spans="1:170">
      <c r="A131" s="37">
        <v>120</v>
      </c>
      <c r="B131" s="38" t="s">
        <v>123</v>
      </c>
      <c r="C131" s="38">
        <v>845846698</v>
      </c>
      <c r="D131" s="39" t="s">
        <v>490</v>
      </c>
      <c r="E131" s="38" t="s">
        <v>231</v>
      </c>
      <c r="F131" s="40">
        <f>MATCH(C131,Данные!$D$1:$D$65536,0)</f>
        <v>118</v>
      </c>
      <c r="G131" s="40"/>
      <c r="H131" s="40"/>
      <c r="I131" s="40"/>
      <c r="J131" s="40"/>
      <c r="K131" s="40"/>
      <c r="L131" s="40">
        <v>7</v>
      </c>
      <c r="M131" s="40"/>
      <c r="N131" s="40"/>
      <c r="O131" s="40"/>
      <c r="P131" s="40"/>
      <c r="Q131" s="40"/>
      <c r="R131" s="40"/>
      <c r="S131" s="40"/>
      <c r="T131" s="40"/>
      <c r="U131" s="40">
        <v>8</v>
      </c>
      <c r="V131" s="40"/>
      <c r="W131" s="40"/>
      <c r="X131" s="40"/>
      <c r="Y131" s="40"/>
      <c r="Z131" s="40"/>
      <c r="AA131" s="40"/>
      <c r="AB131" s="40"/>
      <c r="AC131" s="40">
        <v>8</v>
      </c>
      <c r="AD131" s="40"/>
      <c r="AE131" s="40">
        <v>9</v>
      </c>
      <c r="AF131" s="40">
        <v>7</v>
      </c>
      <c r="AG131" s="40"/>
      <c r="AH131" s="40"/>
      <c r="AI131" s="40"/>
      <c r="AJ131" s="40"/>
      <c r="AK131" s="40"/>
      <c r="AL131" s="40"/>
      <c r="AM131" s="40">
        <v>7</v>
      </c>
      <c r="AN131" s="40"/>
      <c r="AO131" s="40"/>
      <c r="AP131" s="40"/>
      <c r="AQ131" s="40"/>
      <c r="AR131" s="40"/>
      <c r="AS131" s="40"/>
      <c r="AT131" s="40">
        <v>7</v>
      </c>
      <c r="AU131" s="40"/>
      <c r="AV131" s="40"/>
      <c r="AW131" s="40"/>
      <c r="AX131" s="40"/>
      <c r="AY131" s="40"/>
      <c r="AZ131" s="40"/>
      <c r="BA131" s="40"/>
      <c r="BB131" s="40">
        <v>8</v>
      </c>
      <c r="BC131" s="40"/>
      <c r="BD131" s="40"/>
      <c r="BE131" s="40"/>
      <c r="BF131" s="40"/>
      <c r="BG131" s="40"/>
      <c r="BH131" s="40"/>
      <c r="BI131" s="40"/>
      <c r="BJ131" s="40">
        <v>9</v>
      </c>
      <c r="BK131" s="40"/>
      <c r="BL131" s="40"/>
      <c r="BM131" s="40"/>
      <c r="BN131" s="40"/>
      <c r="BO131" s="40"/>
      <c r="BP131" s="40"/>
      <c r="BQ131" s="40"/>
      <c r="BR131" s="40"/>
      <c r="BS131" s="40"/>
      <c r="BT131" s="40"/>
      <c r="BU131" s="40"/>
      <c r="BV131" s="40"/>
      <c r="BW131" s="40">
        <v>7</v>
      </c>
      <c r="BX131" s="40"/>
      <c r="BY131" s="40"/>
      <c r="BZ131" s="40"/>
      <c r="CA131" s="40"/>
      <c r="CB131" s="40"/>
      <c r="CC131" s="40"/>
      <c r="CD131" s="40"/>
      <c r="CE131" s="40">
        <v>7</v>
      </c>
      <c r="CF131" s="40"/>
      <c r="CG131" s="40"/>
      <c r="CH131" s="40"/>
      <c r="CI131" s="40"/>
      <c r="CJ131" s="40"/>
      <c r="CK131" s="40"/>
      <c r="CL131" s="40"/>
      <c r="CM131" s="40"/>
      <c r="CN131" s="40"/>
      <c r="CO131" s="40"/>
      <c r="CP131" s="40">
        <v>4</v>
      </c>
      <c r="CQ131" s="40"/>
      <c r="CR131" s="40"/>
      <c r="CS131" s="40"/>
      <c r="CT131" s="40"/>
      <c r="CU131" s="40"/>
      <c r="CV131" s="40"/>
      <c r="CW131" s="40"/>
      <c r="CX131" s="40"/>
      <c r="CY131" s="40"/>
      <c r="CZ131" s="40"/>
      <c r="DA131" s="40"/>
      <c r="DB131" s="40"/>
      <c r="DC131" s="40">
        <v>9</v>
      </c>
      <c r="DD131" s="40"/>
      <c r="DE131" s="40"/>
      <c r="DF131" s="40">
        <v>6</v>
      </c>
      <c r="DG131" s="40"/>
      <c r="DH131" s="40"/>
      <c r="DI131" s="40"/>
      <c r="DJ131" s="40"/>
      <c r="DK131" s="40"/>
      <c r="DL131" s="40"/>
      <c r="DM131" s="40"/>
      <c r="DN131" s="40"/>
      <c r="DO131" s="40"/>
      <c r="DP131" s="40"/>
      <c r="DQ131" s="40"/>
      <c r="DR131" s="40"/>
      <c r="DS131" s="40"/>
      <c r="DT131" s="40"/>
      <c r="DU131" s="40"/>
      <c r="DV131" s="40"/>
      <c r="DW131" s="40"/>
      <c r="DX131" s="40">
        <v>8</v>
      </c>
      <c r="DY131" s="40"/>
      <c r="DZ131" s="40"/>
      <c r="EA131" s="40"/>
      <c r="EB131" s="40">
        <v>7</v>
      </c>
      <c r="EC131" s="40"/>
      <c r="ED131" s="40"/>
      <c r="EE131" s="40">
        <v>7</v>
      </c>
      <c r="EF131" s="40"/>
      <c r="EG131" s="40"/>
      <c r="EH131" s="40"/>
      <c r="EI131" s="40"/>
      <c r="EJ131" s="40"/>
      <c r="EK131" s="40"/>
      <c r="EL131" s="40"/>
      <c r="EM131" s="40"/>
      <c r="EN131" s="40"/>
      <c r="EO131" s="40"/>
      <c r="EP131" s="40"/>
      <c r="EQ131" s="40"/>
      <c r="ER131" s="40"/>
      <c r="ES131" s="40"/>
      <c r="ET131" s="40"/>
      <c r="EU131" s="40"/>
      <c r="EV131" s="40"/>
      <c r="EW131" s="40"/>
      <c r="EX131" s="40"/>
      <c r="EY131" s="40"/>
      <c r="EZ131" s="40">
        <v>4</v>
      </c>
      <c r="FA131" s="40"/>
      <c r="FB131" s="40"/>
      <c r="FC131" s="40"/>
      <c r="FD131" s="40"/>
      <c r="FE131" s="40">
        <v>7</v>
      </c>
      <c r="FF131" s="40"/>
      <c r="FG131" s="40"/>
      <c r="FH131" s="40"/>
      <c r="FI131" s="43">
        <v>449</v>
      </c>
      <c r="FJ131" s="43">
        <v>136</v>
      </c>
      <c r="FK131" s="44">
        <v>19</v>
      </c>
      <c r="FL131" s="43">
        <f t="shared" si="1"/>
        <v>7.1578947368421053</v>
      </c>
      <c r="FM131" s="39">
        <f>MIN($G131:FH131)</f>
        <v>4</v>
      </c>
      <c r="FN131" s="1">
        <v>121</v>
      </c>
    </row>
    <row r="132" spans="1:170">
      <c r="A132" s="37">
        <v>121</v>
      </c>
      <c r="B132" s="38" t="s">
        <v>222</v>
      </c>
      <c r="C132" s="38">
        <v>845867865</v>
      </c>
      <c r="D132" s="39" t="s">
        <v>812</v>
      </c>
      <c r="E132" s="38" t="s">
        <v>816</v>
      </c>
      <c r="F132" s="40">
        <f>MATCH(C132,Данные!$D$1:$D$65536,0)</f>
        <v>240</v>
      </c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>
        <v>6</v>
      </c>
      <c r="R132" s="40"/>
      <c r="S132" s="40">
        <v>9</v>
      </c>
      <c r="T132" s="40"/>
      <c r="U132" s="40"/>
      <c r="V132" s="40"/>
      <c r="W132" s="40">
        <v>7</v>
      </c>
      <c r="X132" s="40"/>
      <c r="Y132" s="40"/>
      <c r="Z132" s="40"/>
      <c r="AA132" s="40"/>
      <c r="AB132" s="40">
        <v>5</v>
      </c>
      <c r="AC132" s="40"/>
      <c r="AD132" s="40"/>
      <c r="AE132" s="40"/>
      <c r="AF132" s="40">
        <v>6</v>
      </c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>
        <v>5</v>
      </c>
      <c r="AS132" s="40"/>
      <c r="AT132" s="40"/>
      <c r="AU132" s="40"/>
      <c r="AV132" s="40">
        <v>8</v>
      </c>
      <c r="AW132" s="40"/>
      <c r="AX132" s="40"/>
      <c r="AY132" s="40">
        <v>6</v>
      </c>
      <c r="AZ132" s="40"/>
      <c r="BA132" s="40"/>
      <c r="BB132" s="40"/>
      <c r="BC132" s="40"/>
      <c r="BD132" s="40"/>
      <c r="BE132" s="40"/>
      <c r="BF132" s="40"/>
      <c r="BG132" s="40"/>
      <c r="BH132" s="40"/>
      <c r="BI132" s="40"/>
      <c r="BJ132" s="40"/>
      <c r="BK132" s="40"/>
      <c r="BL132" s="40"/>
      <c r="BM132" s="40"/>
      <c r="BN132" s="40">
        <v>6</v>
      </c>
      <c r="BO132" s="40"/>
      <c r="BP132" s="40"/>
      <c r="BQ132" s="40"/>
      <c r="BR132" s="40"/>
      <c r="BS132" s="40"/>
      <c r="BT132" s="40"/>
      <c r="BU132" s="40"/>
      <c r="BV132" s="40"/>
      <c r="BW132" s="40"/>
      <c r="BX132" s="40"/>
      <c r="BY132" s="40"/>
      <c r="BZ132" s="40"/>
      <c r="CA132" s="40"/>
      <c r="CB132" s="40"/>
      <c r="CC132" s="40"/>
      <c r="CD132" s="40"/>
      <c r="CE132" s="40"/>
      <c r="CF132" s="40"/>
      <c r="CG132" s="40"/>
      <c r="CH132" s="40">
        <v>6</v>
      </c>
      <c r="CI132" s="40"/>
      <c r="CJ132" s="40"/>
      <c r="CK132" s="40"/>
      <c r="CL132" s="40"/>
      <c r="CM132" s="40"/>
      <c r="CN132" s="40"/>
      <c r="CO132" s="40"/>
      <c r="CP132" s="40"/>
      <c r="CQ132" s="40"/>
      <c r="CR132" s="40"/>
      <c r="CS132" s="40"/>
      <c r="CT132" s="40"/>
      <c r="CU132" s="40"/>
      <c r="CV132" s="40"/>
      <c r="CW132" s="40"/>
      <c r="CX132" s="40"/>
      <c r="CY132" s="40"/>
      <c r="CZ132" s="40"/>
      <c r="DA132" s="40"/>
      <c r="DB132" s="40"/>
      <c r="DC132" s="40"/>
      <c r="DD132" s="40"/>
      <c r="DE132" s="40"/>
      <c r="DF132" s="40">
        <v>9</v>
      </c>
      <c r="DG132" s="40"/>
      <c r="DH132" s="40"/>
      <c r="DI132" s="40"/>
      <c r="DJ132" s="40"/>
      <c r="DK132" s="40"/>
      <c r="DL132" s="40"/>
      <c r="DM132" s="40"/>
      <c r="DN132" s="40"/>
      <c r="DO132" s="40"/>
      <c r="DP132" s="40"/>
      <c r="DQ132" s="40"/>
      <c r="DR132" s="40"/>
      <c r="DS132" s="40"/>
      <c r="DT132" s="40"/>
      <c r="DU132" s="40"/>
      <c r="DV132" s="40"/>
      <c r="DW132" s="40"/>
      <c r="DX132" s="40"/>
      <c r="DY132" s="40"/>
      <c r="DZ132" s="40"/>
      <c r="EA132" s="40">
        <v>8</v>
      </c>
      <c r="EB132" s="40"/>
      <c r="EC132" s="40"/>
      <c r="ED132" s="40"/>
      <c r="EE132" s="40"/>
      <c r="EF132" s="40"/>
      <c r="EG132" s="40"/>
      <c r="EH132" s="40"/>
      <c r="EI132" s="40"/>
      <c r="EJ132" s="40"/>
      <c r="EK132" s="40"/>
      <c r="EL132" s="40"/>
      <c r="EM132" s="40">
        <v>8</v>
      </c>
      <c r="EN132" s="40"/>
      <c r="EO132" s="40"/>
      <c r="EP132" s="40"/>
      <c r="EQ132" s="40"/>
      <c r="ER132" s="40"/>
      <c r="ES132" s="40">
        <v>4</v>
      </c>
      <c r="ET132" s="40"/>
      <c r="EU132" s="40"/>
      <c r="EV132" s="40"/>
      <c r="EW132" s="40"/>
      <c r="EX132" s="40">
        <v>8</v>
      </c>
      <c r="EY132" s="40"/>
      <c r="EZ132" s="40">
        <v>7</v>
      </c>
      <c r="FA132" s="40">
        <v>7</v>
      </c>
      <c r="FB132" s="40">
        <v>7</v>
      </c>
      <c r="FC132" s="40"/>
      <c r="FD132" s="40"/>
      <c r="FE132" s="40"/>
      <c r="FF132" s="40"/>
      <c r="FG132" s="40"/>
      <c r="FH132" s="40"/>
      <c r="FI132" s="43">
        <v>448.88</v>
      </c>
      <c r="FJ132" s="43">
        <v>122</v>
      </c>
      <c r="FK132" s="44">
        <v>18</v>
      </c>
      <c r="FL132" s="43">
        <f t="shared" si="1"/>
        <v>6.7777777777777777</v>
      </c>
      <c r="FM132" s="39">
        <f>MIN($G132:FH132)</f>
        <v>4</v>
      </c>
      <c r="FN132" s="1">
        <v>122</v>
      </c>
    </row>
    <row r="133" spans="1:170">
      <c r="A133" s="37">
        <v>122</v>
      </c>
      <c r="B133" s="38" t="s">
        <v>120</v>
      </c>
      <c r="C133" s="38">
        <v>845846373</v>
      </c>
      <c r="D133" s="39" t="s">
        <v>490</v>
      </c>
      <c r="E133" s="38" t="s">
        <v>231</v>
      </c>
      <c r="F133" s="40">
        <f>MATCH(C133,Данные!$D$1:$D$65536,0)</f>
        <v>115</v>
      </c>
      <c r="G133" s="40"/>
      <c r="H133" s="40"/>
      <c r="I133" s="40"/>
      <c r="J133" s="40"/>
      <c r="K133" s="40"/>
      <c r="L133" s="40">
        <v>7</v>
      </c>
      <c r="M133" s="40"/>
      <c r="N133" s="40"/>
      <c r="O133" s="40"/>
      <c r="P133" s="40"/>
      <c r="Q133" s="40"/>
      <c r="R133" s="40"/>
      <c r="S133" s="40"/>
      <c r="T133" s="40"/>
      <c r="U133" s="40">
        <v>9</v>
      </c>
      <c r="V133" s="40"/>
      <c r="W133" s="40"/>
      <c r="X133" s="40"/>
      <c r="Y133" s="40"/>
      <c r="Z133" s="40"/>
      <c r="AA133" s="40"/>
      <c r="AB133" s="40"/>
      <c r="AC133" s="40">
        <v>8</v>
      </c>
      <c r="AD133" s="40"/>
      <c r="AE133" s="40">
        <v>8</v>
      </c>
      <c r="AF133" s="40"/>
      <c r="AG133" s="40"/>
      <c r="AH133" s="40"/>
      <c r="AI133" s="40"/>
      <c r="AJ133" s="40"/>
      <c r="AK133" s="40"/>
      <c r="AL133" s="40"/>
      <c r="AM133" s="40">
        <v>6</v>
      </c>
      <c r="AN133" s="40"/>
      <c r="AO133" s="40"/>
      <c r="AP133" s="40"/>
      <c r="AQ133" s="40"/>
      <c r="AR133" s="40"/>
      <c r="AS133" s="40"/>
      <c r="AT133" s="40">
        <v>6</v>
      </c>
      <c r="AU133" s="40"/>
      <c r="AV133" s="40"/>
      <c r="AW133" s="40"/>
      <c r="AX133" s="40"/>
      <c r="AY133" s="40"/>
      <c r="AZ133" s="40"/>
      <c r="BA133" s="40">
        <v>6</v>
      </c>
      <c r="BB133" s="40">
        <v>6</v>
      </c>
      <c r="BC133" s="40"/>
      <c r="BD133" s="40"/>
      <c r="BE133" s="40"/>
      <c r="BF133" s="40"/>
      <c r="BG133" s="40"/>
      <c r="BH133" s="40"/>
      <c r="BI133" s="40">
        <v>4</v>
      </c>
      <c r="BJ133" s="40"/>
      <c r="BK133" s="40"/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>
        <v>6</v>
      </c>
      <c r="BX133" s="40"/>
      <c r="BY133" s="40"/>
      <c r="BZ133" s="40"/>
      <c r="CA133" s="40"/>
      <c r="CB133" s="40"/>
      <c r="CC133" s="40"/>
      <c r="CD133" s="40"/>
      <c r="CE133" s="40">
        <v>6</v>
      </c>
      <c r="CF133" s="40"/>
      <c r="CG133" s="40"/>
      <c r="CH133" s="40"/>
      <c r="CI133" s="40"/>
      <c r="CJ133" s="40"/>
      <c r="CK133" s="40"/>
      <c r="CL133" s="40"/>
      <c r="CM133" s="40"/>
      <c r="CN133" s="40"/>
      <c r="CO133" s="40"/>
      <c r="CP133" s="40"/>
      <c r="CQ133" s="40"/>
      <c r="CR133" s="40"/>
      <c r="CS133" s="40"/>
      <c r="CT133" s="40"/>
      <c r="CU133" s="40"/>
      <c r="CV133" s="40"/>
      <c r="CW133" s="40"/>
      <c r="CX133" s="40"/>
      <c r="CY133" s="40"/>
      <c r="CZ133" s="40"/>
      <c r="DA133" s="40"/>
      <c r="DB133" s="40"/>
      <c r="DC133" s="40">
        <v>8</v>
      </c>
      <c r="DD133" s="40"/>
      <c r="DE133" s="40"/>
      <c r="DF133" s="40">
        <v>7</v>
      </c>
      <c r="DG133" s="40"/>
      <c r="DH133" s="40"/>
      <c r="DI133" s="40"/>
      <c r="DJ133" s="40"/>
      <c r="DK133" s="40"/>
      <c r="DL133" s="40"/>
      <c r="DM133" s="40"/>
      <c r="DN133" s="40"/>
      <c r="DO133" s="40"/>
      <c r="DP133" s="40"/>
      <c r="DQ133" s="40"/>
      <c r="DR133" s="40"/>
      <c r="DS133" s="40"/>
      <c r="DT133" s="40"/>
      <c r="DU133" s="40"/>
      <c r="DV133" s="40"/>
      <c r="DW133" s="40"/>
      <c r="DX133" s="40">
        <v>8</v>
      </c>
      <c r="DY133" s="40"/>
      <c r="DZ133" s="40"/>
      <c r="EA133" s="40"/>
      <c r="EB133" s="40">
        <v>7</v>
      </c>
      <c r="EC133" s="40"/>
      <c r="ED133" s="40"/>
      <c r="EE133" s="40"/>
      <c r="EF133" s="40"/>
      <c r="EG133" s="40"/>
      <c r="EH133" s="40"/>
      <c r="EI133" s="40"/>
      <c r="EJ133" s="40"/>
      <c r="EK133" s="40"/>
      <c r="EL133" s="40"/>
      <c r="EM133" s="40"/>
      <c r="EN133" s="40"/>
      <c r="EO133" s="40"/>
      <c r="EP133" s="40"/>
      <c r="EQ133" s="40">
        <v>9</v>
      </c>
      <c r="ER133" s="40"/>
      <c r="ES133" s="40">
        <v>7</v>
      </c>
      <c r="ET133" s="40"/>
      <c r="EU133" s="40"/>
      <c r="EV133" s="40"/>
      <c r="EW133" s="40"/>
      <c r="EX133" s="40"/>
      <c r="EY133" s="40">
        <v>7</v>
      </c>
      <c r="EZ133" s="40"/>
      <c r="FA133" s="40"/>
      <c r="FB133" s="40"/>
      <c r="FC133" s="40"/>
      <c r="FD133" s="40"/>
      <c r="FE133" s="40">
        <v>7</v>
      </c>
      <c r="FF133" s="40"/>
      <c r="FG133" s="40"/>
      <c r="FH133" s="40"/>
      <c r="FI133" s="43">
        <v>447.28999999999996</v>
      </c>
      <c r="FJ133" s="43">
        <v>132</v>
      </c>
      <c r="FK133" s="44">
        <v>19</v>
      </c>
      <c r="FL133" s="43">
        <f t="shared" si="1"/>
        <v>6.9473684210526319</v>
      </c>
      <c r="FM133" s="39">
        <f>MIN($G133:FH133)</f>
        <v>4</v>
      </c>
      <c r="FN133" s="1">
        <v>124</v>
      </c>
    </row>
    <row r="134" spans="1:170">
      <c r="A134" s="37">
        <v>123</v>
      </c>
      <c r="B134" s="38" t="s">
        <v>148</v>
      </c>
      <c r="C134" s="38">
        <v>845850341</v>
      </c>
      <c r="D134" s="39" t="s">
        <v>223</v>
      </c>
      <c r="E134" s="38" t="s">
        <v>231</v>
      </c>
      <c r="F134" s="40">
        <f>MATCH(C134,Данные!$D$1:$D$65536,0)</f>
        <v>84</v>
      </c>
      <c r="G134" s="40"/>
      <c r="H134" s="40"/>
      <c r="I134" s="40"/>
      <c r="J134" s="40"/>
      <c r="K134" s="40"/>
      <c r="L134" s="40">
        <v>7</v>
      </c>
      <c r="M134" s="40"/>
      <c r="N134" s="40"/>
      <c r="O134" s="40"/>
      <c r="P134" s="40"/>
      <c r="Q134" s="40"/>
      <c r="R134" s="40"/>
      <c r="S134" s="40"/>
      <c r="T134" s="40"/>
      <c r="U134" s="40">
        <v>9</v>
      </c>
      <c r="V134" s="40"/>
      <c r="W134" s="40"/>
      <c r="X134" s="40">
        <v>5</v>
      </c>
      <c r="Y134" s="40"/>
      <c r="Z134" s="40"/>
      <c r="AA134" s="40"/>
      <c r="AB134" s="40"/>
      <c r="AC134" s="40">
        <v>8</v>
      </c>
      <c r="AD134" s="40"/>
      <c r="AE134" s="40">
        <v>6</v>
      </c>
      <c r="AF134" s="40">
        <v>5</v>
      </c>
      <c r="AG134" s="40"/>
      <c r="AH134" s="40"/>
      <c r="AI134" s="40"/>
      <c r="AJ134" s="40"/>
      <c r="AK134" s="40"/>
      <c r="AL134" s="40"/>
      <c r="AM134" s="40">
        <v>7</v>
      </c>
      <c r="AN134" s="40"/>
      <c r="AO134" s="40"/>
      <c r="AP134" s="40"/>
      <c r="AQ134" s="40"/>
      <c r="AR134" s="40"/>
      <c r="AS134" s="40"/>
      <c r="AT134" s="40">
        <v>4</v>
      </c>
      <c r="AU134" s="40"/>
      <c r="AV134" s="40"/>
      <c r="AW134" s="40"/>
      <c r="AX134" s="40"/>
      <c r="AY134" s="40"/>
      <c r="AZ134" s="40"/>
      <c r="BA134" s="40">
        <v>6</v>
      </c>
      <c r="BB134" s="40">
        <v>6</v>
      </c>
      <c r="BC134" s="40"/>
      <c r="BD134" s="40"/>
      <c r="BE134" s="40"/>
      <c r="BF134" s="40"/>
      <c r="BG134" s="40"/>
      <c r="BH134" s="40"/>
      <c r="BI134" s="40"/>
      <c r="BJ134" s="40"/>
      <c r="BK134" s="40"/>
      <c r="BL134" s="40"/>
      <c r="BM134" s="40"/>
      <c r="BN134" s="40"/>
      <c r="BO134" s="40"/>
      <c r="BP134" s="40"/>
      <c r="BQ134" s="40"/>
      <c r="BR134" s="40"/>
      <c r="BS134" s="40"/>
      <c r="BT134" s="40"/>
      <c r="BU134" s="40"/>
      <c r="BV134" s="40"/>
      <c r="BW134" s="40">
        <v>6</v>
      </c>
      <c r="BX134" s="40"/>
      <c r="BY134" s="40"/>
      <c r="BZ134" s="40"/>
      <c r="CA134" s="40"/>
      <c r="CB134" s="40"/>
      <c r="CC134" s="40"/>
      <c r="CD134" s="40"/>
      <c r="CE134" s="40">
        <v>6</v>
      </c>
      <c r="CF134" s="40"/>
      <c r="CG134" s="40"/>
      <c r="CH134" s="40"/>
      <c r="CI134" s="40"/>
      <c r="CJ134" s="40"/>
      <c r="CK134" s="40"/>
      <c r="CL134" s="40"/>
      <c r="CM134" s="40"/>
      <c r="CN134" s="40"/>
      <c r="CO134" s="40"/>
      <c r="CP134" s="40"/>
      <c r="CQ134" s="40"/>
      <c r="CR134" s="40"/>
      <c r="CS134" s="40"/>
      <c r="CT134" s="40"/>
      <c r="CU134" s="40"/>
      <c r="CV134" s="40"/>
      <c r="CW134" s="40"/>
      <c r="CX134" s="40"/>
      <c r="CY134" s="40"/>
      <c r="CZ134" s="40"/>
      <c r="DA134" s="40"/>
      <c r="DB134" s="40"/>
      <c r="DC134" s="40">
        <v>7</v>
      </c>
      <c r="DD134" s="40"/>
      <c r="DE134" s="40"/>
      <c r="DF134" s="40">
        <v>9</v>
      </c>
      <c r="DG134" s="40"/>
      <c r="DH134" s="40"/>
      <c r="DI134" s="40"/>
      <c r="DJ134" s="40"/>
      <c r="DK134" s="40"/>
      <c r="DL134" s="40"/>
      <c r="DM134" s="40"/>
      <c r="DN134" s="40"/>
      <c r="DO134" s="40"/>
      <c r="DP134" s="40"/>
      <c r="DQ134" s="40"/>
      <c r="DR134" s="40"/>
      <c r="DS134" s="40"/>
      <c r="DT134" s="40"/>
      <c r="DU134" s="40"/>
      <c r="DV134" s="40"/>
      <c r="DW134" s="40"/>
      <c r="DX134" s="40">
        <v>6</v>
      </c>
      <c r="DY134" s="40"/>
      <c r="DZ134" s="40"/>
      <c r="EA134" s="40"/>
      <c r="EB134" s="40">
        <v>6</v>
      </c>
      <c r="EC134" s="40"/>
      <c r="ED134" s="40"/>
      <c r="EE134" s="40">
        <v>4</v>
      </c>
      <c r="EF134" s="40"/>
      <c r="EG134" s="40"/>
      <c r="EH134" s="40">
        <v>9</v>
      </c>
      <c r="EI134" s="40"/>
      <c r="EJ134" s="40"/>
      <c r="EK134" s="40"/>
      <c r="EL134" s="40"/>
      <c r="EM134" s="40"/>
      <c r="EN134" s="40"/>
      <c r="EO134" s="40"/>
      <c r="EP134" s="40"/>
      <c r="EQ134" s="40">
        <v>7</v>
      </c>
      <c r="ER134" s="40"/>
      <c r="ES134" s="40">
        <v>7</v>
      </c>
      <c r="ET134" s="40"/>
      <c r="EU134" s="40"/>
      <c r="EV134" s="40"/>
      <c r="EW134" s="40"/>
      <c r="EX134" s="40"/>
      <c r="EY134" s="40"/>
      <c r="EZ134" s="40"/>
      <c r="FA134" s="40"/>
      <c r="FB134" s="40"/>
      <c r="FC134" s="40"/>
      <c r="FD134" s="40"/>
      <c r="FE134" s="40">
        <v>4</v>
      </c>
      <c r="FF134" s="40"/>
      <c r="FG134" s="40"/>
      <c r="FH134" s="40"/>
      <c r="FI134" s="43">
        <v>446.29999999999995</v>
      </c>
      <c r="FJ134" s="43">
        <v>134</v>
      </c>
      <c r="FK134" s="44">
        <v>21</v>
      </c>
      <c r="FL134" s="43">
        <f t="shared" si="1"/>
        <v>6.3809523809523814</v>
      </c>
      <c r="FM134" s="39">
        <f>MIN($G134:FH134)</f>
        <v>4</v>
      </c>
      <c r="FN134" s="1">
        <v>125</v>
      </c>
    </row>
    <row r="135" spans="1:170">
      <c r="A135" s="37">
        <v>124</v>
      </c>
      <c r="B135" s="38" t="s">
        <v>178</v>
      </c>
      <c r="C135" s="38">
        <v>845855537</v>
      </c>
      <c r="D135" s="39" t="s">
        <v>260</v>
      </c>
      <c r="E135" s="38" t="s">
        <v>266</v>
      </c>
      <c r="F135" s="40">
        <f>MATCH(C135,Данные!$D$1:$D$65536,0)</f>
        <v>27</v>
      </c>
      <c r="G135" s="40"/>
      <c r="H135" s="40"/>
      <c r="I135" s="40"/>
      <c r="J135" s="40"/>
      <c r="K135" s="40">
        <v>8</v>
      </c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>
        <v>8</v>
      </c>
      <c r="AB135" s="40"/>
      <c r="AC135" s="40"/>
      <c r="AD135" s="40"/>
      <c r="AE135" s="40"/>
      <c r="AF135" s="40"/>
      <c r="AG135" s="40"/>
      <c r="AH135" s="40"/>
      <c r="AI135" s="40"/>
      <c r="AJ135" s="40">
        <v>9</v>
      </c>
      <c r="AK135" s="40"/>
      <c r="AL135" s="40"/>
      <c r="AM135" s="40"/>
      <c r="AN135" s="40"/>
      <c r="AO135" s="40"/>
      <c r="AP135" s="40"/>
      <c r="AQ135" s="40"/>
      <c r="AR135" s="40"/>
      <c r="AS135" s="40">
        <v>6</v>
      </c>
      <c r="AT135" s="40"/>
      <c r="AU135" s="40">
        <v>7</v>
      </c>
      <c r="AV135" s="40"/>
      <c r="AW135" s="40">
        <v>5</v>
      </c>
      <c r="AX135" s="40"/>
      <c r="AY135" s="40"/>
      <c r="AZ135" s="40"/>
      <c r="BA135" s="40"/>
      <c r="BB135" s="40"/>
      <c r="BC135" s="40"/>
      <c r="BD135" s="40"/>
      <c r="BE135" s="40"/>
      <c r="BF135" s="40"/>
      <c r="BG135" s="40"/>
      <c r="BH135" s="40">
        <v>8</v>
      </c>
      <c r="BI135" s="40"/>
      <c r="BJ135" s="40"/>
      <c r="BK135" s="40"/>
      <c r="BL135" s="40"/>
      <c r="BM135" s="40"/>
      <c r="BN135" s="40"/>
      <c r="BO135" s="40"/>
      <c r="BP135" s="40"/>
      <c r="BQ135" s="40">
        <v>7</v>
      </c>
      <c r="BR135" s="40"/>
      <c r="BS135" s="40"/>
      <c r="BT135" s="40"/>
      <c r="BU135" s="40"/>
      <c r="BV135" s="40"/>
      <c r="BW135" s="40"/>
      <c r="BX135" s="40"/>
      <c r="BY135" s="40"/>
      <c r="BZ135" s="40"/>
      <c r="CA135" s="40"/>
      <c r="CB135" s="40"/>
      <c r="CC135" s="40"/>
      <c r="CD135" s="40"/>
      <c r="CE135" s="40"/>
      <c r="CF135" s="40"/>
      <c r="CG135" s="40"/>
      <c r="CH135" s="40"/>
      <c r="CI135" s="40">
        <v>7</v>
      </c>
      <c r="CJ135" s="40"/>
      <c r="CK135" s="40"/>
      <c r="CL135" s="40"/>
      <c r="CM135" s="40"/>
      <c r="CN135" s="40">
        <v>7</v>
      </c>
      <c r="CO135" s="40"/>
      <c r="CP135" s="40"/>
      <c r="CQ135" s="40"/>
      <c r="CR135" s="40"/>
      <c r="CS135" s="40"/>
      <c r="CT135" s="40"/>
      <c r="CU135" s="40"/>
      <c r="CV135" s="40"/>
      <c r="CW135" s="40"/>
      <c r="CX135" s="40"/>
      <c r="CY135" s="40"/>
      <c r="CZ135" s="40">
        <v>6</v>
      </c>
      <c r="DA135" s="40"/>
      <c r="DB135" s="40"/>
      <c r="DC135" s="40"/>
      <c r="DD135" s="40"/>
      <c r="DE135" s="40"/>
      <c r="DF135" s="40">
        <v>8</v>
      </c>
      <c r="DG135" s="40"/>
      <c r="DH135" s="40"/>
      <c r="DI135" s="40"/>
      <c r="DJ135" s="40"/>
      <c r="DK135" s="40"/>
      <c r="DL135" s="40"/>
      <c r="DM135" s="40"/>
      <c r="DN135" s="40"/>
      <c r="DO135" s="40"/>
      <c r="DP135" s="40"/>
      <c r="DQ135" s="40">
        <v>8</v>
      </c>
      <c r="DR135" s="40"/>
      <c r="DS135" s="40"/>
      <c r="DT135" s="40"/>
      <c r="DU135" s="40"/>
      <c r="DV135" s="40"/>
      <c r="DW135" s="40">
        <v>5</v>
      </c>
      <c r="DX135" s="40"/>
      <c r="DY135" s="40"/>
      <c r="DZ135" s="40"/>
      <c r="EA135" s="40"/>
      <c r="EB135" s="40"/>
      <c r="EC135" s="40"/>
      <c r="ED135" s="40"/>
      <c r="EE135" s="40">
        <v>6</v>
      </c>
      <c r="EF135" s="40"/>
      <c r="EG135" s="40"/>
      <c r="EH135" s="40"/>
      <c r="EI135" s="40"/>
      <c r="EJ135" s="40"/>
      <c r="EK135" s="40"/>
      <c r="EL135" s="40"/>
      <c r="EM135" s="40"/>
      <c r="EN135" s="40"/>
      <c r="EO135" s="40"/>
      <c r="EP135" s="40"/>
      <c r="EQ135" s="40"/>
      <c r="ER135" s="40"/>
      <c r="ES135" s="40">
        <v>5</v>
      </c>
      <c r="ET135" s="40">
        <v>8</v>
      </c>
      <c r="EU135" s="40"/>
      <c r="EV135" s="40"/>
      <c r="EW135" s="40"/>
      <c r="EX135" s="40"/>
      <c r="EY135" s="40"/>
      <c r="EZ135" s="40"/>
      <c r="FA135" s="40"/>
      <c r="FB135" s="40"/>
      <c r="FC135" s="40"/>
      <c r="FD135" s="40"/>
      <c r="FE135" s="40"/>
      <c r="FF135" s="40"/>
      <c r="FG135" s="40"/>
      <c r="FH135" s="40"/>
      <c r="FI135" s="43">
        <v>443.32</v>
      </c>
      <c r="FJ135" s="43">
        <v>118</v>
      </c>
      <c r="FK135" s="44">
        <v>17</v>
      </c>
      <c r="FL135" s="43">
        <f t="shared" si="1"/>
        <v>6.9411764705882355</v>
      </c>
      <c r="FM135" s="39">
        <f>MIN($G135:FH135)</f>
        <v>5</v>
      </c>
      <c r="FN135" s="1">
        <v>126</v>
      </c>
    </row>
    <row r="136" spans="1:170">
      <c r="A136" s="37">
        <v>125</v>
      </c>
      <c r="B136" s="38" t="s">
        <v>52</v>
      </c>
      <c r="C136" s="38">
        <v>845875197</v>
      </c>
      <c r="D136" s="39" t="s">
        <v>661</v>
      </c>
      <c r="E136" s="38" t="s">
        <v>242</v>
      </c>
      <c r="F136" s="40">
        <f>MATCH(C136,Данные!$D$1:$D$65536,0)</f>
        <v>207</v>
      </c>
      <c r="G136" s="40"/>
      <c r="H136" s="40"/>
      <c r="I136" s="40"/>
      <c r="J136" s="40"/>
      <c r="K136" s="40"/>
      <c r="L136" s="40"/>
      <c r="M136" s="40"/>
      <c r="N136" s="40"/>
      <c r="O136" s="40">
        <v>8</v>
      </c>
      <c r="P136" s="40"/>
      <c r="Q136" s="40"/>
      <c r="R136" s="40"/>
      <c r="S136" s="40"/>
      <c r="T136" s="40">
        <v>8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>
        <v>10</v>
      </c>
      <c r="AE136" s="40"/>
      <c r="AF136" s="40"/>
      <c r="AG136" s="40"/>
      <c r="AH136" s="40"/>
      <c r="AI136" s="40"/>
      <c r="AJ136" s="40"/>
      <c r="AK136" s="40"/>
      <c r="AL136" s="40"/>
      <c r="AM136" s="40"/>
      <c r="AN136" s="40">
        <v>8</v>
      </c>
      <c r="AO136" s="40">
        <v>8</v>
      </c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>
        <v>7</v>
      </c>
      <c r="BB136" s="40"/>
      <c r="BC136" s="40">
        <v>6</v>
      </c>
      <c r="BD136" s="40"/>
      <c r="BE136" s="40"/>
      <c r="BF136" s="40"/>
      <c r="BG136" s="40"/>
      <c r="BH136" s="40"/>
      <c r="BI136" s="40"/>
      <c r="BJ136" s="40"/>
      <c r="BK136" s="40"/>
      <c r="BL136" s="40"/>
      <c r="BM136" s="40"/>
      <c r="BN136" s="40"/>
      <c r="BO136" s="40"/>
      <c r="BP136" s="40"/>
      <c r="BQ136" s="40"/>
      <c r="BR136" s="40"/>
      <c r="BS136" s="40"/>
      <c r="BT136" s="40"/>
      <c r="BU136" s="40"/>
      <c r="BV136" s="40"/>
      <c r="BW136" s="40"/>
      <c r="BX136" s="40"/>
      <c r="BY136" s="40"/>
      <c r="BZ136" s="40"/>
      <c r="CA136" s="40"/>
      <c r="CB136" s="40"/>
      <c r="CC136" s="40">
        <v>7</v>
      </c>
      <c r="CD136" s="40">
        <v>6</v>
      </c>
      <c r="CE136" s="40"/>
      <c r="CF136" s="40"/>
      <c r="CG136" s="40"/>
      <c r="CH136" s="40"/>
      <c r="CI136" s="40"/>
      <c r="CJ136" s="40"/>
      <c r="CK136" s="40">
        <v>7</v>
      </c>
      <c r="CL136" s="40"/>
      <c r="CM136" s="40"/>
      <c r="CN136" s="40"/>
      <c r="CO136" s="40"/>
      <c r="CP136" s="40"/>
      <c r="CQ136" s="40"/>
      <c r="CR136" s="40"/>
      <c r="CS136" s="40"/>
      <c r="CT136" s="40"/>
      <c r="CU136" s="40"/>
      <c r="CV136" s="40"/>
      <c r="CW136" s="40"/>
      <c r="CX136" s="40"/>
      <c r="CY136" s="40"/>
      <c r="CZ136" s="40"/>
      <c r="DA136" s="40"/>
      <c r="DB136" s="40"/>
      <c r="DC136" s="40"/>
      <c r="DD136" s="40"/>
      <c r="DE136" s="40">
        <v>5</v>
      </c>
      <c r="DF136" s="40">
        <v>6</v>
      </c>
      <c r="DG136" s="40"/>
      <c r="DH136" s="40"/>
      <c r="DI136" s="40"/>
      <c r="DJ136" s="40"/>
      <c r="DK136" s="40">
        <v>5</v>
      </c>
      <c r="DL136" s="40">
        <v>10</v>
      </c>
      <c r="DM136" s="40"/>
      <c r="DN136" s="40"/>
      <c r="DO136" s="40"/>
      <c r="DP136" s="40">
        <v>7</v>
      </c>
      <c r="DQ136" s="40"/>
      <c r="DR136" s="40"/>
      <c r="DS136" s="40"/>
      <c r="DT136" s="40"/>
      <c r="DU136" s="40"/>
      <c r="DV136" s="40"/>
      <c r="DW136" s="40"/>
      <c r="DX136" s="40"/>
      <c r="DY136" s="40">
        <v>8</v>
      </c>
      <c r="DZ136" s="40"/>
      <c r="EA136" s="40"/>
      <c r="EB136" s="40"/>
      <c r="EC136" s="40"/>
      <c r="ED136" s="40"/>
      <c r="EE136" s="40"/>
      <c r="EF136" s="40"/>
      <c r="EG136" s="40"/>
      <c r="EH136" s="40"/>
      <c r="EI136" s="40">
        <v>5</v>
      </c>
      <c r="EJ136" s="40"/>
      <c r="EK136" s="40"/>
      <c r="EL136" s="40"/>
      <c r="EM136" s="40"/>
      <c r="EN136" s="40"/>
      <c r="EO136" s="40"/>
      <c r="EP136" s="40"/>
      <c r="EQ136" s="40"/>
      <c r="ER136" s="40"/>
      <c r="ES136" s="40"/>
      <c r="ET136" s="40"/>
      <c r="EU136" s="40"/>
      <c r="EV136" s="40"/>
      <c r="EW136" s="40"/>
      <c r="EX136" s="40"/>
      <c r="EY136" s="40"/>
      <c r="EZ136" s="40"/>
      <c r="FA136" s="40"/>
      <c r="FB136" s="40"/>
      <c r="FC136" s="40"/>
      <c r="FD136" s="40"/>
      <c r="FE136" s="40"/>
      <c r="FF136" s="40"/>
      <c r="FG136" s="40"/>
      <c r="FH136" s="40"/>
      <c r="FI136" s="43">
        <v>441.76</v>
      </c>
      <c r="FJ136" s="43">
        <v>121</v>
      </c>
      <c r="FK136" s="44">
        <v>17</v>
      </c>
      <c r="FL136" s="43">
        <f t="shared" si="1"/>
        <v>7.117647058823529</v>
      </c>
      <c r="FM136" s="39">
        <f>MIN($G136:FH136)</f>
        <v>5</v>
      </c>
      <c r="FN136" s="1">
        <v>127</v>
      </c>
    </row>
    <row r="137" spans="1:170">
      <c r="A137" s="37">
        <v>126</v>
      </c>
      <c r="B137" s="38" t="s">
        <v>58</v>
      </c>
      <c r="C137" s="38">
        <v>845876129</v>
      </c>
      <c r="D137" s="39" t="s">
        <v>661</v>
      </c>
      <c r="E137" s="38" t="s">
        <v>242</v>
      </c>
      <c r="F137" s="40">
        <f>MATCH(C137,Данные!$D$1:$D$65536,0)</f>
        <v>213</v>
      </c>
      <c r="G137" s="40"/>
      <c r="H137" s="40"/>
      <c r="I137" s="40"/>
      <c r="J137" s="40"/>
      <c r="K137" s="40"/>
      <c r="L137" s="40"/>
      <c r="M137" s="40"/>
      <c r="N137" s="40"/>
      <c r="O137" s="40">
        <v>8</v>
      </c>
      <c r="P137" s="40"/>
      <c r="Q137" s="40"/>
      <c r="R137" s="40"/>
      <c r="S137" s="40"/>
      <c r="T137" s="40">
        <v>8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>
        <v>8</v>
      </c>
      <c r="AE137" s="40"/>
      <c r="AF137" s="40">
        <v>7</v>
      </c>
      <c r="AG137" s="40"/>
      <c r="AH137" s="40"/>
      <c r="AI137" s="40"/>
      <c r="AJ137" s="40"/>
      <c r="AK137" s="40"/>
      <c r="AL137" s="40"/>
      <c r="AM137" s="40"/>
      <c r="AN137" s="40">
        <v>7</v>
      </c>
      <c r="AO137" s="40">
        <v>6</v>
      </c>
      <c r="AP137" s="40"/>
      <c r="AQ137" s="40"/>
      <c r="AR137" s="40"/>
      <c r="AS137" s="40"/>
      <c r="AT137" s="40">
        <v>7</v>
      </c>
      <c r="AU137" s="40"/>
      <c r="AV137" s="40"/>
      <c r="AW137" s="40"/>
      <c r="AX137" s="40"/>
      <c r="AY137" s="40"/>
      <c r="AZ137" s="40"/>
      <c r="BA137" s="40"/>
      <c r="BB137" s="40"/>
      <c r="BC137" s="40">
        <v>5</v>
      </c>
      <c r="BD137" s="40"/>
      <c r="BE137" s="40"/>
      <c r="BF137" s="40"/>
      <c r="BG137" s="40"/>
      <c r="BH137" s="40"/>
      <c r="BI137" s="40"/>
      <c r="BJ137" s="40"/>
      <c r="BK137" s="40"/>
      <c r="BL137" s="40">
        <v>6</v>
      </c>
      <c r="BM137" s="40"/>
      <c r="BN137" s="40"/>
      <c r="BO137" s="40"/>
      <c r="BP137" s="40"/>
      <c r="BQ137" s="40"/>
      <c r="BR137" s="40"/>
      <c r="BS137" s="40"/>
      <c r="BT137" s="40"/>
      <c r="BU137" s="40"/>
      <c r="BV137" s="40"/>
      <c r="BW137" s="40"/>
      <c r="BX137" s="40"/>
      <c r="BY137" s="40"/>
      <c r="BZ137" s="40"/>
      <c r="CA137" s="40"/>
      <c r="CB137" s="40"/>
      <c r="CC137" s="40">
        <v>6</v>
      </c>
      <c r="CD137" s="40">
        <v>6</v>
      </c>
      <c r="CE137" s="40"/>
      <c r="CF137" s="40"/>
      <c r="CG137" s="40"/>
      <c r="CH137" s="40"/>
      <c r="CI137" s="40"/>
      <c r="CJ137" s="40"/>
      <c r="CK137" s="40"/>
      <c r="CL137" s="40"/>
      <c r="CM137" s="40"/>
      <c r="CN137" s="40"/>
      <c r="CO137" s="40"/>
      <c r="CP137" s="40"/>
      <c r="CQ137" s="40"/>
      <c r="CR137" s="40"/>
      <c r="CS137" s="40"/>
      <c r="CT137" s="40"/>
      <c r="CU137" s="40"/>
      <c r="CV137" s="40"/>
      <c r="CW137" s="40"/>
      <c r="CX137" s="40"/>
      <c r="CY137" s="40"/>
      <c r="CZ137" s="40"/>
      <c r="DA137" s="40"/>
      <c r="DB137" s="40"/>
      <c r="DC137" s="40"/>
      <c r="DD137" s="40"/>
      <c r="DE137" s="40"/>
      <c r="DF137" s="40">
        <v>4</v>
      </c>
      <c r="DG137" s="40"/>
      <c r="DH137" s="40"/>
      <c r="DI137" s="40"/>
      <c r="DJ137" s="40"/>
      <c r="DK137" s="40">
        <v>6</v>
      </c>
      <c r="DL137" s="40">
        <v>7</v>
      </c>
      <c r="DM137" s="40"/>
      <c r="DN137" s="40"/>
      <c r="DO137" s="40"/>
      <c r="DP137" s="40">
        <v>8</v>
      </c>
      <c r="DQ137" s="40"/>
      <c r="DR137" s="40"/>
      <c r="DS137" s="40"/>
      <c r="DT137" s="40"/>
      <c r="DU137" s="40"/>
      <c r="DV137" s="40"/>
      <c r="DW137" s="40"/>
      <c r="DX137" s="40"/>
      <c r="DY137" s="40">
        <v>8</v>
      </c>
      <c r="DZ137" s="40"/>
      <c r="EA137" s="40"/>
      <c r="EB137" s="40"/>
      <c r="EC137" s="40"/>
      <c r="ED137" s="40"/>
      <c r="EE137" s="40"/>
      <c r="EF137" s="40"/>
      <c r="EG137" s="40"/>
      <c r="EH137" s="40"/>
      <c r="EI137" s="40">
        <v>10</v>
      </c>
      <c r="EJ137" s="40"/>
      <c r="EK137" s="40"/>
      <c r="EL137" s="40"/>
      <c r="EM137" s="40"/>
      <c r="EN137" s="40"/>
      <c r="EO137" s="40"/>
      <c r="EP137" s="40"/>
      <c r="EQ137" s="40"/>
      <c r="ER137" s="40"/>
      <c r="ES137" s="40"/>
      <c r="ET137" s="40"/>
      <c r="EU137" s="40"/>
      <c r="EV137" s="40"/>
      <c r="EW137" s="40"/>
      <c r="EX137" s="40"/>
      <c r="EY137" s="40"/>
      <c r="EZ137" s="40"/>
      <c r="FA137" s="40">
        <v>7</v>
      </c>
      <c r="FB137" s="40"/>
      <c r="FC137" s="40"/>
      <c r="FD137" s="40"/>
      <c r="FE137" s="40"/>
      <c r="FF137" s="40"/>
      <c r="FG137" s="40"/>
      <c r="FH137" s="40"/>
      <c r="FI137" s="43">
        <v>439.86</v>
      </c>
      <c r="FJ137" s="43">
        <v>124</v>
      </c>
      <c r="FK137" s="44">
        <v>18</v>
      </c>
      <c r="FL137" s="43">
        <f t="shared" si="1"/>
        <v>6.8888888888888893</v>
      </c>
      <c r="FM137" s="39">
        <f>MIN($G137:FH137)</f>
        <v>4</v>
      </c>
      <c r="FN137" s="1">
        <v>128</v>
      </c>
    </row>
    <row r="138" spans="1:170">
      <c r="A138" s="37">
        <v>127</v>
      </c>
      <c r="B138" s="38" t="s">
        <v>96</v>
      </c>
      <c r="C138" s="38">
        <v>845856603</v>
      </c>
      <c r="D138" s="39" t="s">
        <v>622</v>
      </c>
      <c r="E138" s="38" t="s">
        <v>626</v>
      </c>
      <c r="F138" s="40">
        <f>MATCH(C138,Данные!$D$1:$D$65536,0)</f>
        <v>191</v>
      </c>
      <c r="G138" s="40"/>
      <c r="H138" s="40"/>
      <c r="I138" s="40"/>
      <c r="J138" s="40"/>
      <c r="K138" s="40"/>
      <c r="L138" s="40"/>
      <c r="M138" s="40"/>
      <c r="N138" s="40"/>
      <c r="O138" s="40">
        <v>6</v>
      </c>
      <c r="P138" s="40"/>
      <c r="Q138" s="40"/>
      <c r="R138" s="40">
        <v>7</v>
      </c>
      <c r="S138" s="40"/>
      <c r="T138" s="40">
        <v>5</v>
      </c>
      <c r="U138" s="40"/>
      <c r="V138" s="40"/>
      <c r="W138" s="40"/>
      <c r="X138" s="40"/>
      <c r="Y138" s="40"/>
      <c r="Z138" s="40">
        <v>5</v>
      </c>
      <c r="AA138" s="40"/>
      <c r="AB138" s="40"/>
      <c r="AC138" s="40"/>
      <c r="AD138" s="40"/>
      <c r="AE138" s="40"/>
      <c r="AF138" s="40">
        <v>4</v>
      </c>
      <c r="AG138" s="40"/>
      <c r="AH138" s="40">
        <v>5</v>
      </c>
      <c r="AI138" s="40"/>
      <c r="AJ138" s="40"/>
      <c r="AK138" s="40"/>
      <c r="AL138" s="40"/>
      <c r="AM138" s="40"/>
      <c r="AN138" s="40"/>
      <c r="AO138" s="40"/>
      <c r="AP138" s="40">
        <v>7</v>
      </c>
      <c r="AQ138" s="40"/>
      <c r="AR138" s="40"/>
      <c r="AS138" s="40"/>
      <c r="AT138" s="40">
        <v>5</v>
      </c>
      <c r="AU138" s="40"/>
      <c r="AV138" s="40"/>
      <c r="AW138" s="40"/>
      <c r="AX138" s="40"/>
      <c r="AY138" s="40"/>
      <c r="AZ138" s="40"/>
      <c r="BA138" s="40">
        <v>5</v>
      </c>
      <c r="BB138" s="40"/>
      <c r="BC138" s="40"/>
      <c r="BD138" s="40"/>
      <c r="BE138" s="40"/>
      <c r="BF138" s="40">
        <v>9</v>
      </c>
      <c r="BG138" s="40"/>
      <c r="BH138" s="40"/>
      <c r="BI138" s="40"/>
      <c r="BJ138" s="40"/>
      <c r="BK138" s="40"/>
      <c r="BL138" s="40"/>
      <c r="BM138" s="40"/>
      <c r="BN138" s="40"/>
      <c r="BO138" s="40"/>
      <c r="BP138" s="40"/>
      <c r="BQ138" s="40"/>
      <c r="BR138" s="40"/>
      <c r="BS138" s="40"/>
      <c r="BT138" s="40"/>
      <c r="BU138" s="40"/>
      <c r="BV138" s="40"/>
      <c r="BW138" s="40"/>
      <c r="BX138" s="40"/>
      <c r="BY138" s="40"/>
      <c r="BZ138" s="40"/>
      <c r="CA138" s="40"/>
      <c r="CB138" s="40"/>
      <c r="CC138" s="40"/>
      <c r="CD138" s="40"/>
      <c r="CE138" s="40"/>
      <c r="CF138" s="40">
        <v>9</v>
      </c>
      <c r="CG138" s="40"/>
      <c r="CH138" s="40"/>
      <c r="CI138" s="40"/>
      <c r="CJ138" s="40"/>
      <c r="CK138" s="40"/>
      <c r="CL138" s="40"/>
      <c r="CM138" s="40"/>
      <c r="CN138" s="40"/>
      <c r="CO138" s="40"/>
      <c r="CP138" s="40"/>
      <c r="CQ138" s="40"/>
      <c r="CR138" s="40"/>
      <c r="CS138" s="40"/>
      <c r="CT138" s="40"/>
      <c r="CU138" s="40"/>
      <c r="CV138" s="40"/>
      <c r="CW138" s="40"/>
      <c r="CX138" s="40"/>
      <c r="CY138" s="40"/>
      <c r="CZ138" s="40"/>
      <c r="DA138" s="40">
        <v>6</v>
      </c>
      <c r="DB138" s="40"/>
      <c r="DC138" s="40"/>
      <c r="DD138" s="40"/>
      <c r="DE138" s="40">
        <v>6</v>
      </c>
      <c r="DF138" s="40">
        <v>7</v>
      </c>
      <c r="DG138" s="40"/>
      <c r="DH138" s="40"/>
      <c r="DI138" s="40"/>
      <c r="DJ138" s="40"/>
      <c r="DK138" s="40">
        <v>6</v>
      </c>
      <c r="DL138" s="40"/>
      <c r="DM138" s="40"/>
      <c r="DN138" s="40">
        <v>8</v>
      </c>
      <c r="DO138" s="40"/>
      <c r="DP138" s="40"/>
      <c r="DQ138" s="40"/>
      <c r="DR138" s="40"/>
      <c r="DS138" s="40"/>
      <c r="DT138" s="40"/>
      <c r="DU138" s="40">
        <v>7</v>
      </c>
      <c r="DV138" s="40"/>
      <c r="DW138" s="40"/>
      <c r="DX138" s="40"/>
      <c r="DY138" s="40"/>
      <c r="DZ138" s="40"/>
      <c r="EA138" s="40"/>
      <c r="EB138" s="40"/>
      <c r="EC138" s="40"/>
      <c r="ED138" s="40"/>
      <c r="EE138" s="40"/>
      <c r="EF138" s="40"/>
      <c r="EG138" s="40"/>
      <c r="EH138" s="40"/>
      <c r="EI138" s="40"/>
      <c r="EJ138" s="40"/>
      <c r="EK138" s="40">
        <v>10</v>
      </c>
      <c r="EL138" s="40"/>
      <c r="EM138" s="40"/>
      <c r="EN138" s="40"/>
      <c r="EO138" s="40"/>
      <c r="EP138" s="40"/>
      <c r="EQ138" s="40"/>
      <c r="ER138" s="40"/>
      <c r="ES138" s="40"/>
      <c r="ET138" s="40"/>
      <c r="EU138" s="40"/>
      <c r="EV138" s="40"/>
      <c r="EW138" s="40"/>
      <c r="EX138" s="40"/>
      <c r="EY138" s="40"/>
      <c r="EZ138" s="40"/>
      <c r="FA138" s="40"/>
      <c r="FB138" s="40"/>
      <c r="FC138" s="40"/>
      <c r="FD138" s="40"/>
      <c r="FE138" s="40"/>
      <c r="FF138" s="40"/>
      <c r="FG138" s="40"/>
      <c r="FH138" s="40"/>
      <c r="FI138" s="43">
        <v>438.59999999999997</v>
      </c>
      <c r="FJ138" s="43">
        <v>117</v>
      </c>
      <c r="FK138" s="44">
        <v>18</v>
      </c>
      <c r="FL138" s="43">
        <f t="shared" ref="FL138:FL184" si="2">IF(FK138 &gt; 0,FJ138/FK138,0)</f>
        <v>6.5</v>
      </c>
      <c r="FM138" s="39">
        <f>MIN($G138:FH138)</f>
        <v>4</v>
      </c>
      <c r="FN138" s="1">
        <v>129</v>
      </c>
    </row>
    <row r="139" spans="1:170">
      <c r="A139" s="37">
        <v>128</v>
      </c>
      <c r="B139" s="38" t="s">
        <v>166</v>
      </c>
      <c r="C139" s="38">
        <v>845853586</v>
      </c>
      <c r="D139" s="39" t="s">
        <v>260</v>
      </c>
      <c r="E139" s="38" t="s">
        <v>266</v>
      </c>
      <c r="F139" s="40">
        <f>MATCH(C139,Данные!$D$1:$D$65536,0)</f>
        <v>11</v>
      </c>
      <c r="G139" s="40"/>
      <c r="H139" s="40"/>
      <c r="I139" s="40"/>
      <c r="J139" s="40"/>
      <c r="K139" s="40">
        <v>9</v>
      </c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>
        <v>8</v>
      </c>
      <c r="AB139" s="40"/>
      <c r="AC139" s="40"/>
      <c r="AD139" s="40"/>
      <c r="AE139" s="40"/>
      <c r="AF139" s="40">
        <v>6</v>
      </c>
      <c r="AG139" s="40"/>
      <c r="AH139" s="40"/>
      <c r="AI139" s="40"/>
      <c r="AJ139" s="40">
        <v>10</v>
      </c>
      <c r="AK139" s="40"/>
      <c r="AL139" s="40"/>
      <c r="AM139" s="40"/>
      <c r="AN139" s="40"/>
      <c r="AO139" s="40"/>
      <c r="AP139" s="40"/>
      <c r="AQ139" s="40"/>
      <c r="AR139" s="40"/>
      <c r="AS139" s="40">
        <v>7</v>
      </c>
      <c r="AT139" s="40">
        <v>4</v>
      </c>
      <c r="AU139" s="40"/>
      <c r="AV139" s="40"/>
      <c r="AW139" s="40">
        <v>6</v>
      </c>
      <c r="AX139" s="40"/>
      <c r="AY139" s="40"/>
      <c r="AZ139" s="40"/>
      <c r="BA139" s="40"/>
      <c r="BB139" s="40"/>
      <c r="BC139" s="40"/>
      <c r="BD139" s="40"/>
      <c r="BE139" s="40"/>
      <c r="BF139" s="40"/>
      <c r="BG139" s="40"/>
      <c r="BH139" s="40"/>
      <c r="BI139" s="40"/>
      <c r="BJ139" s="40"/>
      <c r="BK139" s="40"/>
      <c r="BL139" s="40"/>
      <c r="BM139" s="40"/>
      <c r="BN139" s="40"/>
      <c r="BO139" s="40"/>
      <c r="BP139" s="40"/>
      <c r="BQ139" s="40">
        <v>8</v>
      </c>
      <c r="BR139" s="40"/>
      <c r="BS139" s="40"/>
      <c r="BT139" s="40"/>
      <c r="BU139" s="40"/>
      <c r="BV139" s="40"/>
      <c r="BW139" s="40"/>
      <c r="BX139" s="40"/>
      <c r="BY139" s="40"/>
      <c r="BZ139" s="40"/>
      <c r="CA139" s="40"/>
      <c r="CB139" s="40"/>
      <c r="CC139" s="40"/>
      <c r="CD139" s="40"/>
      <c r="CE139" s="40"/>
      <c r="CF139" s="40"/>
      <c r="CG139" s="40"/>
      <c r="CH139" s="40"/>
      <c r="CI139" s="40">
        <v>8</v>
      </c>
      <c r="CJ139" s="40"/>
      <c r="CK139" s="40"/>
      <c r="CL139" s="40"/>
      <c r="CM139" s="40"/>
      <c r="CN139" s="40">
        <v>5</v>
      </c>
      <c r="CO139" s="40"/>
      <c r="CP139" s="40"/>
      <c r="CQ139" s="40"/>
      <c r="CR139" s="40"/>
      <c r="CS139" s="40"/>
      <c r="CT139" s="40"/>
      <c r="CU139" s="40"/>
      <c r="CV139" s="40"/>
      <c r="CW139" s="40"/>
      <c r="CX139" s="40"/>
      <c r="CY139" s="40"/>
      <c r="CZ139" s="40">
        <v>6</v>
      </c>
      <c r="DA139" s="40"/>
      <c r="DB139" s="40"/>
      <c r="DC139" s="40"/>
      <c r="DD139" s="40"/>
      <c r="DE139" s="40"/>
      <c r="DF139" s="40">
        <v>6</v>
      </c>
      <c r="DG139" s="40"/>
      <c r="DH139" s="40"/>
      <c r="DI139" s="40"/>
      <c r="DJ139" s="40"/>
      <c r="DK139" s="40"/>
      <c r="DL139" s="40"/>
      <c r="DM139" s="40">
        <v>6</v>
      </c>
      <c r="DN139" s="40"/>
      <c r="DO139" s="40"/>
      <c r="DP139" s="40"/>
      <c r="DQ139" s="40">
        <v>7</v>
      </c>
      <c r="DR139" s="40"/>
      <c r="DS139" s="40"/>
      <c r="DT139" s="40"/>
      <c r="DU139" s="40"/>
      <c r="DV139" s="40"/>
      <c r="DW139" s="41">
        <v>3</v>
      </c>
      <c r="DX139" s="40"/>
      <c r="DY139" s="40"/>
      <c r="DZ139" s="40"/>
      <c r="EA139" s="40"/>
      <c r="EB139" s="40"/>
      <c r="EC139" s="40"/>
      <c r="ED139" s="40"/>
      <c r="EE139" s="40"/>
      <c r="EF139" s="40"/>
      <c r="EG139" s="40"/>
      <c r="EH139" s="40">
        <v>8</v>
      </c>
      <c r="EI139" s="40"/>
      <c r="EJ139" s="40"/>
      <c r="EK139" s="40"/>
      <c r="EL139" s="40"/>
      <c r="EM139" s="40"/>
      <c r="EN139" s="40"/>
      <c r="EO139" s="40"/>
      <c r="EP139" s="40"/>
      <c r="EQ139" s="40"/>
      <c r="ER139" s="40"/>
      <c r="ES139" s="40">
        <v>5</v>
      </c>
      <c r="ET139" s="40">
        <v>6</v>
      </c>
      <c r="EU139" s="40"/>
      <c r="EV139" s="40"/>
      <c r="EW139" s="40"/>
      <c r="EX139" s="40"/>
      <c r="EY139" s="40"/>
      <c r="EZ139" s="40"/>
      <c r="FA139" s="40"/>
      <c r="FB139" s="40"/>
      <c r="FC139" s="40"/>
      <c r="FD139" s="40"/>
      <c r="FE139" s="40"/>
      <c r="FF139" s="40"/>
      <c r="FG139" s="40"/>
      <c r="FH139" s="40"/>
      <c r="FI139" s="43">
        <v>435.86</v>
      </c>
      <c r="FJ139" s="43">
        <v>118</v>
      </c>
      <c r="FK139" s="44">
        <v>18</v>
      </c>
      <c r="FL139" s="43">
        <f t="shared" si="2"/>
        <v>6.5555555555555554</v>
      </c>
      <c r="FM139" s="39">
        <f>MIN($G139:FH139)</f>
        <v>3</v>
      </c>
      <c r="FN139" s="1">
        <v>130</v>
      </c>
    </row>
    <row r="140" spans="1:170">
      <c r="A140" s="37">
        <v>129</v>
      </c>
      <c r="B140" s="38" t="s">
        <v>78</v>
      </c>
      <c r="C140" s="38">
        <v>845889676</v>
      </c>
      <c r="D140" s="39" t="s">
        <v>627</v>
      </c>
      <c r="E140" s="38" t="s">
        <v>242</v>
      </c>
      <c r="F140" s="40">
        <f>MATCH(C140,Данные!$D$1:$D$65536,0)</f>
        <v>161</v>
      </c>
      <c r="G140" s="40"/>
      <c r="H140" s="40"/>
      <c r="I140" s="40"/>
      <c r="J140" s="40"/>
      <c r="K140" s="40"/>
      <c r="L140" s="40"/>
      <c r="M140" s="40"/>
      <c r="N140" s="40"/>
      <c r="O140" s="40">
        <v>6</v>
      </c>
      <c r="P140" s="40"/>
      <c r="Q140" s="40"/>
      <c r="R140" s="40"/>
      <c r="S140" s="40"/>
      <c r="T140" s="40">
        <v>8</v>
      </c>
      <c r="U140" s="40"/>
      <c r="V140" s="40"/>
      <c r="W140" s="40"/>
      <c r="X140" s="40"/>
      <c r="Y140" s="40">
        <v>5</v>
      </c>
      <c r="Z140" s="40"/>
      <c r="AA140" s="40"/>
      <c r="AB140" s="40"/>
      <c r="AC140" s="40"/>
      <c r="AD140" s="40"/>
      <c r="AE140" s="40"/>
      <c r="AF140" s="40">
        <v>6</v>
      </c>
      <c r="AG140" s="40"/>
      <c r="AH140" s="40"/>
      <c r="AI140" s="40"/>
      <c r="AJ140" s="40"/>
      <c r="AK140" s="40"/>
      <c r="AL140" s="40"/>
      <c r="AM140" s="40"/>
      <c r="AN140" s="40">
        <v>6</v>
      </c>
      <c r="AO140" s="40">
        <v>6</v>
      </c>
      <c r="AP140" s="40"/>
      <c r="AQ140" s="40"/>
      <c r="AR140" s="40"/>
      <c r="AS140" s="40"/>
      <c r="AT140" s="40">
        <v>6</v>
      </c>
      <c r="AU140" s="40"/>
      <c r="AV140" s="40"/>
      <c r="AW140" s="40"/>
      <c r="AX140" s="40"/>
      <c r="AY140" s="40"/>
      <c r="AZ140" s="40"/>
      <c r="BA140" s="40">
        <v>8</v>
      </c>
      <c r="BB140" s="40"/>
      <c r="BC140" s="40">
        <v>5</v>
      </c>
      <c r="BD140" s="40"/>
      <c r="BE140" s="40"/>
      <c r="BF140" s="40"/>
      <c r="BG140" s="40"/>
      <c r="BH140" s="40"/>
      <c r="BI140" s="40"/>
      <c r="BJ140" s="40">
        <v>8</v>
      </c>
      <c r="BK140" s="40"/>
      <c r="BL140" s="40">
        <v>8</v>
      </c>
      <c r="BM140" s="40"/>
      <c r="BN140" s="40"/>
      <c r="BO140" s="40"/>
      <c r="BP140" s="40"/>
      <c r="BQ140" s="40"/>
      <c r="BR140" s="40"/>
      <c r="BS140" s="40"/>
      <c r="BT140" s="40"/>
      <c r="BU140" s="40"/>
      <c r="BV140" s="40"/>
      <c r="BW140" s="40"/>
      <c r="BX140" s="40"/>
      <c r="BY140" s="40"/>
      <c r="BZ140" s="40"/>
      <c r="CA140" s="40"/>
      <c r="CB140" s="40"/>
      <c r="CC140" s="40">
        <v>7</v>
      </c>
      <c r="CD140" s="40">
        <v>6</v>
      </c>
      <c r="CE140" s="40"/>
      <c r="CF140" s="40"/>
      <c r="CG140" s="40"/>
      <c r="CH140" s="40"/>
      <c r="CI140" s="40"/>
      <c r="CJ140" s="40"/>
      <c r="CK140" s="40">
        <v>7</v>
      </c>
      <c r="CL140" s="40"/>
      <c r="CM140" s="40"/>
      <c r="CN140" s="40"/>
      <c r="CO140" s="40"/>
      <c r="CP140" s="40"/>
      <c r="CQ140" s="40"/>
      <c r="CR140" s="40"/>
      <c r="CS140" s="40"/>
      <c r="CT140" s="40"/>
      <c r="CU140" s="40"/>
      <c r="CV140" s="40"/>
      <c r="CW140" s="40"/>
      <c r="CX140" s="40"/>
      <c r="CY140" s="40"/>
      <c r="CZ140" s="40"/>
      <c r="DA140" s="40"/>
      <c r="DB140" s="40"/>
      <c r="DC140" s="40"/>
      <c r="DD140" s="40"/>
      <c r="DE140" s="40"/>
      <c r="DF140" s="40">
        <v>5</v>
      </c>
      <c r="DG140" s="40"/>
      <c r="DH140" s="40"/>
      <c r="DI140" s="40"/>
      <c r="DJ140" s="40">
        <v>7</v>
      </c>
      <c r="DK140" s="40">
        <v>6</v>
      </c>
      <c r="DL140" s="40"/>
      <c r="DM140" s="40"/>
      <c r="DN140" s="40"/>
      <c r="DO140" s="40"/>
      <c r="DP140" s="40"/>
      <c r="DQ140" s="40"/>
      <c r="DR140" s="40"/>
      <c r="DS140" s="40"/>
      <c r="DT140" s="40">
        <v>7</v>
      </c>
      <c r="DU140" s="40"/>
      <c r="DV140" s="40"/>
      <c r="DW140" s="40"/>
      <c r="DX140" s="40"/>
      <c r="DY140" s="40"/>
      <c r="DZ140" s="40"/>
      <c r="EA140" s="40"/>
      <c r="EB140" s="40"/>
      <c r="EC140" s="40"/>
      <c r="ED140" s="40"/>
      <c r="EE140" s="40"/>
      <c r="EF140" s="40"/>
      <c r="EG140" s="40"/>
      <c r="EH140" s="40"/>
      <c r="EI140" s="40">
        <v>9</v>
      </c>
      <c r="EJ140" s="40"/>
      <c r="EK140" s="40"/>
      <c r="EL140" s="40"/>
      <c r="EM140" s="40"/>
      <c r="EN140" s="40"/>
      <c r="EO140" s="40"/>
      <c r="EP140" s="40"/>
      <c r="EQ140" s="40"/>
      <c r="ER140" s="40"/>
      <c r="ES140" s="40"/>
      <c r="ET140" s="40"/>
      <c r="EU140" s="40"/>
      <c r="EV140" s="40"/>
      <c r="EW140" s="40"/>
      <c r="EX140" s="40"/>
      <c r="EY140" s="40"/>
      <c r="EZ140" s="40"/>
      <c r="FA140" s="40"/>
      <c r="FB140" s="40"/>
      <c r="FC140" s="40"/>
      <c r="FD140" s="40"/>
      <c r="FE140" s="40"/>
      <c r="FF140" s="40"/>
      <c r="FG140" s="40"/>
      <c r="FH140" s="40"/>
      <c r="FI140" s="43">
        <v>435.00000000000006</v>
      </c>
      <c r="FJ140" s="43">
        <v>126</v>
      </c>
      <c r="FK140" s="44">
        <v>19</v>
      </c>
      <c r="FL140" s="43">
        <f t="shared" si="2"/>
        <v>6.6315789473684212</v>
      </c>
      <c r="FM140" s="39">
        <f>MIN($G140:FH140)</f>
        <v>5</v>
      </c>
      <c r="FN140" s="1">
        <v>131</v>
      </c>
    </row>
    <row r="141" spans="1:170">
      <c r="A141" s="37">
        <v>130</v>
      </c>
      <c r="B141" s="38" t="s">
        <v>168</v>
      </c>
      <c r="C141" s="38">
        <v>845853848</v>
      </c>
      <c r="D141" s="39" t="s">
        <v>260</v>
      </c>
      <c r="E141" s="38" t="s">
        <v>266</v>
      </c>
      <c r="F141" s="40">
        <f>MATCH(C141,Данные!$D$1:$D$65536,0)</f>
        <v>13</v>
      </c>
      <c r="G141" s="40"/>
      <c r="H141" s="40"/>
      <c r="I141" s="40"/>
      <c r="J141" s="40"/>
      <c r="K141" s="40">
        <v>8</v>
      </c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>
        <v>7</v>
      </c>
      <c r="AB141" s="40"/>
      <c r="AC141" s="40"/>
      <c r="AD141" s="40"/>
      <c r="AE141" s="40"/>
      <c r="AF141" s="40">
        <v>7</v>
      </c>
      <c r="AG141" s="40"/>
      <c r="AH141" s="40"/>
      <c r="AI141" s="40"/>
      <c r="AJ141" s="40">
        <v>10</v>
      </c>
      <c r="AK141" s="40"/>
      <c r="AL141" s="40"/>
      <c r="AM141" s="40"/>
      <c r="AN141" s="40"/>
      <c r="AO141" s="40"/>
      <c r="AP141" s="40"/>
      <c r="AQ141" s="40"/>
      <c r="AR141" s="40"/>
      <c r="AS141" s="40">
        <v>5</v>
      </c>
      <c r="AT141" s="40">
        <v>5</v>
      </c>
      <c r="AU141" s="40"/>
      <c r="AV141" s="40"/>
      <c r="AW141" s="41">
        <v>3</v>
      </c>
      <c r="AX141" s="40"/>
      <c r="AY141" s="40"/>
      <c r="AZ141" s="40"/>
      <c r="BA141" s="40"/>
      <c r="BB141" s="40"/>
      <c r="BC141" s="40"/>
      <c r="BD141" s="40"/>
      <c r="BE141" s="40"/>
      <c r="BF141" s="40"/>
      <c r="BG141" s="40"/>
      <c r="BH141" s="40"/>
      <c r="BI141" s="40"/>
      <c r="BJ141" s="40"/>
      <c r="BK141" s="40"/>
      <c r="BL141" s="40"/>
      <c r="BM141" s="40"/>
      <c r="BN141" s="40"/>
      <c r="BO141" s="40"/>
      <c r="BP141" s="40"/>
      <c r="BQ141" s="40">
        <v>4</v>
      </c>
      <c r="BR141" s="40"/>
      <c r="BS141" s="40"/>
      <c r="BT141" s="40"/>
      <c r="BU141" s="40"/>
      <c r="BV141" s="40"/>
      <c r="BW141" s="40"/>
      <c r="BX141" s="40"/>
      <c r="BY141" s="40"/>
      <c r="BZ141" s="40"/>
      <c r="CA141" s="40"/>
      <c r="CB141" s="40"/>
      <c r="CC141" s="40"/>
      <c r="CD141" s="40"/>
      <c r="CE141" s="40"/>
      <c r="CF141" s="40"/>
      <c r="CG141" s="40"/>
      <c r="CH141" s="40"/>
      <c r="CI141" s="40">
        <v>7</v>
      </c>
      <c r="CJ141" s="40"/>
      <c r="CK141" s="40"/>
      <c r="CL141" s="40"/>
      <c r="CM141" s="40"/>
      <c r="CN141" s="40">
        <v>8</v>
      </c>
      <c r="CO141" s="40"/>
      <c r="CP141" s="40"/>
      <c r="CQ141" s="40"/>
      <c r="CR141" s="40"/>
      <c r="CS141" s="40"/>
      <c r="CT141" s="40"/>
      <c r="CU141" s="40"/>
      <c r="CV141" s="40"/>
      <c r="CW141" s="40"/>
      <c r="CX141" s="40"/>
      <c r="CY141" s="40"/>
      <c r="CZ141" s="40">
        <v>7</v>
      </c>
      <c r="DA141" s="40"/>
      <c r="DB141" s="40"/>
      <c r="DC141" s="40"/>
      <c r="DD141" s="40"/>
      <c r="DE141" s="40"/>
      <c r="DF141" s="40">
        <v>5</v>
      </c>
      <c r="DG141" s="40"/>
      <c r="DH141" s="40"/>
      <c r="DI141" s="40"/>
      <c r="DJ141" s="40"/>
      <c r="DK141" s="40"/>
      <c r="DL141" s="40"/>
      <c r="DM141" s="40"/>
      <c r="DN141" s="40"/>
      <c r="DO141" s="40"/>
      <c r="DP141" s="40"/>
      <c r="DQ141" s="40">
        <v>7</v>
      </c>
      <c r="DR141" s="40"/>
      <c r="DS141" s="40"/>
      <c r="DT141" s="40"/>
      <c r="DU141" s="40"/>
      <c r="DV141" s="40"/>
      <c r="DW141" s="40">
        <v>6</v>
      </c>
      <c r="DX141" s="40"/>
      <c r="DY141" s="40"/>
      <c r="DZ141" s="40"/>
      <c r="EA141" s="40"/>
      <c r="EB141" s="40"/>
      <c r="EC141" s="40"/>
      <c r="ED141" s="40"/>
      <c r="EE141" s="40">
        <v>6</v>
      </c>
      <c r="EF141" s="40"/>
      <c r="EG141" s="40"/>
      <c r="EH141" s="40">
        <v>5</v>
      </c>
      <c r="EI141" s="40">
        <v>4</v>
      </c>
      <c r="EJ141" s="40"/>
      <c r="EK141" s="40"/>
      <c r="EL141" s="40"/>
      <c r="EM141" s="40"/>
      <c r="EN141" s="40"/>
      <c r="EO141" s="40"/>
      <c r="EP141" s="40"/>
      <c r="EQ141" s="40"/>
      <c r="ER141" s="40"/>
      <c r="ES141" s="40">
        <v>6</v>
      </c>
      <c r="ET141" s="40">
        <v>8</v>
      </c>
      <c r="EU141" s="40"/>
      <c r="EV141" s="40"/>
      <c r="EW141" s="40"/>
      <c r="EX141" s="40"/>
      <c r="EY141" s="40"/>
      <c r="EZ141" s="40"/>
      <c r="FA141" s="40"/>
      <c r="FB141" s="40"/>
      <c r="FC141" s="40"/>
      <c r="FD141" s="40"/>
      <c r="FE141" s="40"/>
      <c r="FF141" s="40"/>
      <c r="FG141" s="40"/>
      <c r="FH141" s="40"/>
      <c r="FI141" s="43">
        <v>434.32</v>
      </c>
      <c r="FJ141" s="43">
        <v>118</v>
      </c>
      <c r="FK141" s="44">
        <v>19</v>
      </c>
      <c r="FL141" s="43">
        <f t="shared" si="2"/>
        <v>6.2105263157894735</v>
      </c>
      <c r="FM141" s="39">
        <f>MIN($G141:FH141)</f>
        <v>3</v>
      </c>
      <c r="FN141" s="1">
        <v>132</v>
      </c>
    </row>
    <row r="142" spans="1:170">
      <c r="A142" s="37">
        <v>131</v>
      </c>
      <c r="B142" s="38" t="s">
        <v>150</v>
      </c>
      <c r="C142" s="38">
        <v>845850637</v>
      </c>
      <c r="D142" s="39" t="s">
        <v>223</v>
      </c>
      <c r="E142" s="38" t="s">
        <v>231</v>
      </c>
      <c r="F142" s="40">
        <f>MATCH(C142,Данные!$D$1:$D$65536,0)</f>
        <v>86</v>
      </c>
      <c r="G142" s="40"/>
      <c r="H142" s="40"/>
      <c r="I142" s="40"/>
      <c r="J142" s="40"/>
      <c r="K142" s="40"/>
      <c r="L142" s="40">
        <v>8</v>
      </c>
      <c r="M142" s="40"/>
      <c r="N142" s="40"/>
      <c r="O142" s="40"/>
      <c r="P142" s="40"/>
      <c r="Q142" s="40"/>
      <c r="R142" s="40"/>
      <c r="S142" s="40"/>
      <c r="T142" s="40"/>
      <c r="U142" s="40">
        <v>8</v>
      </c>
      <c r="V142" s="40"/>
      <c r="W142" s="40"/>
      <c r="X142" s="40"/>
      <c r="Y142" s="40"/>
      <c r="Z142" s="40"/>
      <c r="AA142" s="40"/>
      <c r="AB142" s="40"/>
      <c r="AC142" s="40">
        <v>8</v>
      </c>
      <c r="AD142" s="40"/>
      <c r="AE142" s="40">
        <v>6</v>
      </c>
      <c r="AF142" s="40"/>
      <c r="AG142" s="40"/>
      <c r="AH142" s="40"/>
      <c r="AI142" s="40">
        <v>10</v>
      </c>
      <c r="AJ142" s="40"/>
      <c r="AK142" s="40"/>
      <c r="AL142" s="40"/>
      <c r="AM142" s="40">
        <v>6</v>
      </c>
      <c r="AN142" s="40"/>
      <c r="AO142" s="40"/>
      <c r="AP142" s="40"/>
      <c r="AQ142" s="40"/>
      <c r="AR142" s="40"/>
      <c r="AS142" s="40"/>
      <c r="AT142" s="40">
        <v>5</v>
      </c>
      <c r="AU142" s="40"/>
      <c r="AV142" s="40"/>
      <c r="AW142" s="40"/>
      <c r="AX142" s="40"/>
      <c r="AY142" s="40"/>
      <c r="AZ142" s="40"/>
      <c r="BA142" s="40"/>
      <c r="BB142" s="40">
        <v>7</v>
      </c>
      <c r="BC142" s="40"/>
      <c r="BD142" s="40"/>
      <c r="BE142" s="40"/>
      <c r="BF142" s="40"/>
      <c r="BG142" s="40"/>
      <c r="BH142" s="40"/>
      <c r="BI142" s="40"/>
      <c r="BJ142" s="40"/>
      <c r="BK142" s="40"/>
      <c r="BL142" s="40">
        <v>7</v>
      </c>
      <c r="BM142" s="40"/>
      <c r="BN142" s="40"/>
      <c r="BO142" s="40"/>
      <c r="BP142" s="40"/>
      <c r="BQ142" s="40"/>
      <c r="BR142" s="40"/>
      <c r="BS142" s="40"/>
      <c r="BT142" s="40"/>
      <c r="BU142" s="40"/>
      <c r="BV142" s="40"/>
      <c r="BW142" s="40">
        <v>6</v>
      </c>
      <c r="BX142" s="40"/>
      <c r="BY142" s="40"/>
      <c r="BZ142" s="40"/>
      <c r="CA142" s="40"/>
      <c r="CB142" s="40"/>
      <c r="CC142" s="40"/>
      <c r="CD142" s="40"/>
      <c r="CE142" s="40">
        <v>7</v>
      </c>
      <c r="CF142" s="40"/>
      <c r="CG142" s="40"/>
      <c r="CH142" s="40"/>
      <c r="CI142" s="40"/>
      <c r="CJ142" s="40"/>
      <c r="CK142" s="40"/>
      <c r="CL142" s="40"/>
      <c r="CM142" s="40"/>
      <c r="CN142" s="40"/>
      <c r="CO142" s="40"/>
      <c r="CP142" s="40">
        <v>6</v>
      </c>
      <c r="CQ142" s="40"/>
      <c r="CR142" s="40"/>
      <c r="CS142" s="40"/>
      <c r="CT142" s="40"/>
      <c r="CU142" s="40"/>
      <c r="CV142" s="40"/>
      <c r="CW142" s="40"/>
      <c r="CX142" s="40"/>
      <c r="CY142" s="40"/>
      <c r="CZ142" s="40"/>
      <c r="DA142" s="40"/>
      <c r="DB142" s="40"/>
      <c r="DC142" s="40">
        <v>9</v>
      </c>
      <c r="DD142" s="40"/>
      <c r="DE142" s="40"/>
      <c r="DF142" s="40">
        <v>6</v>
      </c>
      <c r="DG142" s="40"/>
      <c r="DH142" s="40"/>
      <c r="DI142" s="40"/>
      <c r="DJ142" s="40"/>
      <c r="DK142" s="40"/>
      <c r="DL142" s="40"/>
      <c r="DM142" s="40"/>
      <c r="DN142" s="40"/>
      <c r="DO142" s="40"/>
      <c r="DP142" s="40"/>
      <c r="DQ142" s="40"/>
      <c r="DR142" s="40"/>
      <c r="DS142" s="40"/>
      <c r="DT142" s="40"/>
      <c r="DU142" s="40"/>
      <c r="DV142" s="40"/>
      <c r="DW142" s="40"/>
      <c r="DX142" s="40">
        <v>8</v>
      </c>
      <c r="DY142" s="40"/>
      <c r="DZ142" s="40"/>
      <c r="EA142" s="40"/>
      <c r="EB142" s="40">
        <v>6</v>
      </c>
      <c r="EC142" s="40"/>
      <c r="ED142" s="40"/>
      <c r="EE142" s="40"/>
      <c r="EF142" s="40">
        <v>7</v>
      </c>
      <c r="EG142" s="40"/>
      <c r="EH142" s="40"/>
      <c r="EI142" s="40"/>
      <c r="EJ142" s="40"/>
      <c r="EK142" s="40"/>
      <c r="EL142" s="40"/>
      <c r="EM142" s="40"/>
      <c r="EN142" s="40"/>
      <c r="EO142" s="40"/>
      <c r="EP142" s="40"/>
      <c r="EQ142" s="40"/>
      <c r="ER142" s="40"/>
      <c r="ES142" s="40">
        <v>6</v>
      </c>
      <c r="ET142" s="40"/>
      <c r="EU142" s="40"/>
      <c r="EV142" s="40"/>
      <c r="EW142" s="40"/>
      <c r="EX142" s="40"/>
      <c r="EY142" s="40"/>
      <c r="EZ142" s="40"/>
      <c r="FA142" s="40"/>
      <c r="FB142" s="40"/>
      <c r="FC142" s="40"/>
      <c r="FD142" s="40"/>
      <c r="FE142" s="40">
        <v>7</v>
      </c>
      <c r="FF142" s="40"/>
      <c r="FG142" s="40"/>
      <c r="FH142" s="40"/>
      <c r="FI142" s="43">
        <v>433.78999999999996</v>
      </c>
      <c r="FJ142" s="43">
        <v>133</v>
      </c>
      <c r="FK142" s="44">
        <v>19</v>
      </c>
      <c r="FL142" s="43">
        <f t="shared" si="2"/>
        <v>7</v>
      </c>
      <c r="FM142" s="39">
        <f>MIN($G142:FH142)</f>
        <v>5</v>
      </c>
      <c r="FN142" s="1">
        <v>133</v>
      </c>
    </row>
    <row r="143" spans="1:170">
      <c r="A143" s="37">
        <v>132</v>
      </c>
      <c r="B143" s="38" t="s">
        <v>172</v>
      </c>
      <c r="C143" s="38">
        <v>845854686</v>
      </c>
      <c r="D143" s="39" t="s">
        <v>260</v>
      </c>
      <c r="E143" s="38" t="s">
        <v>266</v>
      </c>
      <c r="F143" s="40">
        <f>MATCH(C143,Данные!$D$1:$D$65536,0)</f>
        <v>21</v>
      </c>
      <c r="G143" s="40"/>
      <c r="H143" s="40"/>
      <c r="I143" s="40"/>
      <c r="J143" s="40"/>
      <c r="K143" s="40">
        <v>7</v>
      </c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>
        <v>7</v>
      </c>
      <c r="AB143" s="40"/>
      <c r="AC143" s="40"/>
      <c r="AD143" s="40"/>
      <c r="AE143" s="40"/>
      <c r="AF143" s="40">
        <v>9</v>
      </c>
      <c r="AG143" s="40"/>
      <c r="AH143" s="40"/>
      <c r="AI143" s="40"/>
      <c r="AJ143" s="40">
        <v>8</v>
      </c>
      <c r="AK143" s="40"/>
      <c r="AL143" s="40"/>
      <c r="AM143" s="40"/>
      <c r="AN143" s="40"/>
      <c r="AO143" s="40"/>
      <c r="AP143" s="40"/>
      <c r="AQ143" s="40"/>
      <c r="AR143" s="40"/>
      <c r="AS143" s="40">
        <v>8</v>
      </c>
      <c r="AT143" s="40">
        <v>5</v>
      </c>
      <c r="AU143" s="40"/>
      <c r="AV143" s="40"/>
      <c r="AW143" s="40">
        <v>7</v>
      </c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>
        <v>5</v>
      </c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>
        <v>5</v>
      </c>
      <c r="CJ143" s="40"/>
      <c r="CK143" s="40"/>
      <c r="CL143" s="40"/>
      <c r="CM143" s="40"/>
      <c r="CN143" s="40">
        <v>4</v>
      </c>
      <c r="CO143" s="40"/>
      <c r="CP143" s="40"/>
      <c r="CQ143" s="40"/>
      <c r="CR143" s="40"/>
      <c r="CS143" s="40"/>
      <c r="CT143" s="40"/>
      <c r="CU143" s="40"/>
      <c r="CV143" s="40"/>
      <c r="CW143" s="40"/>
      <c r="CX143" s="40"/>
      <c r="CY143" s="40"/>
      <c r="CZ143" s="40"/>
      <c r="DA143" s="40"/>
      <c r="DB143" s="40"/>
      <c r="DC143" s="40"/>
      <c r="DD143" s="40">
        <v>4</v>
      </c>
      <c r="DE143" s="40"/>
      <c r="DF143" s="40">
        <v>8</v>
      </c>
      <c r="DG143" s="40"/>
      <c r="DH143" s="40"/>
      <c r="DI143" s="40"/>
      <c r="DJ143" s="40"/>
      <c r="DK143" s="40"/>
      <c r="DL143" s="40"/>
      <c r="DM143" s="40"/>
      <c r="DN143" s="40"/>
      <c r="DO143" s="40"/>
      <c r="DP143" s="40"/>
      <c r="DQ143" s="40">
        <v>8</v>
      </c>
      <c r="DR143" s="40"/>
      <c r="DS143" s="40"/>
      <c r="DT143" s="40"/>
      <c r="DU143" s="40"/>
      <c r="DV143" s="40"/>
      <c r="DW143" s="40">
        <v>6</v>
      </c>
      <c r="DX143" s="40"/>
      <c r="DY143" s="40"/>
      <c r="DZ143" s="40"/>
      <c r="EA143" s="40"/>
      <c r="EB143" s="40"/>
      <c r="EC143" s="40"/>
      <c r="ED143" s="40"/>
      <c r="EE143" s="40">
        <v>7</v>
      </c>
      <c r="EF143" s="40"/>
      <c r="EG143" s="40"/>
      <c r="EH143" s="40"/>
      <c r="EI143" s="40"/>
      <c r="EJ143" s="40"/>
      <c r="EK143" s="40"/>
      <c r="EL143" s="40"/>
      <c r="EM143" s="40"/>
      <c r="EN143" s="40">
        <v>9</v>
      </c>
      <c r="EO143" s="40"/>
      <c r="EP143" s="40"/>
      <c r="EQ143" s="40"/>
      <c r="ER143" s="40"/>
      <c r="ES143" s="40">
        <v>5</v>
      </c>
      <c r="ET143" s="40">
        <v>8</v>
      </c>
      <c r="EU143" s="40"/>
      <c r="EV143" s="40"/>
      <c r="EW143" s="40"/>
      <c r="EX143" s="40"/>
      <c r="EY143" s="40"/>
      <c r="EZ143" s="40"/>
      <c r="FA143" s="40"/>
      <c r="FB143" s="40"/>
      <c r="FC143" s="40"/>
      <c r="FD143" s="40"/>
      <c r="FE143" s="40"/>
      <c r="FF143" s="40"/>
      <c r="FG143" s="40"/>
      <c r="FH143" s="40"/>
      <c r="FI143" s="43">
        <v>433.46</v>
      </c>
      <c r="FJ143" s="43">
        <v>120</v>
      </c>
      <c r="FK143" s="44">
        <v>18</v>
      </c>
      <c r="FL143" s="43">
        <f t="shared" si="2"/>
        <v>6.666666666666667</v>
      </c>
      <c r="FM143" s="39">
        <f>MIN($G143:FH143)</f>
        <v>4</v>
      </c>
      <c r="FN143" s="1">
        <v>134</v>
      </c>
    </row>
    <row r="144" spans="1:170">
      <c r="A144" s="37">
        <v>133</v>
      </c>
      <c r="B144" s="38" t="s">
        <v>141</v>
      </c>
      <c r="C144" s="38">
        <v>845849402</v>
      </c>
      <c r="D144" s="39" t="s">
        <v>223</v>
      </c>
      <c r="E144" s="38" t="s">
        <v>231</v>
      </c>
      <c r="F144" s="40">
        <f>MATCH(C144,Данные!$D$1:$D$65536,0)</f>
        <v>95</v>
      </c>
      <c r="G144" s="40"/>
      <c r="H144" s="40"/>
      <c r="I144" s="40"/>
      <c r="J144" s="40"/>
      <c r="K144" s="40"/>
      <c r="L144" s="40">
        <v>7</v>
      </c>
      <c r="M144" s="40"/>
      <c r="N144" s="40"/>
      <c r="O144" s="40"/>
      <c r="P144" s="40"/>
      <c r="Q144" s="40"/>
      <c r="R144" s="40"/>
      <c r="S144" s="40"/>
      <c r="T144" s="40"/>
      <c r="U144" s="40">
        <v>8</v>
      </c>
      <c r="V144" s="40"/>
      <c r="W144" s="40"/>
      <c r="X144" s="40"/>
      <c r="Y144" s="40"/>
      <c r="Z144" s="40"/>
      <c r="AA144" s="40"/>
      <c r="AB144" s="40"/>
      <c r="AC144" s="40">
        <v>7</v>
      </c>
      <c r="AD144" s="40"/>
      <c r="AE144" s="40">
        <v>10</v>
      </c>
      <c r="AF144" s="40">
        <v>7</v>
      </c>
      <c r="AG144" s="40"/>
      <c r="AH144" s="40"/>
      <c r="AI144" s="40"/>
      <c r="AJ144" s="40"/>
      <c r="AK144" s="40"/>
      <c r="AL144" s="40"/>
      <c r="AM144" s="40">
        <v>6</v>
      </c>
      <c r="AN144" s="40"/>
      <c r="AO144" s="40"/>
      <c r="AP144" s="40"/>
      <c r="AQ144" s="40"/>
      <c r="AR144" s="40"/>
      <c r="AS144" s="40"/>
      <c r="AT144" s="40">
        <v>7</v>
      </c>
      <c r="AU144" s="40"/>
      <c r="AV144" s="40"/>
      <c r="AW144" s="40"/>
      <c r="AX144" s="40"/>
      <c r="AY144" s="40"/>
      <c r="AZ144" s="40"/>
      <c r="BA144" s="40"/>
      <c r="BB144" s="40">
        <v>6</v>
      </c>
      <c r="BC144" s="40"/>
      <c r="BD144" s="40"/>
      <c r="BE144" s="40"/>
      <c r="BF144" s="40"/>
      <c r="BG144" s="40"/>
      <c r="BH144" s="40"/>
      <c r="BI144" s="40"/>
      <c r="BJ144" s="40"/>
      <c r="BK144" s="40"/>
      <c r="BL144" s="40"/>
      <c r="BM144" s="40"/>
      <c r="BN144" s="40"/>
      <c r="BO144" s="40"/>
      <c r="BP144" s="40"/>
      <c r="BQ144" s="40"/>
      <c r="BR144" s="40"/>
      <c r="BS144" s="40">
        <v>9</v>
      </c>
      <c r="BT144" s="40"/>
      <c r="BU144" s="40"/>
      <c r="BV144" s="40"/>
      <c r="BW144" s="40">
        <v>5</v>
      </c>
      <c r="BX144" s="40"/>
      <c r="BY144" s="40"/>
      <c r="BZ144" s="40"/>
      <c r="CA144" s="40"/>
      <c r="CB144" s="40"/>
      <c r="CC144" s="40"/>
      <c r="CD144" s="40"/>
      <c r="CE144" s="40">
        <v>4</v>
      </c>
      <c r="CF144" s="40"/>
      <c r="CG144" s="40"/>
      <c r="CH144" s="40"/>
      <c r="CI144" s="40"/>
      <c r="CJ144" s="40"/>
      <c r="CK144" s="40"/>
      <c r="CL144" s="40"/>
      <c r="CM144" s="40"/>
      <c r="CN144" s="40"/>
      <c r="CO144" s="40"/>
      <c r="CP144" s="40"/>
      <c r="CQ144" s="40"/>
      <c r="CR144" s="40"/>
      <c r="CS144" s="40"/>
      <c r="CT144" s="40"/>
      <c r="CU144" s="40"/>
      <c r="CV144" s="40"/>
      <c r="CW144" s="40"/>
      <c r="CX144" s="40"/>
      <c r="CY144" s="40"/>
      <c r="CZ144" s="40"/>
      <c r="DA144" s="40"/>
      <c r="DB144" s="40"/>
      <c r="DC144" s="40">
        <v>8</v>
      </c>
      <c r="DD144" s="40"/>
      <c r="DE144" s="40"/>
      <c r="DF144" s="40">
        <v>7</v>
      </c>
      <c r="DG144" s="40"/>
      <c r="DH144" s="40"/>
      <c r="DI144" s="40"/>
      <c r="DJ144" s="40"/>
      <c r="DK144" s="40"/>
      <c r="DL144" s="40"/>
      <c r="DM144" s="40"/>
      <c r="DN144" s="40"/>
      <c r="DO144" s="40">
        <v>7</v>
      </c>
      <c r="DP144" s="40"/>
      <c r="DQ144" s="40"/>
      <c r="DR144" s="40"/>
      <c r="DS144" s="40"/>
      <c r="DT144" s="40"/>
      <c r="DU144" s="40"/>
      <c r="DV144" s="40"/>
      <c r="DW144" s="40"/>
      <c r="DX144" s="40">
        <v>9</v>
      </c>
      <c r="DY144" s="40"/>
      <c r="DZ144" s="40"/>
      <c r="EA144" s="40"/>
      <c r="EB144" s="40">
        <v>8</v>
      </c>
      <c r="EC144" s="40"/>
      <c r="ED144" s="40"/>
      <c r="EE144" s="40"/>
      <c r="EF144" s="40"/>
      <c r="EG144" s="40"/>
      <c r="EH144" s="40"/>
      <c r="EI144" s="40"/>
      <c r="EJ144" s="40"/>
      <c r="EK144" s="40"/>
      <c r="EL144" s="40"/>
      <c r="EM144" s="40"/>
      <c r="EN144" s="40"/>
      <c r="EO144" s="40"/>
      <c r="EP144" s="40"/>
      <c r="EQ144" s="40">
        <v>7</v>
      </c>
      <c r="ER144" s="40"/>
      <c r="ES144" s="40">
        <v>5</v>
      </c>
      <c r="ET144" s="40"/>
      <c r="EU144" s="40"/>
      <c r="EV144" s="40"/>
      <c r="EW144" s="40"/>
      <c r="EX144" s="40"/>
      <c r="EY144" s="40"/>
      <c r="EZ144" s="40"/>
      <c r="FA144" s="40"/>
      <c r="FB144" s="40"/>
      <c r="FC144" s="40"/>
      <c r="FD144" s="40"/>
      <c r="FE144" s="40">
        <v>4</v>
      </c>
      <c r="FF144" s="40"/>
      <c r="FG144" s="40"/>
      <c r="FH144" s="40"/>
      <c r="FI144" s="43">
        <v>432.38</v>
      </c>
      <c r="FJ144" s="43">
        <v>131</v>
      </c>
      <c r="FK144" s="44">
        <v>19</v>
      </c>
      <c r="FL144" s="43">
        <f t="shared" si="2"/>
        <v>6.8947368421052628</v>
      </c>
      <c r="FM144" s="39">
        <f>MIN($G144:FH144)</f>
        <v>4</v>
      </c>
      <c r="FN144" s="1">
        <v>135</v>
      </c>
    </row>
    <row r="145" spans="1:170">
      <c r="A145" s="37">
        <v>134</v>
      </c>
      <c r="B145" s="38" t="s">
        <v>44</v>
      </c>
      <c r="C145" s="38">
        <v>845873978</v>
      </c>
      <c r="D145" s="39" t="s">
        <v>661</v>
      </c>
      <c r="E145" s="38" t="s">
        <v>242</v>
      </c>
      <c r="F145" s="40">
        <f>MATCH(C145,Данные!$D$1:$D$65536,0)</f>
        <v>222</v>
      </c>
      <c r="G145" s="40"/>
      <c r="H145" s="40"/>
      <c r="I145" s="40"/>
      <c r="J145" s="40"/>
      <c r="K145" s="40"/>
      <c r="L145" s="40"/>
      <c r="M145" s="40"/>
      <c r="N145" s="40"/>
      <c r="O145" s="40">
        <v>8</v>
      </c>
      <c r="P145" s="40"/>
      <c r="Q145" s="40"/>
      <c r="R145" s="40"/>
      <c r="S145" s="40"/>
      <c r="T145" s="40">
        <v>7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>
        <v>8</v>
      </c>
      <c r="AE145" s="40"/>
      <c r="AF145" s="40"/>
      <c r="AG145" s="40"/>
      <c r="AH145" s="40"/>
      <c r="AI145" s="40"/>
      <c r="AJ145" s="40"/>
      <c r="AK145" s="40"/>
      <c r="AL145" s="40"/>
      <c r="AM145" s="40"/>
      <c r="AN145" s="40">
        <v>8</v>
      </c>
      <c r="AO145" s="40">
        <v>5</v>
      </c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>
        <v>4</v>
      </c>
      <c r="BD145" s="40"/>
      <c r="BE145" s="40"/>
      <c r="BF145" s="40"/>
      <c r="BG145" s="40"/>
      <c r="BH145" s="40"/>
      <c r="BI145" s="40"/>
      <c r="BJ145" s="40"/>
      <c r="BK145" s="40"/>
      <c r="BL145" s="40">
        <v>7</v>
      </c>
      <c r="BM145" s="40"/>
      <c r="BN145" s="40"/>
      <c r="BO145" s="40"/>
      <c r="BP145" s="40"/>
      <c r="BQ145" s="40"/>
      <c r="BR145" s="40"/>
      <c r="BS145" s="40"/>
      <c r="BT145" s="40"/>
      <c r="BU145" s="40"/>
      <c r="BV145" s="40"/>
      <c r="BW145" s="40"/>
      <c r="BX145" s="40"/>
      <c r="BY145" s="40"/>
      <c r="BZ145" s="40"/>
      <c r="CA145" s="40"/>
      <c r="CB145" s="40"/>
      <c r="CC145" s="40">
        <v>9</v>
      </c>
      <c r="CD145" s="40">
        <v>7</v>
      </c>
      <c r="CE145" s="40"/>
      <c r="CF145" s="40"/>
      <c r="CG145" s="40"/>
      <c r="CH145" s="40"/>
      <c r="CI145" s="40"/>
      <c r="CJ145" s="40"/>
      <c r="CK145" s="40"/>
      <c r="CL145" s="40"/>
      <c r="CM145" s="40"/>
      <c r="CN145" s="40"/>
      <c r="CO145" s="40"/>
      <c r="CP145" s="40">
        <v>6</v>
      </c>
      <c r="CQ145" s="40"/>
      <c r="CR145" s="40"/>
      <c r="CS145" s="40"/>
      <c r="CT145" s="40"/>
      <c r="CU145" s="40"/>
      <c r="CV145" s="40"/>
      <c r="CW145" s="40"/>
      <c r="CX145" s="40"/>
      <c r="CY145" s="40"/>
      <c r="CZ145" s="40"/>
      <c r="DA145" s="40"/>
      <c r="DB145" s="40"/>
      <c r="DC145" s="40"/>
      <c r="DD145" s="40"/>
      <c r="DE145" s="40"/>
      <c r="DF145" s="40">
        <v>5</v>
      </c>
      <c r="DG145" s="40"/>
      <c r="DH145" s="40">
        <v>10</v>
      </c>
      <c r="DI145" s="40">
        <v>10</v>
      </c>
      <c r="DJ145" s="40"/>
      <c r="DK145" s="40">
        <v>5</v>
      </c>
      <c r="DL145" s="40"/>
      <c r="DM145" s="40"/>
      <c r="DN145" s="40"/>
      <c r="DO145" s="40"/>
      <c r="DP145" s="40">
        <v>9</v>
      </c>
      <c r="DQ145" s="40"/>
      <c r="DR145" s="40"/>
      <c r="DS145" s="40"/>
      <c r="DT145" s="40"/>
      <c r="DU145" s="40"/>
      <c r="DV145" s="40"/>
      <c r="DW145" s="40"/>
      <c r="DX145" s="40"/>
      <c r="DY145" s="40">
        <v>8</v>
      </c>
      <c r="DZ145" s="40"/>
      <c r="EA145" s="40"/>
      <c r="EB145" s="40"/>
      <c r="EC145" s="40"/>
      <c r="ED145" s="40"/>
      <c r="EE145" s="40"/>
      <c r="EF145" s="40"/>
      <c r="EG145" s="40"/>
      <c r="EH145" s="40"/>
      <c r="EI145" s="40"/>
      <c r="EJ145" s="40"/>
      <c r="EK145" s="40"/>
      <c r="EL145" s="40"/>
      <c r="EM145" s="40"/>
      <c r="EN145" s="40"/>
      <c r="EO145" s="40"/>
      <c r="EP145" s="40"/>
      <c r="EQ145" s="40"/>
      <c r="ER145" s="40"/>
      <c r="ES145" s="40"/>
      <c r="ET145" s="40"/>
      <c r="EU145" s="40"/>
      <c r="EV145" s="40"/>
      <c r="EW145" s="40"/>
      <c r="EX145" s="40"/>
      <c r="EY145" s="40"/>
      <c r="EZ145" s="40"/>
      <c r="FA145" s="40"/>
      <c r="FB145" s="40"/>
      <c r="FC145" s="40"/>
      <c r="FD145" s="40"/>
      <c r="FE145" s="40"/>
      <c r="FF145" s="40"/>
      <c r="FG145" s="40"/>
      <c r="FH145" s="40"/>
      <c r="FI145" s="43">
        <v>429.82000000000005</v>
      </c>
      <c r="FJ145" s="43">
        <v>116</v>
      </c>
      <c r="FK145" s="44">
        <v>16</v>
      </c>
      <c r="FL145" s="43">
        <f t="shared" si="2"/>
        <v>7.25</v>
      </c>
      <c r="FM145" s="39">
        <f>MIN($G145:FH145)</f>
        <v>4</v>
      </c>
      <c r="FN145" s="1">
        <v>136</v>
      </c>
    </row>
    <row r="146" spans="1:170">
      <c r="A146" s="37">
        <v>135</v>
      </c>
      <c r="B146" s="38" t="s">
        <v>206</v>
      </c>
      <c r="C146" s="38">
        <v>845863973</v>
      </c>
      <c r="D146" s="39" t="s">
        <v>812</v>
      </c>
      <c r="E146" s="38" t="s">
        <v>816</v>
      </c>
      <c r="F146" s="40">
        <f>MATCH(C146,Данные!$D$1:$D$65536,0)</f>
        <v>249</v>
      </c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>
        <v>5</v>
      </c>
      <c r="R146" s="40"/>
      <c r="S146" s="40">
        <v>8</v>
      </c>
      <c r="T146" s="40"/>
      <c r="U146" s="40"/>
      <c r="V146" s="40"/>
      <c r="W146" s="40">
        <v>7</v>
      </c>
      <c r="X146" s="40"/>
      <c r="Y146" s="40"/>
      <c r="Z146" s="40"/>
      <c r="AA146" s="40"/>
      <c r="AB146" s="40">
        <v>6</v>
      </c>
      <c r="AC146" s="40"/>
      <c r="AD146" s="40"/>
      <c r="AE146" s="40"/>
      <c r="AF146" s="40">
        <v>5</v>
      </c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>
        <v>4</v>
      </c>
      <c r="AS146" s="40"/>
      <c r="AT146" s="40"/>
      <c r="AU146" s="40"/>
      <c r="AV146" s="40">
        <v>5</v>
      </c>
      <c r="AW146" s="40"/>
      <c r="AX146" s="40"/>
      <c r="AY146" s="40">
        <v>6</v>
      </c>
      <c r="AZ146" s="40"/>
      <c r="BA146" s="40">
        <v>6</v>
      </c>
      <c r="BB146" s="40"/>
      <c r="BC146" s="40"/>
      <c r="BD146" s="40"/>
      <c r="BE146" s="40"/>
      <c r="BF146" s="40"/>
      <c r="BG146" s="40"/>
      <c r="BH146" s="40"/>
      <c r="BI146" s="40"/>
      <c r="BJ146" s="40">
        <v>8</v>
      </c>
      <c r="BK146" s="40"/>
      <c r="BL146" s="40"/>
      <c r="BM146" s="40"/>
      <c r="BN146" s="40">
        <v>5</v>
      </c>
      <c r="BO146" s="40"/>
      <c r="BP146" s="40"/>
      <c r="BQ146" s="40"/>
      <c r="BR146" s="40"/>
      <c r="BS146" s="40"/>
      <c r="BT146" s="40"/>
      <c r="BU146" s="40"/>
      <c r="BV146" s="40"/>
      <c r="BW146" s="40"/>
      <c r="BX146" s="40"/>
      <c r="BY146" s="40"/>
      <c r="BZ146" s="40"/>
      <c r="CA146" s="40"/>
      <c r="CB146" s="40"/>
      <c r="CC146" s="40"/>
      <c r="CD146" s="40"/>
      <c r="CE146" s="40"/>
      <c r="CF146" s="40"/>
      <c r="CG146" s="40"/>
      <c r="CH146" s="40">
        <v>8</v>
      </c>
      <c r="CI146" s="40"/>
      <c r="CJ146" s="40"/>
      <c r="CK146" s="40"/>
      <c r="CL146" s="40"/>
      <c r="CM146" s="40"/>
      <c r="CN146" s="40"/>
      <c r="CO146" s="40"/>
      <c r="CP146" s="40"/>
      <c r="CQ146" s="40"/>
      <c r="CR146" s="40"/>
      <c r="CS146" s="40"/>
      <c r="CT146" s="40"/>
      <c r="CU146" s="40"/>
      <c r="CV146" s="40"/>
      <c r="CW146" s="40"/>
      <c r="CX146" s="40"/>
      <c r="CY146" s="40"/>
      <c r="CZ146" s="40"/>
      <c r="DA146" s="40"/>
      <c r="DB146" s="40"/>
      <c r="DC146" s="40"/>
      <c r="DD146" s="40"/>
      <c r="DE146" s="40"/>
      <c r="DF146" s="40">
        <v>8</v>
      </c>
      <c r="DG146" s="40"/>
      <c r="DH146" s="40"/>
      <c r="DI146" s="40"/>
      <c r="DJ146" s="40"/>
      <c r="DK146" s="40"/>
      <c r="DL146" s="40"/>
      <c r="DM146" s="40"/>
      <c r="DN146" s="40"/>
      <c r="DO146" s="40"/>
      <c r="DP146" s="40"/>
      <c r="DQ146" s="40"/>
      <c r="DR146" s="40"/>
      <c r="DS146" s="40"/>
      <c r="DT146" s="40"/>
      <c r="DU146" s="40"/>
      <c r="DV146" s="40"/>
      <c r="DW146" s="40"/>
      <c r="DX146" s="40"/>
      <c r="DY146" s="40"/>
      <c r="DZ146" s="40"/>
      <c r="EA146" s="40">
        <v>7</v>
      </c>
      <c r="EB146" s="40"/>
      <c r="EC146" s="40"/>
      <c r="ED146" s="40"/>
      <c r="EE146" s="40"/>
      <c r="EF146" s="40"/>
      <c r="EG146" s="40"/>
      <c r="EH146" s="40"/>
      <c r="EI146" s="40"/>
      <c r="EJ146" s="40"/>
      <c r="EK146" s="40">
        <v>6</v>
      </c>
      <c r="EL146" s="40"/>
      <c r="EM146" s="40">
        <v>7</v>
      </c>
      <c r="EN146" s="40"/>
      <c r="EO146" s="40"/>
      <c r="EP146" s="40"/>
      <c r="EQ146" s="40"/>
      <c r="ER146" s="40"/>
      <c r="ES146" s="40"/>
      <c r="ET146" s="40"/>
      <c r="EU146" s="40"/>
      <c r="EV146" s="40"/>
      <c r="EW146" s="40"/>
      <c r="EX146" s="40">
        <v>8</v>
      </c>
      <c r="EY146" s="40">
        <v>6</v>
      </c>
      <c r="EZ146" s="40">
        <v>5</v>
      </c>
      <c r="FA146" s="40"/>
      <c r="FB146" s="40"/>
      <c r="FC146" s="40"/>
      <c r="FD146" s="40"/>
      <c r="FE146" s="40"/>
      <c r="FF146" s="40"/>
      <c r="FG146" s="40"/>
      <c r="FH146" s="40"/>
      <c r="FI146" s="43">
        <v>429.68</v>
      </c>
      <c r="FJ146" s="43">
        <v>120</v>
      </c>
      <c r="FK146" s="44">
        <v>19</v>
      </c>
      <c r="FL146" s="43">
        <f t="shared" si="2"/>
        <v>6.3157894736842106</v>
      </c>
      <c r="FM146" s="39">
        <f>MIN($G146:FH146)</f>
        <v>4</v>
      </c>
      <c r="FN146" s="1">
        <v>137</v>
      </c>
    </row>
    <row r="147" spans="1:170">
      <c r="A147" s="37">
        <v>136</v>
      </c>
      <c r="B147" s="38" t="s">
        <v>97</v>
      </c>
      <c r="C147" s="38">
        <v>845856787</v>
      </c>
      <c r="D147" s="39" t="s">
        <v>622</v>
      </c>
      <c r="E147" s="38" t="s">
        <v>626</v>
      </c>
      <c r="F147" s="40">
        <f>MATCH(C147,Данные!$D$1:$D$65536,0)</f>
        <v>192</v>
      </c>
      <c r="G147" s="40"/>
      <c r="H147" s="40"/>
      <c r="I147" s="40"/>
      <c r="J147" s="40"/>
      <c r="K147" s="40"/>
      <c r="L147" s="40"/>
      <c r="M147" s="40"/>
      <c r="N147" s="40"/>
      <c r="O147" s="40">
        <v>6</v>
      </c>
      <c r="P147" s="40"/>
      <c r="Q147" s="40"/>
      <c r="R147" s="40">
        <v>5</v>
      </c>
      <c r="S147" s="40"/>
      <c r="T147" s="40">
        <v>7</v>
      </c>
      <c r="U147" s="40"/>
      <c r="V147" s="40"/>
      <c r="W147" s="40"/>
      <c r="X147" s="40"/>
      <c r="Y147" s="40"/>
      <c r="Z147" s="40">
        <v>9</v>
      </c>
      <c r="AA147" s="40"/>
      <c r="AB147" s="40"/>
      <c r="AC147" s="40"/>
      <c r="AD147" s="40"/>
      <c r="AE147" s="40"/>
      <c r="AF147" s="40">
        <v>6</v>
      </c>
      <c r="AG147" s="40"/>
      <c r="AH147" s="40">
        <v>6</v>
      </c>
      <c r="AI147" s="40"/>
      <c r="AJ147" s="40"/>
      <c r="AK147" s="40"/>
      <c r="AL147" s="40"/>
      <c r="AM147" s="40"/>
      <c r="AN147" s="40"/>
      <c r="AO147" s="40"/>
      <c r="AP147" s="40">
        <v>8</v>
      </c>
      <c r="AQ147" s="40"/>
      <c r="AR147" s="40"/>
      <c r="AS147" s="40"/>
      <c r="AT147" s="40">
        <v>6</v>
      </c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  <c r="BH147" s="40"/>
      <c r="BI147" s="40"/>
      <c r="BJ147" s="40"/>
      <c r="BK147" s="40"/>
      <c r="BL147" s="40">
        <v>7</v>
      </c>
      <c r="BM147" s="40"/>
      <c r="BN147" s="40"/>
      <c r="BO147" s="40"/>
      <c r="BP147" s="40"/>
      <c r="BQ147" s="40"/>
      <c r="BR147" s="40"/>
      <c r="BS147" s="40"/>
      <c r="BT147" s="40"/>
      <c r="BU147" s="40"/>
      <c r="BV147" s="40"/>
      <c r="BW147" s="40"/>
      <c r="BX147" s="40"/>
      <c r="BY147" s="40"/>
      <c r="BZ147" s="40"/>
      <c r="CA147" s="40"/>
      <c r="CB147" s="40"/>
      <c r="CC147" s="40"/>
      <c r="CD147" s="40"/>
      <c r="CE147" s="40"/>
      <c r="CF147" s="40">
        <v>7</v>
      </c>
      <c r="CG147" s="40"/>
      <c r="CH147" s="40"/>
      <c r="CI147" s="40"/>
      <c r="CJ147" s="40"/>
      <c r="CK147" s="40"/>
      <c r="CL147" s="40"/>
      <c r="CM147" s="40"/>
      <c r="CN147" s="40"/>
      <c r="CO147" s="40">
        <v>9</v>
      </c>
      <c r="CP147" s="40"/>
      <c r="CQ147" s="40"/>
      <c r="CR147" s="40">
        <v>9</v>
      </c>
      <c r="CS147" s="40"/>
      <c r="CT147" s="40"/>
      <c r="CU147" s="40"/>
      <c r="CV147" s="40"/>
      <c r="CW147" s="40"/>
      <c r="CX147" s="40"/>
      <c r="CY147" s="40"/>
      <c r="CZ147" s="40"/>
      <c r="DA147" s="40">
        <v>7</v>
      </c>
      <c r="DB147" s="40"/>
      <c r="DC147" s="40"/>
      <c r="DD147" s="40"/>
      <c r="DE147" s="40"/>
      <c r="DF147" s="40">
        <v>6</v>
      </c>
      <c r="DG147" s="40"/>
      <c r="DH147" s="40"/>
      <c r="DI147" s="40"/>
      <c r="DJ147" s="40"/>
      <c r="DK147" s="40">
        <v>6</v>
      </c>
      <c r="DL147" s="40"/>
      <c r="DM147" s="40"/>
      <c r="DN147" s="40">
        <v>5</v>
      </c>
      <c r="DO147" s="40"/>
      <c r="DP147" s="40"/>
      <c r="DQ147" s="40"/>
      <c r="DR147" s="40"/>
      <c r="DS147" s="40"/>
      <c r="DT147" s="40"/>
      <c r="DU147" s="40">
        <v>6</v>
      </c>
      <c r="DV147" s="40"/>
      <c r="DW147" s="40"/>
      <c r="DX147" s="40"/>
      <c r="DY147" s="40"/>
      <c r="DZ147" s="40"/>
      <c r="EA147" s="40"/>
      <c r="EB147" s="40"/>
      <c r="EC147" s="40"/>
      <c r="ED147" s="40"/>
      <c r="EE147" s="40"/>
      <c r="EF147" s="40"/>
      <c r="EG147" s="40"/>
      <c r="EH147" s="40"/>
      <c r="EI147" s="40"/>
      <c r="EJ147" s="40"/>
      <c r="EK147" s="40"/>
      <c r="EL147" s="40"/>
      <c r="EM147" s="40"/>
      <c r="EN147" s="40"/>
      <c r="EO147" s="40"/>
      <c r="EP147" s="40"/>
      <c r="EQ147" s="40"/>
      <c r="ER147" s="40"/>
      <c r="ES147" s="40"/>
      <c r="ET147" s="40"/>
      <c r="EU147" s="40"/>
      <c r="EV147" s="40"/>
      <c r="EW147" s="40"/>
      <c r="EX147" s="40"/>
      <c r="EY147" s="40"/>
      <c r="EZ147" s="40"/>
      <c r="FA147" s="40"/>
      <c r="FB147" s="40"/>
      <c r="FC147" s="40"/>
      <c r="FD147" s="40"/>
      <c r="FE147" s="40"/>
      <c r="FF147" s="40"/>
      <c r="FG147" s="40"/>
      <c r="FH147" s="40"/>
      <c r="FI147" s="43">
        <v>429.2</v>
      </c>
      <c r="FJ147" s="43">
        <v>115</v>
      </c>
      <c r="FK147" s="44">
        <v>17</v>
      </c>
      <c r="FL147" s="43">
        <f t="shared" si="2"/>
        <v>6.7647058823529411</v>
      </c>
      <c r="FM147" s="39">
        <f>MIN($G147:FH147)</f>
        <v>5</v>
      </c>
      <c r="FN147" s="1">
        <v>139</v>
      </c>
    </row>
    <row r="148" spans="1:170">
      <c r="A148" s="37">
        <v>137</v>
      </c>
      <c r="B148" s="38" t="s">
        <v>73</v>
      </c>
      <c r="C148" s="38">
        <v>845888253</v>
      </c>
      <c r="D148" s="39" t="s">
        <v>627</v>
      </c>
      <c r="E148" s="38" t="s">
        <v>242</v>
      </c>
      <c r="F148" s="40">
        <f>MATCH(C148,Данные!$D$1:$D$65536,0)</f>
        <v>205</v>
      </c>
      <c r="G148" s="40"/>
      <c r="H148" s="40"/>
      <c r="I148" s="40"/>
      <c r="J148" s="40"/>
      <c r="K148" s="40"/>
      <c r="L148" s="40"/>
      <c r="M148" s="40"/>
      <c r="N148" s="40"/>
      <c r="O148" s="40">
        <v>8</v>
      </c>
      <c r="P148" s="40"/>
      <c r="Q148" s="40"/>
      <c r="R148" s="40"/>
      <c r="S148" s="40"/>
      <c r="T148" s="40">
        <v>9</v>
      </c>
      <c r="U148" s="40"/>
      <c r="V148" s="40"/>
      <c r="W148" s="40"/>
      <c r="X148" s="40"/>
      <c r="Y148" s="40">
        <v>10</v>
      </c>
      <c r="Z148" s="40"/>
      <c r="AA148" s="40"/>
      <c r="AB148" s="40"/>
      <c r="AC148" s="40"/>
      <c r="AD148" s="40"/>
      <c r="AE148" s="40"/>
      <c r="AF148" s="40">
        <v>8</v>
      </c>
      <c r="AG148" s="40"/>
      <c r="AH148" s="40"/>
      <c r="AI148" s="40"/>
      <c r="AJ148" s="40"/>
      <c r="AK148" s="40"/>
      <c r="AL148" s="40"/>
      <c r="AM148" s="40"/>
      <c r="AN148" s="40">
        <v>7</v>
      </c>
      <c r="AO148" s="40">
        <v>8</v>
      </c>
      <c r="AP148" s="40"/>
      <c r="AQ148" s="40"/>
      <c r="AR148" s="40"/>
      <c r="AS148" s="40"/>
      <c r="AT148" s="40">
        <v>7</v>
      </c>
      <c r="AU148" s="40"/>
      <c r="AV148" s="40"/>
      <c r="AW148" s="40"/>
      <c r="AX148" s="40"/>
      <c r="AY148" s="40"/>
      <c r="AZ148" s="40"/>
      <c r="BA148" s="40"/>
      <c r="BB148" s="40"/>
      <c r="BC148" s="40">
        <v>7</v>
      </c>
      <c r="BD148" s="40"/>
      <c r="BE148" s="40"/>
      <c r="BF148" s="40"/>
      <c r="BG148" s="40"/>
      <c r="BH148" s="40"/>
      <c r="BI148" s="40"/>
      <c r="BJ148" s="40"/>
      <c r="BK148" s="40"/>
      <c r="BL148" s="40">
        <v>8</v>
      </c>
      <c r="BM148" s="40"/>
      <c r="BN148" s="40"/>
      <c r="BO148" s="40"/>
      <c r="BP148" s="40"/>
      <c r="BQ148" s="40"/>
      <c r="BR148" s="40"/>
      <c r="BS148" s="40"/>
      <c r="BT148" s="40"/>
      <c r="BU148" s="40"/>
      <c r="BV148" s="40"/>
      <c r="BW148" s="40"/>
      <c r="BX148" s="40"/>
      <c r="BY148" s="40"/>
      <c r="BZ148" s="40"/>
      <c r="CA148" s="40"/>
      <c r="CB148" s="40"/>
      <c r="CC148" s="40">
        <v>8</v>
      </c>
      <c r="CD148" s="40">
        <v>6</v>
      </c>
      <c r="CE148" s="40"/>
      <c r="CF148" s="40"/>
      <c r="CG148" s="40"/>
      <c r="CH148" s="40"/>
      <c r="CI148" s="40"/>
      <c r="CJ148" s="40"/>
      <c r="CK148" s="40"/>
      <c r="CL148" s="40"/>
      <c r="CM148" s="40"/>
      <c r="CN148" s="40"/>
      <c r="CO148" s="40"/>
      <c r="CP148" s="40"/>
      <c r="CQ148" s="40"/>
      <c r="CR148" s="40"/>
      <c r="CS148" s="40"/>
      <c r="CT148" s="40"/>
      <c r="CU148" s="40"/>
      <c r="CV148" s="40"/>
      <c r="CW148" s="40"/>
      <c r="CX148" s="40"/>
      <c r="CY148" s="40"/>
      <c r="CZ148" s="40"/>
      <c r="DA148" s="40"/>
      <c r="DB148" s="40"/>
      <c r="DC148" s="40"/>
      <c r="DD148" s="40"/>
      <c r="DE148" s="40"/>
      <c r="DF148" s="40">
        <v>6</v>
      </c>
      <c r="DG148" s="40"/>
      <c r="DH148" s="40"/>
      <c r="DI148" s="40"/>
      <c r="DJ148" s="40">
        <v>7</v>
      </c>
      <c r="DK148" s="40">
        <v>5</v>
      </c>
      <c r="DL148" s="40"/>
      <c r="DM148" s="40"/>
      <c r="DN148" s="40"/>
      <c r="DO148" s="40">
        <v>4</v>
      </c>
      <c r="DP148" s="40"/>
      <c r="DQ148" s="40"/>
      <c r="DR148" s="40"/>
      <c r="DS148" s="40"/>
      <c r="DT148" s="40">
        <v>5</v>
      </c>
      <c r="DU148" s="40"/>
      <c r="DV148" s="40"/>
      <c r="DW148" s="40"/>
      <c r="DX148" s="40"/>
      <c r="DY148" s="40"/>
      <c r="DZ148" s="40"/>
      <c r="EA148" s="40"/>
      <c r="EB148" s="40"/>
      <c r="EC148" s="40"/>
      <c r="ED148" s="40"/>
      <c r="EE148" s="40"/>
      <c r="EF148" s="40"/>
      <c r="EG148" s="40"/>
      <c r="EH148" s="40"/>
      <c r="EI148" s="40"/>
      <c r="EJ148" s="40"/>
      <c r="EK148" s="40"/>
      <c r="EL148" s="40"/>
      <c r="EM148" s="40"/>
      <c r="EN148" s="40"/>
      <c r="EO148" s="40"/>
      <c r="EP148" s="40"/>
      <c r="EQ148" s="40"/>
      <c r="ER148" s="40">
        <v>7</v>
      </c>
      <c r="ES148" s="40">
        <v>5</v>
      </c>
      <c r="ET148" s="40"/>
      <c r="EU148" s="40"/>
      <c r="EV148" s="40"/>
      <c r="EW148" s="40"/>
      <c r="EX148" s="40"/>
      <c r="EY148" s="40"/>
      <c r="EZ148" s="40"/>
      <c r="FA148" s="40"/>
      <c r="FB148" s="40"/>
      <c r="FC148" s="40"/>
      <c r="FD148" s="40"/>
      <c r="FE148" s="40"/>
      <c r="FF148" s="40"/>
      <c r="FG148" s="40"/>
      <c r="FH148" s="40"/>
      <c r="FI148" s="43">
        <v>429.01</v>
      </c>
      <c r="FJ148" s="43">
        <v>125</v>
      </c>
      <c r="FK148" s="44">
        <v>18</v>
      </c>
      <c r="FL148" s="43">
        <f t="shared" si="2"/>
        <v>6.9444444444444446</v>
      </c>
      <c r="FM148" s="39">
        <f>MIN($G148:FH148)</f>
        <v>4</v>
      </c>
      <c r="FN148" s="1">
        <v>140</v>
      </c>
    </row>
    <row r="149" spans="1:170">
      <c r="A149" s="37">
        <v>138</v>
      </c>
      <c r="B149" s="38" t="s">
        <v>95</v>
      </c>
      <c r="C149" s="38">
        <v>845897119</v>
      </c>
      <c r="D149" s="39" t="s">
        <v>237</v>
      </c>
      <c r="E149" s="38" t="s">
        <v>244</v>
      </c>
      <c r="F149" s="40">
        <f>MATCH(C149,Данные!$D$1:$D$65536,0)</f>
        <v>6</v>
      </c>
      <c r="G149" s="40"/>
      <c r="H149" s="40"/>
      <c r="I149" s="40"/>
      <c r="J149" s="40">
        <v>6</v>
      </c>
      <c r="K149" s="40"/>
      <c r="L149" s="40"/>
      <c r="M149" s="40">
        <v>8</v>
      </c>
      <c r="N149" s="40"/>
      <c r="O149" s="40"/>
      <c r="P149" s="40">
        <v>7</v>
      </c>
      <c r="Q149" s="40"/>
      <c r="R149" s="40"/>
      <c r="S149" s="40"/>
      <c r="T149" s="40"/>
      <c r="U149" s="40"/>
      <c r="V149" s="40">
        <v>7</v>
      </c>
      <c r="W149" s="40"/>
      <c r="X149" s="40"/>
      <c r="Y149" s="40"/>
      <c r="Z149" s="40"/>
      <c r="AA149" s="40"/>
      <c r="AB149" s="40"/>
      <c r="AC149" s="40"/>
      <c r="AD149" s="40"/>
      <c r="AE149" s="40"/>
      <c r="AF149" s="40">
        <v>7</v>
      </c>
      <c r="AG149" s="40"/>
      <c r="AH149" s="40"/>
      <c r="AI149" s="40"/>
      <c r="AJ149" s="40"/>
      <c r="AK149" s="40">
        <v>7</v>
      </c>
      <c r="AL149" s="40"/>
      <c r="AM149" s="40"/>
      <c r="AN149" s="40"/>
      <c r="AO149" s="40"/>
      <c r="AP149" s="40"/>
      <c r="AQ149" s="40">
        <v>6</v>
      </c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0"/>
      <c r="CC149" s="40"/>
      <c r="CD149" s="40"/>
      <c r="CE149" s="40"/>
      <c r="CF149" s="40"/>
      <c r="CG149" s="40"/>
      <c r="CH149" s="40"/>
      <c r="CI149" s="40"/>
      <c r="CJ149" s="40"/>
      <c r="CK149" s="40"/>
      <c r="CL149" s="40">
        <v>6</v>
      </c>
      <c r="CM149" s="40"/>
      <c r="CN149" s="40"/>
      <c r="CO149" s="40">
        <v>10</v>
      </c>
      <c r="CP149" s="40">
        <v>4</v>
      </c>
      <c r="CQ149" s="40"/>
      <c r="CR149" s="40"/>
      <c r="CS149" s="40"/>
      <c r="CT149" s="40"/>
      <c r="CU149" s="40">
        <v>6</v>
      </c>
      <c r="CV149" s="40"/>
      <c r="CW149" s="40"/>
      <c r="CX149" s="40">
        <v>9</v>
      </c>
      <c r="CY149" s="40"/>
      <c r="CZ149" s="40"/>
      <c r="DA149" s="40"/>
      <c r="DB149" s="40"/>
      <c r="DC149" s="40"/>
      <c r="DD149" s="40">
        <v>4</v>
      </c>
      <c r="DE149" s="40"/>
      <c r="DF149" s="40">
        <v>6</v>
      </c>
      <c r="DG149" s="40"/>
      <c r="DH149" s="40"/>
      <c r="DI149" s="40"/>
      <c r="DJ149" s="40"/>
      <c r="DK149" s="40"/>
      <c r="DL149" s="40"/>
      <c r="DM149" s="40"/>
      <c r="DN149" s="40"/>
      <c r="DO149" s="40"/>
      <c r="DP149" s="40"/>
      <c r="DQ149" s="40"/>
      <c r="DR149" s="40"/>
      <c r="DS149" s="40"/>
      <c r="DT149" s="40"/>
      <c r="DU149" s="40"/>
      <c r="DV149" s="40">
        <v>7</v>
      </c>
      <c r="DW149" s="40"/>
      <c r="DX149" s="40"/>
      <c r="DY149" s="40"/>
      <c r="DZ149" s="40"/>
      <c r="EA149" s="40"/>
      <c r="EB149" s="40"/>
      <c r="EC149" s="40"/>
      <c r="ED149" s="40"/>
      <c r="EE149" s="40"/>
      <c r="EF149" s="40"/>
      <c r="EG149" s="40"/>
      <c r="EH149" s="40"/>
      <c r="EI149" s="40"/>
      <c r="EJ149" s="40"/>
      <c r="EK149" s="40"/>
      <c r="EL149" s="40"/>
      <c r="EM149" s="40"/>
      <c r="EN149" s="40"/>
      <c r="EO149" s="40"/>
      <c r="EP149" s="40"/>
      <c r="EQ149" s="40"/>
      <c r="ER149" s="40"/>
      <c r="ES149" s="40"/>
      <c r="ET149" s="40"/>
      <c r="EU149" s="40"/>
      <c r="EV149" s="40"/>
      <c r="EW149" s="40"/>
      <c r="EX149" s="40"/>
      <c r="EY149" s="40"/>
      <c r="EZ149" s="40"/>
      <c r="FA149" s="40"/>
      <c r="FB149" s="40"/>
      <c r="FC149" s="40">
        <v>7</v>
      </c>
      <c r="FD149" s="40"/>
      <c r="FE149" s="40"/>
      <c r="FF149" s="40"/>
      <c r="FG149" s="40"/>
      <c r="FH149" s="40"/>
      <c r="FI149" s="43">
        <v>429</v>
      </c>
      <c r="FJ149" s="43">
        <v>107</v>
      </c>
      <c r="FK149" s="44">
        <v>16</v>
      </c>
      <c r="FL149" s="43">
        <f t="shared" si="2"/>
        <v>6.6875</v>
      </c>
      <c r="FM149" s="39">
        <f>MIN($G149:FH149)</f>
        <v>4</v>
      </c>
      <c r="FN149" s="1">
        <v>141</v>
      </c>
    </row>
    <row r="150" spans="1:170">
      <c r="A150" s="37">
        <v>139</v>
      </c>
      <c r="B150" s="38" t="s">
        <v>139</v>
      </c>
      <c r="C150" s="38">
        <v>845849191</v>
      </c>
      <c r="D150" s="39" t="s">
        <v>223</v>
      </c>
      <c r="E150" s="38" t="s">
        <v>231</v>
      </c>
      <c r="F150" s="40">
        <f>MATCH(C150,Данные!$D$1:$D$65536,0)</f>
        <v>93</v>
      </c>
      <c r="G150" s="40"/>
      <c r="H150" s="40"/>
      <c r="I150" s="40"/>
      <c r="J150" s="40"/>
      <c r="K150" s="40"/>
      <c r="L150" s="40">
        <v>7</v>
      </c>
      <c r="M150" s="40"/>
      <c r="N150" s="40"/>
      <c r="O150" s="40"/>
      <c r="P150" s="40"/>
      <c r="Q150" s="40"/>
      <c r="R150" s="40"/>
      <c r="S150" s="40"/>
      <c r="T150" s="40"/>
      <c r="U150" s="40">
        <v>10</v>
      </c>
      <c r="V150" s="40"/>
      <c r="W150" s="40"/>
      <c r="X150" s="40">
        <v>4</v>
      </c>
      <c r="Y150" s="40"/>
      <c r="Z150" s="40"/>
      <c r="AA150" s="40"/>
      <c r="AB150" s="40"/>
      <c r="AC150" s="40">
        <v>9</v>
      </c>
      <c r="AD150" s="40"/>
      <c r="AE150" s="40">
        <v>8</v>
      </c>
      <c r="AF150" s="40"/>
      <c r="AG150" s="40"/>
      <c r="AH150" s="40"/>
      <c r="AI150" s="40"/>
      <c r="AJ150" s="40"/>
      <c r="AK150" s="40"/>
      <c r="AL150" s="40"/>
      <c r="AM150" s="40">
        <v>6</v>
      </c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>
        <v>7</v>
      </c>
      <c r="BC150" s="40"/>
      <c r="BD150" s="40"/>
      <c r="BE150" s="40"/>
      <c r="BF150" s="40"/>
      <c r="BG150" s="40"/>
      <c r="BH150" s="40"/>
      <c r="BI150" s="40">
        <v>6</v>
      </c>
      <c r="BJ150" s="40"/>
      <c r="BK150" s="40"/>
      <c r="BL150" s="40"/>
      <c r="BM150" s="40"/>
      <c r="BN150" s="40"/>
      <c r="BO150" s="40"/>
      <c r="BP150" s="40"/>
      <c r="BQ150" s="40"/>
      <c r="BR150" s="40"/>
      <c r="BS150" s="40"/>
      <c r="BT150" s="40"/>
      <c r="BU150" s="40"/>
      <c r="BV150" s="40"/>
      <c r="BW150" s="40">
        <v>6</v>
      </c>
      <c r="BX150" s="40"/>
      <c r="BY150" s="40"/>
      <c r="BZ150" s="40"/>
      <c r="CA150" s="40"/>
      <c r="CB150" s="40"/>
      <c r="CC150" s="40"/>
      <c r="CD150" s="40"/>
      <c r="CE150" s="40">
        <v>4</v>
      </c>
      <c r="CF150" s="40"/>
      <c r="CG150" s="40"/>
      <c r="CH150" s="40"/>
      <c r="CI150" s="40"/>
      <c r="CJ150" s="40"/>
      <c r="CK150" s="40"/>
      <c r="CL150" s="40"/>
      <c r="CM150" s="40"/>
      <c r="CN150" s="40"/>
      <c r="CO150" s="40"/>
      <c r="CP150" s="40"/>
      <c r="CQ150" s="40"/>
      <c r="CR150" s="40"/>
      <c r="CS150" s="40"/>
      <c r="CT150" s="40"/>
      <c r="CU150" s="40"/>
      <c r="CV150" s="40"/>
      <c r="CW150" s="40"/>
      <c r="CX150" s="40"/>
      <c r="CY150" s="40"/>
      <c r="CZ150" s="40"/>
      <c r="DA150" s="40"/>
      <c r="DB150" s="40"/>
      <c r="DC150" s="40">
        <v>7</v>
      </c>
      <c r="DD150" s="40"/>
      <c r="DE150" s="40"/>
      <c r="DF150" s="40">
        <v>8</v>
      </c>
      <c r="DG150" s="40"/>
      <c r="DH150" s="40"/>
      <c r="DI150" s="40"/>
      <c r="DJ150" s="40"/>
      <c r="DK150" s="40"/>
      <c r="DL150" s="40"/>
      <c r="DM150" s="40"/>
      <c r="DN150" s="40"/>
      <c r="DO150" s="40">
        <v>5</v>
      </c>
      <c r="DP150" s="40"/>
      <c r="DQ150" s="40"/>
      <c r="DR150" s="40"/>
      <c r="DS150" s="40"/>
      <c r="DT150" s="40"/>
      <c r="DU150" s="40"/>
      <c r="DV150" s="40"/>
      <c r="DW150" s="40"/>
      <c r="DX150" s="40">
        <v>8</v>
      </c>
      <c r="DY150" s="40"/>
      <c r="DZ150" s="40"/>
      <c r="EA150" s="40"/>
      <c r="EB150" s="40">
        <v>7</v>
      </c>
      <c r="EC150" s="40"/>
      <c r="ED150" s="40"/>
      <c r="EE150" s="40"/>
      <c r="EF150" s="40"/>
      <c r="EG150" s="40"/>
      <c r="EH150" s="40"/>
      <c r="EI150" s="40"/>
      <c r="EJ150" s="40"/>
      <c r="EK150" s="40"/>
      <c r="EL150" s="40"/>
      <c r="EM150" s="40"/>
      <c r="EN150" s="40"/>
      <c r="EO150" s="40"/>
      <c r="EP150" s="40"/>
      <c r="EQ150" s="40">
        <v>8</v>
      </c>
      <c r="ER150" s="40"/>
      <c r="ES150" s="40"/>
      <c r="ET150" s="40"/>
      <c r="EU150" s="40"/>
      <c r="EV150" s="40"/>
      <c r="EW150" s="40"/>
      <c r="EX150" s="40"/>
      <c r="EY150" s="40"/>
      <c r="EZ150" s="40">
        <v>7</v>
      </c>
      <c r="FA150" s="40"/>
      <c r="FB150" s="40"/>
      <c r="FC150" s="40"/>
      <c r="FD150" s="40"/>
      <c r="FE150" s="40">
        <v>7</v>
      </c>
      <c r="FF150" s="40"/>
      <c r="FG150" s="40"/>
      <c r="FH150" s="40"/>
      <c r="FI150" s="43">
        <v>428.87</v>
      </c>
      <c r="FJ150" s="43">
        <v>124</v>
      </c>
      <c r="FK150" s="44">
        <v>18</v>
      </c>
      <c r="FL150" s="43">
        <f t="shared" si="2"/>
        <v>6.8888888888888893</v>
      </c>
      <c r="FM150" s="39">
        <f>MIN($G150:FH150)</f>
        <v>4</v>
      </c>
      <c r="FN150" s="1">
        <v>142</v>
      </c>
    </row>
    <row r="151" spans="1:170">
      <c r="A151" s="37">
        <v>140</v>
      </c>
      <c r="B151" s="38" t="s">
        <v>109</v>
      </c>
      <c r="C151" s="38">
        <v>845859372</v>
      </c>
      <c r="D151" s="39" t="s">
        <v>622</v>
      </c>
      <c r="E151" s="38" t="s">
        <v>626</v>
      </c>
      <c r="F151" s="40">
        <f>MATCH(C151,Данные!$D$1:$D$65536,0)</f>
        <v>186</v>
      </c>
      <c r="G151" s="40"/>
      <c r="H151" s="40"/>
      <c r="I151" s="40"/>
      <c r="J151" s="40"/>
      <c r="K151" s="40"/>
      <c r="L151" s="40"/>
      <c r="M151" s="40"/>
      <c r="N151" s="40"/>
      <c r="O151" s="40">
        <v>7</v>
      </c>
      <c r="P151" s="40"/>
      <c r="Q151" s="40"/>
      <c r="R151" s="40">
        <v>7</v>
      </c>
      <c r="S151" s="40"/>
      <c r="T151" s="40">
        <v>7</v>
      </c>
      <c r="U151" s="40"/>
      <c r="V151" s="40"/>
      <c r="W151" s="40"/>
      <c r="X151" s="40"/>
      <c r="Y151" s="40"/>
      <c r="Z151" s="40">
        <v>4</v>
      </c>
      <c r="AA151" s="40"/>
      <c r="AB151" s="40"/>
      <c r="AC151" s="40"/>
      <c r="AD151" s="40"/>
      <c r="AE151" s="40"/>
      <c r="AF151" s="40">
        <v>6</v>
      </c>
      <c r="AG151" s="40"/>
      <c r="AH151" s="40">
        <v>6</v>
      </c>
      <c r="AI151" s="40"/>
      <c r="AJ151" s="40"/>
      <c r="AK151" s="40"/>
      <c r="AL151" s="40"/>
      <c r="AM151" s="40"/>
      <c r="AN151" s="40"/>
      <c r="AO151" s="40"/>
      <c r="AP151" s="40">
        <v>7</v>
      </c>
      <c r="AQ151" s="40"/>
      <c r="AR151" s="40"/>
      <c r="AS151" s="40"/>
      <c r="AT151" s="40">
        <v>5</v>
      </c>
      <c r="AU151" s="40"/>
      <c r="AV151" s="40"/>
      <c r="AW151" s="40"/>
      <c r="AX151" s="40"/>
      <c r="AY151" s="40"/>
      <c r="AZ151" s="40"/>
      <c r="BA151" s="40">
        <v>6</v>
      </c>
      <c r="BB151" s="40"/>
      <c r="BC151" s="40"/>
      <c r="BD151" s="40"/>
      <c r="BE151" s="40"/>
      <c r="BF151" s="40"/>
      <c r="BG151" s="40"/>
      <c r="BH151" s="40"/>
      <c r="BI151" s="40"/>
      <c r="BJ151" s="40"/>
      <c r="BK151" s="40"/>
      <c r="BL151" s="40"/>
      <c r="BM151" s="40"/>
      <c r="BN151" s="40"/>
      <c r="BO151" s="40"/>
      <c r="BP151" s="40"/>
      <c r="BQ151" s="40"/>
      <c r="BR151" s="40"/>
      <c r="BS151" s="40"/>
      <c r="BT151" s="40"/>
      <c r="BU151" s="40"/>
      <c r="BV151" s="40"/>
      <c r="BW151" s="40"/>
      <c r="BX151" s="40"/>
      <c r="BY151" s="40"/>
      <c r="BZ151" s="40"/>
      <c r="CA151" s="40"/>
      <c r="CB151" s="40"/>
      <c r="CC151" s="40"/>
      <c r="CD151" s="40"/>
      <c r="CE151" s="40"/>
      <c r="CF151" s="40">
        <v>7</v>
      </c>
      <c r="CG151" s="40"/>
      <c r="CH151" s="40"/>
      <c r="CI151" s="40"/>
      <c r="CJ151" s="40"/>
      <c r="CK151" s="40"/>
      <c r="CL151" s="40"/>
      <c r="CM151" s="40"/>
      <c r="CN151" s="40"/>
      <c r="CO151" s="40">
        <v>7</v>
      </c>
      <c r="CP151" s="40"/>
      <c r="CQ151" s="40"/>
      <c r="CR151" s="40">
        <v>9</v>
      </c>
      <c r="CS151" s="40"/>
      <c r="CT151" s="40"/>
      <c r="CU151" s="40"/>
      <c r="CV151" s="40"/>
      <c r="CW151" s="40"/>
      <c r="CX151" s="40"/>
      <c r="CY151" s="40"/>
      <c r="CZ151" s="40"/>
      <c r="DA151" s="40">
        <v>6</v>
      </c>
      <c r="DB151" s="40"/>
      <c r="DC151" s="40"/>
      <c r="DD151" s="40"/>
      <c r="DE151" s="40"/>
      <c r="DF151" s="40">
        <v>6</v>
      </c>
      <c r="DG151" s="40"/>
      <c r="DH151" s="40"/>
      <c r="DI151" s="40"/>
      <c r="DJ151" s="40"/>
      <c r="DK151" s="40">
        <v>6</v>
      </c>
      <c r="DL151" s="40">
        <v>8</v>
      </c>
      <c r="DM151" s="40"/>
      <c r="DN151" s="40">
        <v>7</v>
      </c>
      <c r="DO151" s="40"/>
      <c r="DP151" s="40"/>
      <c r="DQ151" s="40"/>
      <c r="DR151" s="40"/>
      <c r="DS151" s="40"/>
      <c r="DT151" s="40"/>
      <c r="DU151" s="40">
        <v>6</v>
      </c>
      <c r="DV151" s="40"/>
      <c r="DW151" s="40"/>
      <c r="DX151" s="40"/>
      <c r="DY151" s="40"/>
      <c r="DZ151" s="40"/>
      <c r="EA151" s="40"/>
      <c r="EB151" s="40"/>
      <c r="EC151" s="40"/>
      <c r="ED151" s="40"/>
      <c r="EE151" s="40"/>
      <c r="EF151" s="40"/>
      <c r="EG151" s="40"/>
      <c r="EH151" s="40"/>
      <c r="EI151" s="40"/>
      <c r="EJ151" s="40"/>
      <c r="EK151" s="40"/>
      <c r="EL151" s="40"/>
      <c r="EM151" s="40"/>
      <c r="EN151" s="40"/>
      <c r="EO151" s="40"/>
      <c r="EP151" s="40"/>
      <c r="EQ151" s="40"/>
      <c r="ER151" s="40"/>
      <c r="ES151" s="40"/>
      <c r="ET151" s="40"/>
      <c r="EU151" s="40"/>
      <c r="EV151" s="40"/>
      <c r="EW151" s="40"/>
      <c r="EX151" s="40"/>
      <c r="EY151" s="40"/>
      <c r="EZ151" s="40"/>
      <c r="FA151" s="40"/>
      <c r="FB151" s="40"/>
      <c r="FC151" s="40"/>
      <c r="FD151" s="40"/>
      <c r="FE151" s="40"/>
      <c r="FF151" s="40"/>
      <c r="FG151" s="40"/>
      <c r="FH151" s="40"/>
      <c r="FI151" s="43">
        <v>428.18</v>
      </c>
      <c r="FJ151" s="43">
        <v>117</v>
      </c>
      <c r="FK151" s="44">
        <v>18</v>
      </c>
      <c r="FL151" s="43">
        <f t="shared" si="2"/>
        <v>6.5</v>
      </c>
      <c r="FM151" s="39">
        <f>MIN($G151:FH151)</f>
        <v>4</v>
      </c>
      <c r="FN151" s="1">
        <v>143</v>
      </c>
    </row>
    <row r="152" spans="1:170">
      <c r="A152" s="37">
        <v>141</v>
      </c>
      <c r="B152" s="38" t="s">
        <v>214</v>
      </c>
      <c r="C152" s="38">
        <v>845865793</v>
      </c>
      <c r="D152" s="39" t="s">
        <v>812</v>
      </c>
      <c r="E152" s="38" t="s">
        <v>816</v>
      </c>
      <c r="F152" s="40">
        <f>MATCH(C152,Данные!$D$1:$D$65536,0)</f>
        <v>275</v>
      </c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>
        <v>7</v>
      </c>
      <c r="R152" s="40"/>
      <c r="S152" s="40">
        <v>8</v>
      </c>
      <c r="T152" s="40"/>
      <c r="U152" s="40"/>
      <c r="V152" s="40"/>
      <c r="W152" s="40"/>
      <c r="X152" s="40"/>
      <c r="Y152" s="40"/>
      <c r="Z152" s="40"/>
      <c r="AA152" s="40"/>
      <c r="AB152" s="40">
        <v>7</v>
      </c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>
        <v>7</v>
      </c>
      <c r="AS152" s="40"/>
      <c r="AT152" s="40"/>
      <c r="AU152" s="40"/>
      <c r="AV152" s="40">
        <v>7</v>
      </c>
      <c r="AW152" s="40"/>
      <c r="AX152" s="40"/>
      <c r="AY152" s="40"/>
      <c r="AZ152" s="40">
        <v>9</v>
      </c>
      <c r="BA152" s="40">
        <v>6</v>
      </c>
      <c r="BB152" s="40"/>
      <c r="BC152" s="40"/>
      <c r="BD152" s="40"/>
      <c r="BE152" s="40"/>
      <c r="BF152" s="40"/>
      <c r="BG152" s="40"/>
      <c r="BH152" s="40"/>
      <c r="BI152" s="40"/>
      <c r="BJ152" s="40"/>
      <c r="BK152" s="40"/>
      <c r="BL152" s="40"/>
      <c r="BM152" s="40"/>
      <c r="BN152" s="40">
        <v>5</v>
      </c>
      <c r="BO152" s="40"/>
      <c r="BP152" s="40"/>
      <c r="BQ152" s="40"/>
      <c r="BR152" s="40"/>
      <c r="BS152" s="40"/>
      <c r="BT152" s="40"/>
      <c r="BU152" s="40"/>
      <c r="BV152" s="40"/>
      <c r="BW152" s="40"/>
      <c r="BX152" s="40"/>
      <c r="BY152" s="40"/>
      <c r="BZ152" s="40"/>
      <c r="CA152" s="40"/>
      <c r="CB152" s="40"/>
      <c r="CC152" s="40"/>
      <c r="CD152" s="40"/>
      <c r="CE152" s="40"/>
      <c r="CF152" s="40"/>
      <c r="CG152" s="40"/>
      <c r="CH152" s="40">
        <v>5</v>
      </c>
      <c r="CI152" s="40"/>
      <c r="CJ152" s="40"/>
      <c r="CK152" s="40"/>
      <c r="CL152" s="40"/>
      <c r="CM152" s="40"/>
      <c r="CN152" s="40"/>
      <c r="CO152" s="40"/>
      <c r="CP152" s="40"/>
      <c r="CQ152" s="40"/>
      <c r="CR152" s="40"/>
      <c r="CS152" s="40"/>
      <c r="CT152" s="40"/>
      <c r="CU152" s="40"/>
      <c r="CV152" s="40"/>
      <c r="CW152" s="40"/>
      <c r="CX152" s="40"/>
      <c r="CY152" s="40"/>
      <c r="CZ152" s="40"/>
      <c r="DA152" s="40"/>
      <c r="DB152" s="40"/>
      <c r="DC152" s="40"/>
      <c r="DD152" s="40"/>
      <c r="DE152" s="40"/>
      <c r="DF152" s="40">
        <v>6</v>
      </c>
      <c r="DG152" s="40"/>
      <c r="DH152" s="40"/>
      <c r="DI152" s="40"/>
      <c r="DJ152" s="40"/>
      <c r="DK152" s="40"/>
      <c r="DL152" s="40"/>
      <c r="DM152" s="40"/>
      <c r="DN152" s="40"/>
      <c r="DO152" s="40">
        <v>6</v>
      </c>
      <c r="DP152" s="40"/>
      <c r="DQ152" s="40"/>
      <c r="DR152" s="40"/>
      <c r="DS152" s="40"/>
      <c r="DT152" s="40"/>
      <c r="DU152" s="40"/>
      <c r="DV152" s="40"/>
      <c r="DW152" s="40"/>
      <c r="DX152" s="40"/>
      <c r="DY152" s="40"/>
      <c r="DZ152" s="40">
        <v>6</v>
      </c>
      <c r="EA152" s="40"/>
      <c r="EB152" s="40"/>
      <c r="EC152" s="40"/>
      <c r="ED152" s="40"/>
      <c r="EE152" s="40"/>
      <c r="EF152" s="40"/>
      <c r="EG152" s="40"/>
      <c r="EH152" s="40"/>
      <c r="EI152" s="40"/>
      <c r="EJ152" s="40"/>
      <c r="EK152" s="40">
        <v>9</v>
      </c>
      <c r="EL152" s="40"/>
      <c r="EM152" s="40">
        <v>8</v>
      </c>
      <c r="EN152" s="40"/>
      <c r="EO152" s="40"/>
      <c r="EP152" s="40"/>
      <c r="EQ152" s="40"/>
      <c r="ER152" s="40"/>
      <c r="ES152" s="40"/>
      <c r="ET152" s="40"/>
      <c r="EU152" s="40"/>
      <c r="EV152" s="40"/>
      <c r="EW152" s="40"/>
      <c r="EX152" s="40">
        <v>7</v>
      </c>
      <c r="EY152" s="40"/>
      <c r="EZ152" s="40"/>
      <c r="FA152" s="40">
        <v>4</v>
      </c>
      <c r="FB152" s="40">
        <v>7</v>
      </c>
      <c r="FC152" s="40"/>
      <c r="FD152" s="40"/>
      <c r="FE152" s="40"/>
      <c r="FF152" s="40"/>
      <c r="FG152" s="40"/>
      <c r="FH152" s="40"/>
      <c r="FI152" s="43">
        <v>427.66</v>
      </c>
      <c r="FJ152" s="43">
        <v>114</v>
      </c>
      <c r="FK152" s="44">
        <v>17</v>
      </c>
      <c r="FL152" s="43">
        <f t="shared" si="2"/>
        <v>6.7058823529411766</v>
      </c>
      <c r="FM152" s="39">
        <f>MIN($G152:FH152)</f>
        <v>4</v>
      </c>
      <c r="FN152" s="1">
        <v>144</v>
      </c>
    </row>
    <row r="153" spans="1:170">
      <c r="A153" s="37">
        <v>142</v>
      </c>
      <c r="B153" s="38" t="s">
        <v>163</v>
      </c>
      <c r="C153" s="38">
        <v>845853236</v>
      </c>
      <c r="D153" s="39" t="s">
        <v>260</v>
      </c>
      <c r="E153" s="38" t="s">
        <v>266</v>
      </c>
      <c r="F153" s="40">
        <f>MATCH(C153,Данные!$D$1:$D$65536,0)</f>
        <v>34</v>
      </c>
      <c r="G153" s="40"/>
      <c r="H153" s="40"/>
      <c r="I153" s="40"/>
      <c r="J153" s="40"/>
      <c r="K153" s="40">
        <v>6</v>
      </c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>
        <v>7</v>
      </c>
      <c r="AB153" s="40"/>
      <c r="AC153" s="40"/>
      <c r="AD153" s="40"/>
      <c r="AE153" s="40"/>
      <c r="AF153" s="40"/>
      <c r="AG153" s="40"/>
      <c r="AH153" s="40"/>
      <c r="AI153" s="40"/>
      <c r="AJ153" s="40">
        <v>8</v>
      </c>
      <c r="AK153" s="40"/>
      <c r="AL153" s="40"/>
      <c r="AM153" s="40"/>
      <c r="AN153" s="40"/>
      <c r="AO153" s="40"/>
      <c r="AP153" s="40"/>
      <c r="AQ153" s="40"/>
      <c r="AR153" s="40"/>
      <c r="AS153" s="40">
        <v>6</v>
      </c>
      <c r="AT153" s="40"/>
      <c r="AU153" s="40">
        <v>5</v>
      </c>
      <c r="AV153" s="40"/>
      <c r="AW153" s="40">
        <v>6</v>
      </c>
      <c r="AX153" s="40"/>
      <c r="AY153" s="40"/>
      <c r="AZ153" s="40"/>
      <c r="BA153" s="40"/>
      <c r="BB153" s="40"/>
      <c r="BC153" s="40"/>
      <c r="BD153" s="40"/>
      <c r="BE153" s="40"/>
      <c r="BF153" s="40"/>
      <c r="BG153" s="40"/>
      <c r="BH153" s="40">
        <v>9</v>
      </c>
      <c r="BI153" s="40"/>
      <c r="BJ153" s="40"/>
      <c r="BK153" s="40"/>
      <c r="BL153" s="40"/>
      <c r="BM153" s="40"/>
      <c r="BN153" s="40"/>
      <c r="BO153" s="40"/>
      <c r="BP153" s="40"/>
      <c r="BQ153" s="40">
        <v>8</v>
      </c>
      <c r="BR153" s="40"/>
      <c r="BS153" s="40"/>
      <c r="BT153" s="40"/>
      <c r="BU153" s="40"/>
      <c r="BV153" s="40"/>
      <c r="BW153" s="40"/>
      <c r="BX153" s="40"/>
      <c r="BY153" s="40"/>
      <c r="BZ153" s="40"/>
      <c r="CA153" s="40"/>
      <c r="CB153" s="40"/>
      <c r="CC153" s="40"/>
      <c r="CD153" s="40"/>
      <c r="CE153" s="40"/>
      <c r="CF153" s="40"/>
      <c r="CG153" s="40"/>
      <c r="CH153" s="40"/>
      <c r="CI153" s="40">
        <v>6</v>
      </c>
      <c r="CJ153" s="40"/>
      <c r="CK153" s="40"/>
      <c r="CL153" s="40"/>
      <c r="CM153" s="40"/>
      <c r="CN153" s="40">
        <v>6</v>
      </c>
      <c r="CO153" s="40"/>
      <c r="CP153" s="40"/>
      <c r="CQ153" s="40"/>
      <c r="CR153" s="40"/>
      <c r="CS153" s="40"/>
      <c r="CT153" s="40"/>
      <c r="CU153" s="40"/>
      <c r="CV153" s="40"/>
      <c r="CW153" s="40"/>
      <c r="CX153" s="40"/>
      <c r="CY153" s="40"/>
      <c r="CZ153" s="40">
        <v>6</v>
      </c>
      <c r="DA153" s="40"/>
      <c r="DB153" s="40"/>
      <c r="DC153" s="40"/>
      <c r="DD153" s="40"/>
      <c r="DE153" s="40"/>
      <c r="DF153" s="40">
        <v>6</v>
      </c>
      <c r="DG153" s="40"/>
      <c r="DH153" s="40"/>
      <c r="DI153" s="40"/>
      <c r="DJ153" s="40"/>
      <c r="DK153" s="40"/>
      <c r="DL153" s="40"/>
      <c r="DM153" s="40"/>
      <c r="DN153" s="40"/>
      <c r="DO153" s="40"/>
      <c r="DP153" s="40"/>
      <c r="DQ153" s="40">
        <v>8</v>
      </c>
      <c r="DR153" s="40"/>
      <c r="DS153" s="40"/>
      <c r="DT153" s="40"/>
      <c r="DU153" s="40"/>
      <c r="DV153" s="40"/>
      <c r="DW153" s="40">
        <v>6</v>
      </c>
      <c r="DX153" s="40"/>
      <c r="DY153" s="40"/>
      <c r="DZ153" s="40"/>
      <c r="EA153" s="40"/>
      <c r="EB153" s="40"/>
      <c r="EC153" s="40"/>
      <c r="ED153" s="40"/>
      <c r="EE153" s="40">
        <v>6</v>
      </c>
      <c r="EF153" s="40"/>
      <c r="EG153" s="40"/>
      <c r="EH153" s="40"/>
      <c r="EI153" s="40"/>
      <c r="EJ153" s="40"/>
      <c r="EK153" s="40"/>
      <c r="EL153" s="40"/>
      <c r="EM153" s="40"/>
      <c r="EN153" s="40"/>
      <c r="EO153" s="40"/>
      <c r="EP153" s="40"/>
      <c r="EQ153" s="40"/>
      <c r="ER153" s="40"/>
      <c r="ES153" s="40">
        <v>6</v>
      </c>
      <c r="ET153" s="40">
        <v>9</v>
      </c>
      <c r="EU153" s="40"/>
      <c r="EV153" s="40"/>
      <c r="EW153" s="40"/>
      <c r="EX153" s="40"/>
      <c r="EY153" s="40"/>
      <c r="EZ153" s="40"/>
      <c r="FA153" s="40"/>
      <c r="FB153" s="40"/>
      <c r="FC153" s="40"/>
      <c r="FD153" s="40"/>
      <c r="FE153" s="40"/>
      <c r="FF153" s="40"/>
      <c r="FG153" s="40"/>
      <c r="FH153" s="40"/>
      <c r="FI153" s="43">
        <v>426.96</v>
      </c>
      <c r="FJ153" s="43">
        <v>114</v>
      </c>
      <c r="FK153" s="44">
        <v>17</v>
      </c>
      <c r="FL153" s="43">
        <f t="shared" si="2"/>
        <v>6.7058823529411766</v>
      </c>
      <c r="FM153" s="39">
        <f>MIN($G153:FH153)</f>
        <v>5</v>
      </c>
      <c r="FN153" s="1">
        <v>145</v>
      </c>
    </row>
    <row r="154" spans="1:170">
      <c r="A154" s="37">
        <v>143</v>
      </c>
      <c r="B154" s="38" t="s">
        <v>157</v>
      </c>
      <c r="C154" s="38">
        <v>845852485</v>
      </c>
      <c r="D154" s="39" t="s">
        <v>260</v>
      </c>
      <c r="E154" s="38" t="s">
        <v>266</v>
      </c>
      <c r="F154" s="40">
        <f>MATCH(C154,Данные!$D$1:$D$65536,0)</f>
        <v>20</v>
      </c>
      <c r="G154" s="40"/>
      <c r="H154" s="40"/>
      <c r="I154" s="40"/>
      <c r="J154" s="40"/>
      <c r="K154" s="40">
        <v>7</v>
      </c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>
        <v>7</v>
      </c>
      <c r="AB154" s="40"/>
      <c r="AC154" s="40"/>
      <c r="AD154" s="40"/>
      <c r="AE154" s="40"/>
      <c r="AF154" s="40">
        <v>4</v>
      </c>
      <c r="AG154" s="40"/>
      <c r="AH154" s="40"/>
      <c r="AI154" s="40"/>
      <c r="AJ154" s="40">
        <v>7</v>
      </c>
      <c r="AK154" s="40"/>
      <c r="AL154" s="40"/>
      <c r="AM154" s="40"/>
      <c r="AN154" s="40"/>
      <c r="AO154" s="40"/>
      <c r="AP154" s="40"/>
      <c r="AQ154" s="40"/>
      <c r="AR154" s="40"/>
      <c r="AS154" s="40">
        <v>6</v>
      </c>
      <c r="AT154" s="40">
        <v>6</v>
      </c>
      <c r="AU154" s="40">
        <v>6</v>
      </c>
      <c r="AV154" s="40"/>
      <c r="AW154" s="40">
        <v>7</v>
      </c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  <c r="BH154" s="40"/>
      <c r="BI154" s="40"/>
      <c r="BJ154" s="40"/>
      <c r="BK154" s="40"/>
      <c r="BL154" s="40"/>
      <c r="BM154" s="40"/>
      <c r="BN154" s="40"/>
      <c r="BO154" s="40"/>
      <c r="BP154" s="40"/>
      <c r="BQ154" s="40">
        <v>6</v>
      </c>
      <c r="BR154" s="40"/>
      <c r="BS154" s="40"/>
      <c r="BT154" s="40"/>
      <c r="BU154" s="40"/>
      <c r="BV154" s="40"/>
      <c r="BW154" s="40"/>
      <c r="BX154" s="40"/>
      <c r="BY154" s="40"/>
      <c r="BZ154" s="40"/>
      <c r="CA154" s="40"/>
      <c r="CB154" s="40"/>
      <c r="CC154" s="40"/>
      <c r="CD154" s="40"/>
      <c r="CE154" s="40"/>
      <c r="CF154" s="40"/>
      <c r="CG154" s="40"/>
      <c r="CH154" s="40"/>
      <c r="CI154" s="40">
        <v>5</v>
      </c>
      <c r="CJ154" s="40"/>
      <c r="CK154" s="40"/>
      <c r="CL154" s="40"/>
      <c r="CM154" s="40"/>
      <c r="CN154" s="40">
        <v>8</v>
      </c>
      <c r="CO154" s="40"/>
      <c r="CP154" s="40"/>
      <c r="CQ154" s="40"/>
      <c r="CR154" s="40"/>
      <c r="CS154" s="40"/>
      <c r="CT154" s="40"/>
      <c r="CU154" s="40"/>
      <c r="CV154" s="40"/>
      <c r="CW154" s="40"/>
      <c r="CX154" s="40"/>
      <c r="CY154" s="40"/>
      <c r="CZ154" s="40">
        <v>6</v>
      </c>
      <c r="DA154" s="40"/>
      <c r="DB154" s="40"/>
      <c r="DC154" s="40"/>
      <c r="DD154" s="40"/>
      <c r="DE154" s="40"/>
      <c r="DF154" s="40">
        <v>8</v>
      </c>
      <c r="DG154" s="40"/>
      <c r="DH154" s="40">
        <v>7</v>
      </c>
      <c r="DI154" s="40"/>
      <c r="DJ154" s="40"/>
      <c r="DK154" s="40"/>
      <c r="DL154" s="40"/>
      <c r="DM154" s="40"/>
      <c r="DN154" s="40"/>
      <c r="DO154" s="40"/>
      <c r="DP154" s="40"/>
      <c r="DQ154" s="40">
        <v>9</v>
      </c>
      <c r="DR154" s="40"/>
      <c r="DS154" s="40"/>
      <c r="DT154" s="40"/>
      <c r="DU154" s="40"/>
      <c r="DV154" s="40"/>
      <c r="DW154" s="40">
        <v>6</v>
      </c>
      <c r="DX154" s="40"/>
      <c r="DY154" s="40"/>
      <c r="DZ154" s="40"/>
      <c r="EA154" s="40"/>
      <c r="EB154" s="40"/>
      <c r="EC154" s="40"/>
      <c r="ED154" s="40"/>
      <c r="EE154" s="40"/>
      <c r="EF154" s="40"/>
      <c r="EG154" s="40"/>
      <c r="EH154" s="40"/>
      <c r="EI154" s="40"/>
      <c r="EJ154" s="40"/>
      <c r="EK154" s="40"/>
      <c r="EL154" s="40"/>
      <c r="EM154" s="40"/>
      <c r="EN154" s="40"/>
      <c r="EO154" s="40"/>
      <c r="EP154" s="40"/>
      <c r="EQ154" s="40"/>
      <c r="ER154" s="40"/>
      <c r="ES154" s="40">
        <v>5</v>
      </c>
      <c r="ET154" s="40">
        <v>8</v>
      </c>
      <c r="EU154" s="40"/>
      <c r="EV154" s="40"/>
      <c r="EW154" s="40"/>
      <c r="EX154" s="40"/>
      <c r="EY154" s="40"/>
      <c r="EZ154" s="40"/>
      <c r="FA154" s="41">
        <v>0</v>
      </c>
      <c r="FB154" s="40"/>
      <c r="FC154" s="40"/>
      <c r="FD154" s="40"/>
      <c r="FE154" s="40"/>
      <c r="FF154" s="40"/>
      <c r="FG154" s="40"/>
      <c r="FH154" s="40"/>
      <c r="FI154" s="43">
        <v>424.96</v>
      </c>
      <c r="FJ154" s="43">
        <v>118</v>
      </c>
      <c r="FK154" s="44">
        <v>19</v>
      </c>
      <c r="FL154" s="43">
        <f t="shared" si="2"/>
        <v>6.2105263157894735</v>
      </c>
      <c r="FM154" s="39">
        <f>MIN($G154:FH154)</f>
        <v>0</v>
      </c>
      <c r="FN154" s="1">
        <v>146</v>
      </c>
    </row>
    <row r="155" spans="1:170">
      <c r="A155" s="37">
        <v>144</v>
      </c>
      <c r="B155" s="38" t="s">
        <v>136</v>
      </c>
      <c r="C155" s="38">
        <v>845848803</v>
      </c>
      <c r="D155" s="39" t="s">
        <v>223</v>
      </c>
      <c r="E155" s="38" t="s">
        <v>231</v>
      </c>
      <c r="F155" s="40">
        <f>MATCH(C155,Данные!$D$1:$D$65536,0)</f>
        <v>90</v>
      </c>
      <c r="G155" s="40"/>
      <c r="H155" s="40"/>
      <c r="I155" s="40"/>
      <c r="J155" s="40"/>
      <c r="K155" s="40"/>
      <c r="L155" s="40">
        <v>5</v>
      </c>
      <c r="M155" s="40"/>
      <c r="N155" s="40"/>
      <c r="O155" s="40"/>
      <c r="P155" s="40"/>
      <c r="Q155" s="40"/>
      <c r="R155" s="40"/>
      <c r="S155" s="40"/>
      <c r="T155" s="40"/>
      <c r="U155" s="40">
        <v>10</v>
      </c>
      <c r="V155" s="40"/>
      <c r="W155" s="40"/>
      <c r="X155" s="40"/>
      <c r="Y155" s="40"/>
      <c r="Z155" s="40"/>
      <c r="AA155" s="40"/>
      <c r="AB155" s="40"/>
      <c r="AC155" s="40">
        <v>6</v>
      </c>
      <c r="AD155" s="40"/>
      <c r="AE155" s="40">
        <v>8</v>
      </c>
      <c r="AF155" s="40">
        <v>6</v>
      </c>
      <c r="AG155" s="40"/>
      <c r="AH155" s="40"/>
      <c r="AI155" s="40">
        <v>8</v>
      </c>
      <c r="AJ155" s="40"/>
      <c r="AK155" s="40"/>
      <c r="AL155" s="40"/>
      <c r="AM155" s="40">
        <v>7</v>
      </c>
      <c r="AN155" s="40"/>
      <c r="AO155" s="40"/>
      <c r="AP155" s="40"/>
      <c r="AQ155" s="40"/>
      <c r="AR155" s="40"/>
      <c r="AS155" s="40"/>
      <c r="AT155" s="40">
        <v>7</v>
      </c>
      <c r="AU155" s="40"/>
      <c r="AV155" s="40"/>
      <c r="AW155" s="40"/>
      <c r="AX155" s="40"/>
      <c r="AY155" s="40"/>
      <c r="AZ155" s="40"/>
      <c r="BA155" s="40">
        <v>6</v>
      </c>
      <c r="BB155" s="40">
        <v>6</v>
      </c>
      <c r="BC155" s="40"/>
      <c r="BD155" s="40"/>
      <c r="BE155" s="40"/>
      <c r="BF155" s="40"/>
      <c r="BG155" s="40"/>
      <c r="BH155" s="40"/>
      <c r="BI155" s="40"/>
      <c r="BJ155" s="40"/>
      <c r="BK155" s="40"/>
      <c r="BL155" s="40"/>
      <c r="BM155" s="40"/>
      <c r="BN155" s="40"/>
      <c r="BO155" s="40"/>
      <c r="BP155" s="40"/>
      <c r="BQ155" s="40"/>
      <c r="BR155" s="40"/>
      <c r="BS155" s="40"/>
      <c r="BT155" s="40"/>
      <c r="BU155" s="40"/>
      <c r="BV155" s="40"/>
      <c r="BW155" s="40">
        <v>6</v>
      </c>
      <c r="BX155" s="40"/>
      <c r="BY155" s="40"/>
      <c r="BZ155" s="40"/>
      <c r="CA155" s="40"/>
      <c r="CB155" s="40"/>
      <c r="CC155" s="40"/>
      <c r="CD155" s="40"/>
      <c r="CE155" s="40">
        <v>4</v>
      </c>
      <c r="CF155" s="40"/>
      <c r="CG155" s="40"/>
      <c r="CH155" s="40"/>
      <c r="CI155" s="40"/>
      <c r="CJ155" s="40"/>
      <c r="CK155" s="40">
        <v>5</v>
      </c>
      <c r="CL155" s="40"/>
      <c r="CM155" s="40"/>
      <c r="CN155" s="40"/>
      <c r="CO155" s="40">
        <v>4</v>
      </c>
      <c r="CP155" s="40"/>
      <c r="CQ155" s="40"/>
      <c r="CR155" s="40"/>
      <c r="CS155" s="40"/>
      <c r="CT155" s="40"/>
      <c r="CU155" s="40"/>
      <c r="CV155" s="40"/>
      <c r="CW155" s="40"/>
      <c r="CX155" s="40"/>
      <c r="CY155" s="40"/>
      <c r="CZ155" s="40"/>
      <c r="DA155" s="40"/>
      <c r="DB155" s="40"/>
      <c r="DC155" s="40">
        <v>6</v>
      </c>
      <c r="DD155" s="40"/>
      <c r="DE155" s="40"/>
      <c r="DF155" s="40">
        <v>7</v>
      </c>
      <c r="DG155" s="40"/>
      <c r="DH155" s="40">
        <v>10</v>
      </c>
      <c r="DI155" s="40"/>
      <c r="DJ155" s="40"/>
      <c r="DK155" s="40"/>
      <c r="DL155" s="40"/>
      <c r="DM155" s="40"/>
      <c r="DN155" s="40"/>
      <c r="DO155" s="40"/>
      <c r="DP155" s="40"/>
      <c r="DQ155" s="40"/>
      <c r="DR155" s="40"/>
      <c r="DS155" s="40"/>
      <c r="DT155" s="40"/>
      <c r="DU155" s="40"/>
      <c r="DV155" s="40"/>
      <c r="DW155" s="40"/>
      <c r="DX155" s="40">
        <v>6</v>
      </c>
      <c r="DY155" s="40"/>
      <c r="DZ155" s="40"/>
      <c r="EA155" s="40"/>
      <c r="EB155" s="40">
        <v>7</v>
      </c>
      <c r="EC155" s="40"/>
      <c r="ED155" s="40"/>
      <c r="EE155" s="40"/>
      <c r="EF155" s="40"/>
      <c r="EG155" s="40"/>
      <c r="EH155" s="40"/>
      <c r="EI155" s="40"/>
      <c r="EJ155" s="40"/>
      <c r="EK155" s="40"/>
      <c r="EL155" s="40"/>
      <c r="EM155" s="40"/>
      <c r="EN155" s="40"/>
      <c r="EO155" s="40"/>
      <c r="EP155" s="40"/>
      <c r="EQ155" s="40"/>
      <c r="ER155" s="40"/>
      <c r="ES155" s="40"/>
      <c r="ET155" s="40"/>
      <c r="EU155" s="40"/>
      <c r="EV155" s="40"/>
      <c r="EW155" s="40"/>
      <c r="EX155" s="40"/>
      <c r="EY155" s="40"/>
      <c r="EZ155" s="40"/>
      <c r="FA155" s="40"/>
      <c r="FB155" s="40"/>
      <c r="FC155" s="40"/>
      <c r="FD155" s="40">
        <v>5</v>
      </c>
      <c r="FE155" s="40">
        <v>4</v>
      </c>
      <c r="FF155" s="40"/>
      <c r="FG155" s="40"/>
      <c r="FH155" s="40"/>
      <c r="FI155" s="43">
        <v>422.3</v>
      </c>
      <c r="FJ155" s="43">
        <v>133</v>
      </c>
      <c r="FK155" s="44">
        <v>21</v>
      </c>
      <c r="FL155" s="43">
        <f t="shared" si="2"/>
        <v>6.333333333333333</v>
      </c>
      <c r="FM155" s="39">
        <f>MIN($G155:FH155)</f>
        <v>4</v>
      </c>
      <c r="FN155" s="1">
        <v>147</v>
      </c>
    </row>
    <row r="156" spans="1:170">
      <c r="A156" s="37">
        <v>145</v>
      </c>
      <c r="B156" s="38" t="s">
        <v>162</v>
      </c>
      <c r="C156" s="38">
        <v>845853123</v>
      </c>
      <c r="D156" s="39" t="s">
        <v>260</v>
      </c>
      <c r="E156" s="38" t="s">
        <v>266</v>
      </c>
      <c r="F156" s="40">
        <f>MATCH(C156,Данные!$D$1:$D$65536,0)</f>
        <v>33</v>
      </c>
      <c r="G156" s="40"/>
      <c r="H156" s="40"/>
      <c r="I156" s="40"/>
      <c r="J156" s="40"/>
      <c r="K156" s="40">
        <v>8</v>
      </c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>
        <v>8</v>
      </c>
      <c r="AB156" s="40"/>
      <c r="AC156" s="40"/>
      <c r="AD156" s="40"/>
      <c r="AE156" s="40"/>
      <c r="AF156" s="40"/>
      <c r="AG156" s="40"/>
      <c r="AH156" s="40"/>
      <c r="AI156" s="40"/>
      <c r="AJ156" s="40">
        <v>10</v>
      </c>
      <c r="AK156" s="40"/>
      <c r="AL156" s="40"/>
      <c r="AM156" s="40"/>
      <c r="AN156" s="40"/>
      <c r="AO156" s="40"/>
      <c r="AP156" s="40"/>
      <c r="AQ156" s="40"/>
      <c r="AR156" s="40"/>
      <c r="AS156" s="40">
        <v>6</v>
      </c>
      <c r="AT156" s="40">
        <v>5</v>
      </c>
      <c r="AU156" s="40">
        <v>7</v>
      </c>
      <c r="AV156" s="40"/>
      <c r="AW156" s="40">
        <v>5</v>
      </c>
      <c r="AX156" s="40"/>
      <c r="AY156" s="40"/>
      <c r="AZ156" s="40"/>
      <c r="BA156" s="40"/>
      <c r="BB156" s="40"/>
      <c r="BC156" s="40"/>
      <c r="BD156" s="40"/>
      <c r="BE156" s="40"/>
      <c r="BF156" s="40"/>
      <c r="BG156" s="40"/>
      <c r="BH156" s="40">
        <v>9</v>
      </c>
      <c r="BI156" s="40"/>
      <c r="BJ156" s="40"/>
      <c r="BK156" s="40"/>
      <c r="BL156" s="40"/>
      <c r="BM156" s="40"/>
      <c r="BN156" s="40"/>
      <c r="BO156" s="40"/>
      <c r="BP156" s="40"/>
      <c r="BQ156" s="40">
        <v>7</v>
      </c>
      <c r="BR156" s="40"/>
      <c r="BS156" s="40"/>
      <c r="BT156" s="40"/>
      <c r="BU156" s="40"/>
      <c r="BV156" s="40"/>
      <c r="BW156" s="40"/>
      <c r="BX156" s="40"/>
      <c r="BY156" s="40"/>
      <c r="BZ156" s="40"/>
      <c r="CA156" s="40"/>
      <c r="CB156" s="40"/>
      <c r="CC156" s="40"/>
      <c r="CD156" s="40"/>
      <c r="CE156" s="40"/>
      <c r="CF156" s="40"/>
      <c r="CG156" s="40"/>
      <c r="CH156" s="40"/>
      <c r="CI156" s="40">
        <v>7</v>
      </c>
      <c r="CJ156" s="40"/>
      <c r="CK156" s="40"/>
      <c r="CL156" s="40"/>
      <c r="CM156" s="40"/>
      <c r="CN156" s="40">
        <v>6</v>
      </c>
      <c r="CO156" s="40"/>
      <c r="CP156" s="40"/>
      <c r="CQ156" s="40"/>
      <c r="CR156" s="40"/>
      <c r="CS156" s="40"/>
      <c r="CT156" s="40"/>
      <c r="CU156" s="40"/>
      <c r="CV156" s="40"/>
      <c r="CW156" s="40"/>
      <c r="CX156" s="40"/>
      <c r="CY156" s="40"/>
      <c r="CZ156" s="40">
        <v>8</v>
      </c>
      <c r="DA156" s="40"/>
      <c r="DB156" s="40"/>
      <c r="DC156" s="40"/>
      <c r="DD156" s="40"/>
      <c r="DE156" s="40"/>
      <c r="DF156" s="40">
        <v>4</v>
      </c>
      <c r="DG156" s="40"/>
      <c r="DH156" s="40"/>
      <c r="DI156" s="40"/>
      <c r="DJ156" s="40"/>
      <c r="DK156" s="40"/>
      <c r="DL156" s="40"/>
      <c r="DM156" s="40"/>
      <c r="DN156" s="40"/>
      <c r="DO156" s="40"/>
      <c r="DP156" s="40"/>
      <c r="DQ156" s="40">
        <v>8</v>
      </c>
      <c r="DR156" s="40"/>
      <c r="DS156" s="40"/>
      <c r="DT156" s="40"/>
      <c r="DU156" s="40"/>
      <c r="DV156" s="40"/>
      <c r="DW156" s="40">
        <v>5</v>
      </c>
      <c r="DX156" s="40"/>
      <c r="DY156" s="40"/>
      <c r="DZ156" s="40"/>
      <c r="EA156" s="40"/>
      <c r="EB156" s="40"/>
      <c r="EC156" s="40"/>
      <c r="ED156" s="40"/>
      <c r="EE156" s="40">
        <v>4</v>
      </c>
      <c r="EF156" s="40"/>
      <c r="EG156" s="40"/>
      <c r="EH156" s="40"/>
      <c r="EI156" s="40"/>
      <c r="EJ156" s="40"/>
      <c r="EK156" s="40"/>
      <c r="EL156" s="40"/>
      <c r="EM156" s="40"/>
      <c r="EN156" s="40"/>
      <c r="EO156" s="40"/>
      <c r="EP156" s="40"/>
      <c r="EQ156" s="40"/>
      <c r="ER156" s="40"/>
      <c r="ES156" s="40"/>
      <c r="ET156" s="40">
        <v>6</v>
      </c>
      <c r="EU156" s="40"/>
      <c r="EV156" s="40"/>
      <c r="EW156" s="40"/>
      <c r="EX156" s="40"/>
      <c r="EY156" s="40"/>
      <c r="EZ156" s="40"/>
      <c r="FA156" s="40"/>
      <c r="FB156" s="40">
        <v>5</v>
      </c>
      <c r="FC156" s="40"/>
      <c r="FD156" s="40"/>
      <c r="FE156" s="40"/>
      <c r="FF156" s="40"/>
      <c r="FG156" s="40"/>
      <c r="FH156" s="40"/>
      <c r="FI156" s="43">
        <v>421.68</v>
      </c>
      <c r="FJ156" s="43">
        <v>118</v>
      </c>
      <c r="FK156" s="44">
        <v>18</v>
      </c>
      <c r="FL156" s="43">
        <f t="shared" si="2"/>
        <v>6.5555555555555554</v>
      </c>
      <c r="FM156" s="39">
        <f>MIN($G156:FH156)</f>
        <v>4</v>
      </c>
      <c r="FN156" s="1">
        <v>149</v>
      </c>
    </row>
    <row r="157" spans="1:170">
      <c r="A157" s="37">
        <v>146</v>
      </c>
      <c r="B157" s="38" t="s">
        <v>84</v>
      </c>
      <c r="C157" s="38">
        <v>845891521</v>
      </c>
      <c r="D157" s="39" t="s">
        <v>627</v>
      </c>
      <c r="E157" s="38" t="s">
        <v>242</v>
      </c>
      <c r="F157" s="40">
        <f>MATCH(C157,Данные!$D$1:$D$65536,0)</f>
        <v>167</v>
      </c>
      <c r="G157" s="40"/>
      <c r="H157" s="40"/>
      <c r="I157" s="40"/>
      <c r="J157" s="40"/>
      <c r="K157" s="40"/>
      <c r="L157" s="40"/>
      <c r="M157" s="40"/>
      <c r="N157" s="40"/>
      <c r="O157" s="40">
        <v>9</v>
      </c>
      <c r="P157" s="40"/>
      <c r="Q157" s="40"/>
      <c r="R157" s="40"/>
      <c r="S157" s="40"/>
      <c r="T157" s="40">
        <v>9</v>
      </c>
      <c r="U157" s="40"/>
      <c r="V157" s="40"/>
      <c r="W157" s="40"/>
      <c r="X157" s="40"/>
      <c r="Y157" s="40">
        <v>8</v>
      </c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>
        <v>8</v>
      </c>
      <c r="AO157" s="40">
        <v>7</v>
      </c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>
        <v>6</v>
      </c>
      <c r="BD157" s="40"/>
      <c r="BE157" s="40"/>
      <c r="BF157" s="40"/>
      <c r="BG157" s="40"/>
      <c r="BH157" s="40"/>
      <c r="BI157" s="40"/>
      <c r="BJ157" s="40"/>
      <c r="BK157" s="40"/>
      <c r="BL157" s="40"/>
      <c r="BM157" s="40"/>
      <c r="BN157" s="40"/>
      <c r="BO157" s="40"/>
      <c r="BP157" s="40"/>
      <c r="BQ157" s="40"/>
      <c r="BR157" s="40"/>
      <c r="BS157" s="40"/>
      <c r="BT157" s="40"/>
      <c r="BU157" s="40"/>
      <c r="BV157" s="40"/>
      <c r="BW157" s="40"/>
      <c r="BX157" s="40"/>
      <c r="BY157" s="40"/>
      <c r="BZ157" s="40"/>
      <c r="CA157" s="40"/>
      <c r="CB157" s="40"/>
      <c r="CC157" s="40">
        <v>7</v>
      </c>
      <c r="CD157" s="40">
        <v>7</v>
      </c>
      <c r="CE157" s="40"/>
      <c r="CF157" s="40"/>
      <c r="CG157" s="40"/>
      <c r="CH157" s="40"/>
      <c r="CI157" s="40"/>
      <c r="CJ157" s="40"/>
      <c r="CK157" s="40"/>
      <c r="CL157" s="40"/>
      <c r="CM157" s="40"/>
      <c r="CN157" s="40"/>
      <c r="CO157" s="40"/>
      <c r="CP157" s="40"/>
      <c r="CQ157" s="40"/>
      <c r="CR157" s="40"/>
      <c r="CS157" s="40"/>
      <c r="CT157" s="40"/>
      <c r="CU157" s="40"/>
      <c r="CV157" s="40"/>
      <c r="CW157" s="40"/>
      <c r="CX157" s="40"/>
      <c r="CY157" s="40"/>
      <c r="CZ157" s="40"/>
      <c r="DA157" s="40"/>
      <c r="DB157" s="40"/>
      <c r="DC157" s="40"/>
      <c r="DD157" s="40"/>
      <c r="DE157" s="40"/>
      <c r="DF157" s="40">
        <v>5</v>
      </c>
      <c r="DG157" s="40"/>
      <c r="DH157" s="40"/>
      <c r="DI157" s="40"/>
      <c r="DJ157" s="40">
        <v>8</v>
      </c>
      <c r="DK157" s="40">
        <v>6</v>
      </c>
      <c r="DL157" s="40">
        <v>9</v>
      </c>
      <c r="DM157" s="40"/>
      <c r="DN157" s="40"/>
      <c r="DO157" s="40">
        <v>8</v>
      </c>
      <c r="DP157" s="40"/>
      <c r="DQ157" s="40"/>
      <c r="DR157" s="40"/>
      <c r="DS157" s="40"/>
      <c r="DT157" s="40">
        <v>4</v>
      </c>
      <c r="DU157" s="40"/>
      <c r="DV157" s="40"/>
      <c r="DW157" s="40"/>
      <c r="DX157" s="40"/>
      <c r="DY157" s="40"/>
      <c r="DZ157" s="40"/>
      <c r="EA157" s="40"/>
      <c r="EB157" s="40"/>
      <c r="EC157" s="40"/>
      <c r="ED157" s="40"/>
      <c r="EE157" s="40"/>
      <c r="EF157" s="40"/>
      <c r="EG157" s="40"/>
      <c r="EH157" s="40"/>
      <c r="EI157" s="40"/>
      <c r="EJ157" s="40"/>
      <c r="EK157" s="40"/>
      <c r="EL157" s="40"/>
      <c r="EM157" s="40"/>
      <c r="EN157" s="40"/>
      <c r="EO157" s="40"/>
      <c r="EP157" s="40"/>
      <c r="EQ157" s="40"/>
      <c r="ER157" s="40"/>
      <c r="ES157" s="40">
        <v>8</v>
      </c>
      <c r="ET157" s="40"/>
      <c r="EU157" s="40"/>
      <c r="EV157" s="40"/>
      <c r="EW157" s="40"/>
      <c r="EX157" s="40"/>
      <c r="EY157" s="40"/>
      <c r="EZ157" s="40"/>
      <c r="FA157" s="40"/>
      <c r="FB157" s="40"/>
      <c r="FC157" s="40"/>
      <c r="FD157" s="40">
        <v>6</v>
      </c>
      <c r="FE157" s="40"/>
      <c r="FF157" s="40"/>
      <c r="FG157" s="40"/>
      <c r="FH157" s="40"/>
      <c r="FI157" s="43">
        <v>419.04</v>
      </c>
      <c r="FJ157" s="43">
        <v>115</v>
      </c>
      <c r="FK157" s="44">
        <v>16</v>
      </c>
      <c r="FL157" s="43">
        <f t="shared" si="2"/>
        <v>7.1875</v>
      </c>
      <c r="FM157" s="39">
        <f>MIN($G157:FH157)</f>
        <v>4</v>
      </c>
      <c r="FN157" s="1">
        <v>151</v>
      </c>
    </row>
    <row r="158" spans="1:170">
      <c r="A158" s="37">
        <v>147</v>
      </c>
      <c r="B158" s="38" t="s">
        <v>182</v>
      </c>
      <c r="C158" s="38">
        <v>845856908</v>
      </c>
      <c r="D158" s="39" t="s">
        <v>817</v>
      </c>
      <c r="E158" s="38" t="s">
        <v>816</v>
      </c>
      <c r="F158" s="40">
        <f>MATCH(C158,Данные!$D$1:$D$65536,0)</f>
        <v>267</v>
      </c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>
        <v>5</v>
      </c>
      <c r="R158" s="40"/>
      <c r="S158" s="40">
        <v>8</v>
      </c>
      <c r="T158" s="40"/>
      <c r="U158" s="40"/>
      <c r="V158" s="40"/>
      <c r="W158" s="40">
        <v>8</v>
      </c>
      <c r="X158" s="40"/>
      <c r="Y158" s="40"/>
      <c r="Z158" s="40"/>
      <c r="AA158" s="40"/>
      <c r="AB158" s="40">
        <v>5</v>
      </c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>
        <v>4</v>
      </c>
      <c r="AS158" s="40"/>
      <c r="AT158" s="40"/>
      <c r="AU158" s="40"/>
      <c r="AV158" s="40">
        <v>6</v>
      </c>
      <c r="AW158" s="40"/>
      <c r="AX158" s="40"/>
      <c r="AY158" s="40">
        <v>6</v>
      </c>
      <c r="AZ158" s="40"/>
      <c r="BA158" s="40">
        <v>8</v>
      </c>
      <c r="BB158" s="40"/>
      <c r="BC158" s="40"/>
      <c r="BD158" s="40"/>
      <c r="BE158" s="40"/>
      <c r="BF158" s="40"/>
      <c r="BG158" s="40"/>
      <c r="BH158" s="40"/>
      <c r="BI158" s="40"/>
      <c r="BJ158" s="40"/>
      <c r="BK158" s="40"/>
      <c r="BL158" s="40"/>
      <c r="BM158" s="40"/>
      <c r="BN158" s="40">
        <v>5</v>
      </c>
      <c r="BO158" s="40"/>
      <c r="BP158" s="40"/>
      <c r="BQ158" s="40"/>
      <c r="BR158" s="40"/>
      <c r="BS158" s="40"/>
      <c r="BT158" s="40"/>
      <c r="BU158" s="40"/>
      <c r="BV158" s="40"/>
      <c r="BW158" s="40"/>
      <c r="BX158" s="40"/>
      <c r="BY158" s="40"/>
      <c r="BZ158" s="40"/>
      <c r="CA158" s="40"/>
      <c r="CB158" s="40"/>
      <c r="CC158" s="40"/>
      <c r="CD158" s="40"/>
      <c r="CE158" s="40"/>
      <c r="CF158" s="40"/>
      <c r="CG158" s="40"/>
      <c r="CH158" s="40">
        <v>4</v>
      </c>
      <c r="CI158" s="40"/>
      <c r="CJ158" s="40"/>
      <c r="CK158" s="40"/>
      <c r="CL158" s="40"/>
      <c r="CM158" s="40"/>
      <c r="CN158" s="40"/>
      <c r="CO158" s="40"/>
      <c r="CP158" s="40"/>
      <c r="CQ158" s="40"/>
      <c r="CR158" s="40"/>
      <c r="CS158" s="40"/>
      <c r="CT158" s="40">
        <v>6</v>
      </c>
      <c r="CU158" s="40"/>
      <c r="CV158" s="40"/>
      <c r="CW158" s="40"/>
      <c r="CX158" s="40"/>
      <c r="CY158" s="40"/>
      <c r="CZ158" s="40"/>
      <c r="DA158" s="40"/>
      <c r="DB158" s="40"/>
      <c r="DC158" s="40"/>
      <c r="DD158" s="40"/>
      <c r="DE158" s="40"/>
      <c r="DF158" s="40">
        <v>9</v>
      </c>
      <c r="DG158" s="40"/>
      <c r="DH158" s="40"/>
      <c r="DI158" s="40"/>
      <c r="DJ158" s="40"/>
      <c r="DK158" s="40"/>
      <c r="DL158" s="40"/>
      <c r="DM158" s="40"/>
      <c r="DN158" s="40"/>
      <c r="DO158" s="40"/>
      <c r="DP158" s="40"/>
      <c r="DQ158" s="40"/>
      <c r="DR158" s="40"/>
      <c r="DS158" s="40"/>
      <c r="DT158" s="40"/>
      <c r="DU158" s="40"/>
      <c r="DV158" s="40"/>
      <c r="DW158" s="40"/>
      <c r="DX158" s="40"/>
      <c r="DY158" s="40"/>
      <c r="DZ158" s="40">
        <v>5</v>
      </c>
      <c r="EA158" s="40"/>
      <c r="EB158" s="40"/>
      <c r="EC158" s="40"/>
      <c r="ED158" s="40"/>
      <c r="EE158" s="40"/>
      <c r="EF158" s="40"/>
      <c r="EG158" s="40"/>
      <c r="EH158" s="40"/>
      <c r="EI158" s="40">
        <v>10</v>
      </c>
      <c r="EJ158" s="40"/>
      <c r="EK158" s="40"/>
      <c r="EL158" s="40"/>
      <c r="EM158" s="40">
        <v>8</v>
      </c>
      <c r="EN158" s="40"/>
      <c r="EO158" s="40"/>
      <c r="EP158" s="40"/>
      <c r="EQ158" s="40"/>
      <c r="ER158" s="40"/>
      <c r="ES158" s="40"/>
      <c r="ET158" s="40"/>
      <c r="EU158" s="40"/>
      <c r="EV158" s="40"/>
      <c r="EW158" s="40"/>
      <c r="EX158" s="40">
        <v>6</v>
      </c>
      <c r="EY158" s="40"/>
      <c r="EZ158" s="40">
        <v>4</v>
      </c>
      <c r="FA158" s="40"/>
      <c r="FB158" s="40">
        <v>6</v>
      </c>
      <c r="FC158" s="40"/>
      <c r="FD158" s="40"/>
      <c r="FE158" s="40"/>
      <c r="FF158" s="40"/>
      <c r="FG158" s="40"/>
      <c r="FH158" s="40"/>
      <c r="FI158" s="43">
        <v>416.88</v>
      </c>
      <c r="FJ158" s="43">
        <v>113</v>
      </c>
      <c r="FK158" s="44">
        <v>18</v>
      </c>
      <c r="FL158" s="43">
        <f t="shared" si="2"/>
        <v>6.2777777777777777</v>
      </c>
      <c r="FM158" s="39">
        <f>MIN($G158:FH158)</f>
        <v>4</v>
      </c>
      <c r="FN158" s="1">
        <v>155</v>
      </c>
    </row>
    <row r="159" spans="1:170">
      <c r="A159" s="37">
        <v>148</v>
      </c>
      <c r="B159" s="38" t="s">
        <v>33</v>
      </c>
      <c r="C159" s="38">
        <v>845860909</v>
      </c>
      <c r="D159" s="39" t="s">
        <v>622</v>
      </c>
      <c r="E159" s="38" t="s">
        <v>626</v>
      </c>
      <c r="F159" s="40">
        <f>MATCH(C159,Данные!$D$1:$D$65536,0)</f>
        <v>199</v>
      </c>
      <c r="G159" s="40"/>
      <c r="H159" s="40"/>
      <c r="I159" s="40"/>
      <c r="J159" s="40"/>
      <c r="K159" s="40"/>
      <c r="L159" s="40"/>
      <c r="M159" s="40"/>
      <c r="N159" s="40"/>
      <c r="O159" s="40">
        <v>5</v>
      </c>
      <c r="P159" s="40"/>
      <c r="Q159" s="40"/>
      <c r="R159" s="40">
        <v>9</v>
      </c>
      <c r="S159" s="40"/>
      <c r="T159" s="40">
        <v>8</v>
      </c>
      <c r="U159" s="40"/>
      <c r="V159" s="40"/>
      <c r="W159" s="40"/>
      <c r="X159" s="40"/>
      <c r="Y159" s="40"/>
      <c r="Z159" s="40">
        <v>7</v>
      </c>
      <c r="AA159" s="40"/>
      <c r="AB159" s="40"/>
      <c r="AC159" s="40"/>
      <c r="AD159" s="40"/>
      <c r="AE159" s="40"/>
      <c r="AF159" s="40">
        <v>6</v>
      </c>
      <c r="AG159" s="40"/>
      <c r="AH159" s="40">
        <v>7</v>
      </c>
      <c r="AI159" s="40"/>
      <c r="AJ159" s="40"/>
      <c r="AK159" s="40"/>
      <c r="AL159" s="40"/>
      <c r="AM159" s="40"/>
      <c r="AN159" s="40"/>
      <c r="AO159" s="40"/>
      <c r="AP159" s="40">
        <v>7</v>
      </c>
      <c r="AQ159" s="40"/>
      <c r="AR159" s="40"/>
      <c r="AS159" s="40"/>
      <c r="AT159" s="40">
        <v>5</v>
      </c>
      <c r="AU159" s="40"/>
      <c r="AV159" s="40"/>
      <c r="AW159" s="40"/>
      <c r="AX159" s="40"/>
      <c r="AY159" s="40"/>
      <c r="AZ159" s="40"/>
      <c r="BA159" s="40">
        <v>4</v>
      </c>
      <c r="BB159" s="40"/>
      <c r="BC159" s="40"/>
      <c r="BD159" s="40"/>
      <c r="BE159" s="40"/>
      <c r="BF159" s="40"/>
      <c r="BG159" s="40"/>
      <c r="BH159" s="40"/>
      <c r="BI159" s="40"/>
      <c r="BJ159" s="40"/>
      <c r="BK159" s="40"/>
      <c r="BL159" s="40"/>
      <c r="BM159" s="40"/>
      <c r="BN159" s="40"/>
      <c r="BO159" s="40"/>
      <c r="BP159" s="40"/>
      <c r="BQ159" s="40"/>
      <c r="BR159" s="40"/>
      <c r="BS159" s="40"/>
      <c r="BT159" s="40"/>
      <c r="BU159" s="40"/>
      <c r="BV159" s="40"/>
      <c r="BW159" s="40"/>
      <c r="BX159" s="40"/>
      <c r="BY159" s="40"/>
      <c r="BZ159" s="40"/>
      <c r="CA159" s="40"/>
      <c r="CB159" s="40"/>
      <c r="CC159" s="40"/>
      <c r="CD159" s="40"/>
      <c r="CE159" s="40"/>
      <c r="CF159" s="40">
        <v>8</v>
      </c>
      <c r="CG159" s="40"/>
      <c r="CH159" s="40"/>
      <c r="CI159" s="40"/>
      <c r="CJ159" s="40"/>
      <c r="CK159" s="40">
        <v>4</v>
      </c>
      <c r="CL159" s="40"/>
      <c r="CM159" s="40"/>
      <c r="CN159" s="40"/>
      <c r="CO159" s="40"/>
      <c r="CP159" s="40"/>
      <c r="CQ159" s="40"/>
      <c r="CR159" s="40"/>
      <c r="CS159" s="40"/>
      <c r="CT159" s="40"/>
      <c r="CU159" s="40"/>
      <c r="CV159" s="40"/>
      <c r="CW159" s="40"/>
      <c r="CX159" s="40"/>
      <c r="CY159" s="40">
        <v>8</v>
      </c>
      <c r="CZ159" s="40"/>
      <c r="DA159" s="40"/>
      <c r="DB159" s="40"/>
      <c r="DC159" s="40"/>
      <c r="DD159" s="40"/>
      <c r="DE159" s="40"/>
      <c r="DF159" s="40">
        <v>4</v>
      </c>
      <c r="DG159" s="40"/>
      <c r="DH159" s="40"/>
      <c r="DI159" s="40"/>
      <c r="DJ159" s="40"/>
      <c r="DK159" s="40">
        <v>5</v>
      </c>
      <c r="DL159" s="40"/>
      <c r="DM159" s="40"/>
      <c r="DN159" s="40">
        <v>6</v>
      </c>
      <c r="DO159" s="40">
        <v>6</v>
      </c>
      <c r="DP159" s="40"/>
      <c r="DQ159" s="40"/>
      <c r="DR159" s="40"/>
      <c r="DS159" s="40"/>
      <c r="DT159" s="40"/>
      <c r="DU159" s="40">
        <v>7</v>
      </c>
      <c r="DV159" s="40"/>
      <c r="DW159" s="40"/>
      <c r="DX159" s="40"/>
      <c r="DY159" s="40"/>
      <c r="DZ159" s="40"/>
      <c r="EA159" s="40"/>
      <c r="EB159" s="40"/>
      <c r="EC159" s="40"/>
      <c r="ED159" s="40"/>
      <c r="EE159" s="40"/>
      <c r="EF159" s="40"/>
      <c r="EG159" s="40">
        <v>8</v>
      </c>
      <c r="EH159" s="40"/>
      <c r="EI159" s="40"/>
      <c r="EJ159" s="40"/>
      <c r="EK159" s="40"/>
      <c r="EL159" s="40"/>
      <c r="EM159" s="40"/>
      <c r="EN159" s="40"/>
      <c r="EO159" s="40"/>
      <c r="EP159" s="40"/>
      <c r="EQ159" s="40"/>
      <c r="ER159" s="40"/>
      <c r="ES159" s="40"/>
      <c r="ET159" s="40"/>
      <c r="EU159" s="40"/>
      <c r="EV159" s="40"/>
      <c r="EW159" s="40"/>
      <c r="EX159" s="40"/>
      <c r="EY159" s="40"/>
      <c r="EZ159" s="40"/>
      <c r="FA159" s="40"/>
      <c r="FB159" s="40"/>
      <c r="FC159" s="40"/>
      <c r="FD159" s="40"/>
      <c r="FE159" s="40"/>
      <c r="FF159" s="40"/>
      <c r="FG159" s="40"/>
      <c r="FH159" s="40"/>
      <c r="FI159" s="43">
        <v>416.80000000000007</v>
      </c>
      <c r="FJ159" s="43">
        <v>114</v>
      </c>
      <c r="FK159" s="44">
        <v>18</v>
      </c>
      <c r="FL159" s="43">
        <f t="shared" si="2"/>
        <v>6.333333333333333</v>
      </c>
      <c r="FM159" s="39">
        <f>MIN($G159:FH159)</f>
        <v>4</v>
      </c>
      <c r="FN159" s="1">
        <v>156</v>
      </c>
    </row>
    <row r="160" spans="1:170">
      <c r="A160" s="37">
        <v>149</v>
      </c>
      <c r="B160" s="38" t="s">
        <v>146</v>
      </c>
      <c r="C160" s="38">
        <v>845850082</v>
      </c>
      <c r="D160" s="39" t="s">
        <v>223</v>
      </c>
      <c r="E160" s="38" t="s">
        <v>231</v>
      </c>
      <c r="F160" s="40">
        <f>MATCH(C160,Данные!$D$1:$D$65536,0)</f>
        <v>82</v>
      </c>
      <c r="G160" s="40"/>
      <c r="H160" s="40"/>
      <c r="I160" s="40"/>
      <c r="J160" s="40"/>
      <c r="K160" s="40"/>
      <c r="L160" s="40">
        <v>8</v>
      </c>
      <c r="M160" s="40"/>
      <c r="N160" s="40"/>
      <c r="O160" s="40"/>
      <c r="P160" s="40"/>
      <c r="Q160" s="40"/>
      <c r="R160" s="40"/>
      <c r="S160" s="40"/>
      <c r="T160" s="40"/>
      <c r="U160" s="40">
        <v>7</v>
      </c>
      <c r="V160" s="40"/>
      <c r="W160" s="40"/>
      <c r="X160" s="40"/>
      <c r="Y160" s="40"/>
      <c r="Z160" s="40"/>
      <c r="AA160" s="40"/>
      <c r="AB160" s="40"/>
      <c r="AC160" s="40">
        <v>8</v>
      </c>
      <c r="AD160" s="40"/>
      <c r="AE160" s="40">
        <v>10</v>
      </c>
      <c r="AF160" s="40">
        <v>6</v>
      </c>
      <c r="AG160" s="40"/>
      <c r="AH160" s="40"/>
      <c r="AI160" s="40"/>
      <c r="AJ160" s="40"/>
      <c r="AK160" s="40"/>
      <c r="AL160" s="40"/>
      <c r="AM160" s="40">
        <v>7</v>
      </c>
      <c r="AN160" s="40"/>
      <c r="AO160" s="40"/>
      <c r="AP160" s="40"/>
      <c r="AQ160" s="40"/>
      <c r="AR160" s="40"/>
      <c r="AS160" s="40"/>
      <c r="AT160" s="40">
        <v>5</v>
      </c>
      <c r="AU160" s="40"/>
      <c r="AV160" s="40"/>
      <c r="AW160" s="40"/>
      <c r="AX160" s="40"/>
      <c r="AY160" s="40"/>
      <c r="AZ160" s="40"/>
      <c r="BA160" s="40"/>
      <c r="BB160" s="40">
        <v>6</v>
      </c>
      <c r="BC160" s="40"/>
      <c r="BD160" s="40"/>
      <c r="BE160" s="40"/>
      <c r="BF160" s="40"/>
      <c r="BG160" s="40"/>
      <c r="BH160" s="40"/>
      <c r="BI160" s="40"/>
      <c r="BJ160" s="40"/>
      <c r="BK160" s="40"/>
      <c r="BL160" s="40"/>
      <c r="BM160" s="40"/>
      <c r="BN160" s="40"/>
      <c r="BO160" s="40"/>
      <c r="BP160" s="40"/>
      <c r="BQ160" s="40"/>
      <c r="BR160" s="40"/>
      <c r="BS160" s="40"/>
      <c r="BT160" s="40"/>
      <c r="BU160" s="40"/>
      <c r="BV160" s="40"/>
      <c r="BW160" s="40">
        <v>7</v>
      </c>
      <c r="BX160" s="40"/>
      <c r="BY160" s="40"/>
      <c r="BZ160" s="40"/>
      <c r="CA160" s="40">
        <v>9</v>
      </c>
      <c r="CB160" s="40"/>
      <c r="CC160" s="40"/>
      <c r="CD160" s="40"/>
      <c r="CE160" s="40">
        <v>5</v>
      </c>
      <c r="CF160" s="40"/>
      <c r="CG160" s="40"/>
      <c r="CH160" s="40"/>
      <c r="CI160" s="40"/>
      <c r="CJ160" s="40"/>
      <c r="CK160" s="40"/>
      <c r="CL160" s="40"/>
      <c r="CM160" s="40"/>
      <c r="CN160" s="40"/>
      <c r="CO160" s="40"/>
      <c r="CP160" s="40">
        <v>5</v>
      </c>
      <c r="CQ160" s="40"/>
      <c r="CR160" s="40"/>
      <c r="CS160" s="40"/>
      <c r="CT160" s="40"/>
      <c r="CU160" s="40"/>
      <c r="CV160" s="40"/>
      <c r="CW160" s="40"/>
      <c r="CX160" s="40"/>
      <c r="CY160" s="40"/>
      <c r="CZ160" s="40"/>
      <c r="DA160" s="40"/>
      <c r="DB160" s="40"/>
      <c r="DC160" s="40">
        <v>7</v>
      </c>
      <c r="DD160" s="40"/>
      <c r="DE160" s="40"/>
      <c r="DF160" s="41">
        <v>3</v>
      </c>
      <c r="DG160" s="40"/>
      <c r="DH160" s="40"/>
      <c r="DI160" s="40"/>
      <c r="DJ160" s="40"/>
      <c r="DK160" s="40"/>
      <c r="DL160" s="40"/>
      <c r="DM160" s="40"/>
      <c r="DN160" s="40"/>
      <c r="DO160" s="40"/>
      <c r="DP160" s="40"/>
      <c r="DQ160" s="40"/>
      <c r="DR160" s="40"/>
      <c r="DS160" s="40"/>
      <c r="DT160" s="40"/>
      <c r="DU160" s="40"/>
      <c r="DV160" s="40"/>
      <c r="DW160" s="40"/>
      <c r="DX160" s="40">
        <v>8</v>
      </c>
      <c r="DY160" s="40"/>
      <c r="DZ160" s="40"/>
      <c r="EA160" s="40"/>
      <c r="EB160" s="40">
        <v>8</v>
      </c>
      <c r="EC160" s="40"/>
      <c r="ED160" s="40"/>
      <c r="EE160" s="40"/>
      <c r="EF160" s="40"/>
      <c r="EG160" s="40"/>
      <c r="EH160" s="40"/>
      <c r="EI160" s="40"/>
      <c r="EJ160" s="40"/>
      <c r="EK160" s="40"/>
      <c r="EL160" s="40"/>
      <c r="EM160" s="40"/>
      <c r="EN160" s="40"/>
      <c r="EO160" s="40"/>
      <c r="EP160" s="40"/>
      <c r="EQ160" s="40"/>
      <c r="ER160" s="40"/>
      <c r="ES160" s="40"/>
      <c r="ET160" s="40"/>
      <c r="EU160" s="40"/>
      <c r="EV160" s="40"/>
      <c r="EW160" s="40">
        <v>6</v>
      </c>
      <c r="EX160" s="40"/>
      <c r="EY160" s="40">
        <v>8</v>
      </c>
      <c r="EZ160" s="40"/>
      <c r="FA160" s="40"/>
      <c r="FB160" s="40"/>
      <c r="FC160" s="40"/>
      <c r="FD160" s="40"/>
      <c r="FE160" s="40">
        <v>6</v>
      </c>
      <c r="FF160" s="40"/>
      <c r="FG160" s="40"/>
      <c r="FH160" s="40"/>
      <c r="FI160" s="43">
        <v>415.87</v>
      </c>
      <c r="FJ160" s="43">
        <v>129</v>
      </c>
      <c r="FK160" s="44">
        <v>19</v>
      </c>
      <c r="FL160" s="43">
        <f t="shared" si="2"/>
        <v>6.7894736842105265</v>
      </c>
      <c r="FM160" s="39">
        <f>MIN($G160:FH160)</f>
        <v>3</v>
      </c>
      <c r="FN160" s="1">
        <v>157</v>
      </c>
    </row>
    <row r="161" spans="1:170">
      <c r="A161" s="37">
        <v>150</v>
      </c>
      <c r="B161" s="38" t="s">
        <v>124</v>
      </c>
      <c r="C161" s="38">
        <v>845846821</v>
      </c>
      <c r="D161" s="39" t="s">
        <v>490</v>
      </c>
      <c r="E161" s="38" t="s">
        <v>231</v>
      </c>
      <c r="F161" s="40">
        <f>MATCH(C161,Данные!$D$1:$D$65536,0)</f>
        <v>80</v>
      </c>
      <c r="G161" s="40"/>
      <c r="H161" s="40"/>
      <c r="I161" s="40"/>
      <c r="J161" s="40"/>
      <c r="K161" s="40"/>
      <c r="L161" s="40">
        <v>7</v>
      </c>
      <c r="M161" s="40"/>
      <c r="N161" s="40"/>
      <c r="O161" s="40"/>
      <c r="P161" s="40"/>
      <c r="Q161" s="40"/>
      <c r="R161" s="40"/>
      <c r="S161" s="40"/>
      <c r="T161" s="40"/>
      <c r="U161" s="40">
        <v>9</v>
      </c>
      <c r="V161" s="40"/>
      <c r="W161" s="40"/>
      <c r="X161" s="40">
        <v>6</v>
      </c>
      <c r="Y161" s="40"/>
      <c r="Z161" s="40"/>
      <c r="AA161" s="40"/>
      <c r="AB161" s="40"/>
      <c r="AC161" s="40">
        <v>9</v>
      </c>
      <c r="AD161" s="40"/>
      <c r="AE161" s="40">
        <v>6</v>
      </c>
      <c r="AF161" s="40">
        <v>6</v>
      </c>
      <c r="AG161" s="40"/>
      <c r="AH161" s="40"/>
      <c r="AI161" s="40">
        <v>9</v>
      </c>
      <c r="AJ161" s="40"/>
      <c r="AK161" s="40"/>
      <c r="AL161" s="40"/>
      <c r="AM161" s="40">
        <v>5</v>
      </c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  <c r="AX161" s="40"/>
      <c r="AY161" s="40"/>
      <c r="AZ161" s="40"/>
      <c r="BA161" s="40">
        <v>6</v>
      </c>
      <c r="BB161" s="40">
        <v>8</v>
      </c>
      <c r="BC161" s="40"/>
      <c r="BD161" s="40"/>
      <c r="BE161" s="40"/>
      <c r="BF161" s="40"/>
      <c r="BG161" s="40"/>
      <c r="BH161" s="40"/>
      <c r="BI161" s="40"/>
      <c r="BJ161" s="40"/>
      <c r="BK161" s="40"/>
      <c r="BL161" s="40"/>
      <c r="BM161" s="40"/>
      <c r="BN161" s="40"/>
      <c r="BO161" s="40"/>
      <c r="BP161" s="40"/>
      <c r="BQ161" s="40"/>
      <c r="BR161" s="40"/>
      <c r="BS161" s="40"/>
      <c r="BT161" s="40"/>
      <c r="BU161" s="40"/>
      <c r="BV161" s="40"/>
      <c r="BW161" s="40">
        <v>5</v>
      </c>
      <c r="BX161" s="40"/>
      <c r="BY161" s="40"/>
      <c r="BZ161" s="40"/>
      <c r="CA161" s="40"/>
      <c r="CB161" s="40"/>
      <c r="CC161" s="40"/>
      <c r="CD161" s="40"/>
      <c r="CE161" s="40">
        <v>5</v>
      </c>
      <c r="CF161" s="40"/>
      <c r="CG161" s="40"/>
      <c r="CH161" s="40"/>
      <c r="CI161" s="40"/>
      <c r="CJ161" s="40"/>
      <c r="CK161" s="40"/>
      <c r="CL161" s="40">
        <v>6</v>
      </c>
      <c r="CM161" s="40"/>
      <c r="CN161" s="40"/>
      <c r="CO161" s="40"/>
      <c r="CP161" s="40"/>
      <c r="CQ161" s="40"/>
      <c r="CR161" s="40"/>
      <c r="CS161" s="40"/>
      <c r="CT161" s="40"/>
      <c r="CU161" s="40"/>
      <c r="CV161" s="40"/>
      <c r="CW161" s="40"/>
      <c r="CX161" s="40"/>
      <c r="CY161" s="40"/>
      <c r="CZ161" s="40"/>
      <c r="DA161" s="40"/>
      <c r="DB161" s="40"/>
      <c r="DC161" s="40">
        <v>8</v>
      </c>
      <c r="DD161" s="40"/>
      <c r="DE161" s="40"/>
      <c r="DF161" s="40">
        <v>5</v>
      </c>
      <c r="DG161" s="40"/>
      <c r="DH161" s="40"/>
      <c r="DI161" s="40"/>
      <c r="DJ161" s="40"/>
      <c r="DK161" s="40"/>
      <c r="DL161" s="40"/>
      <c r="DM161" s="40"/>
      <c r="DN161" s="40"/>
      <c r="DO161" s="40">
        <v>6</v>
      </c>
      <c r="DP161" s="40"/>
      <c r="DQ161" s="40"/>
      <c r="DR161" s="40"/>
      <c r="DS161" s="40"/>
      <c r="DT161" s="40"/>
      <c r="DU161" s="40"/>
      <c r="DV161" s="40"/>
      <c r="DW161" s="40"/>
      <c r="DX161" s="40">
        <v>8</v>
      </c>
      <c r="DY161" s="40"/>
      <c r="DZ161" s="40"/>
      <c r="EA161" s="40"/>
      <c r="EB161" s="40">
        <v>5</v>
      </c>
      <c r="EC161" s="40"/>
      <c r="ED161" s="40"/>
      <c r="EE161" s="40"/>
      <c r="EF161" s="40"/>
      <c r="EG161" s="40"/>
      <c r="EH161" s="40"/>
      <c r="EI161" s="40">
        <v>4</v>
      </c>
      <c r="EJ161" s="40"/>
      <c r="EK161" s="40"/>
      <c r="EL161" s="40"/>
      <c r="EM161" s="40"/>
      <c r="EN161" s="40"/>
      <c r="EO161" s="40"/>
      <c r="EP161" s="40"/>
      <c r="EQ161" s="40"/>
      <c r="ER161" s="40"/>
      <c r="ES161" s="40">
        <v>5</v>
      </c>
      <c r="ET161" s="40"/>
      <c r="EU161" s="40"/>
      <c r="EV161" s="40"/>
      <c r="EW161" s="40"/>
      <c r="EX161" s="40"/>
      <c r="EY161" s="40"/>
      <c r="EZ161" s="40"/>
      <c r="FA161" s="40"/>
      <c r="FB161" s="40"/>
      <c r="FC161" s="40"/>
      <c r="FD161" s="40"/>
      <c r="FE161" s="40">
        <v>6</v>
      </c>
      <c r="FF161" s="40"/>
      <c r="FG161" s="40"/>
      <c r="FH161" s="40"/>
      <c r="FI161" s="43">
        <v>415.58</v>
      </c>
      <c r="FJ161" s="43">
        <v>134</v>
      </c>
      <c r="FK161" s="44">
        <v>21</v>
      </c>
      <c r="FL161" s="43">
        <f t="shared" si="2"/>
        <v>6.3809523809523814</v>
      </c>
      <c r="FM161" s="39">
        <f>MIN($G161:FH161)</f>
        <v>4</v>
      </c>
      <c r="FN161" s="1">
        <v>158</v>
      </c>
    </row>
    <row r="162" spans="1:170">
      <c r="A162" s="37">
        <v>151</v>
      </c>
      <c r="B162" s="38" t="s">
        <v>72</v>
      </c>
      <c r="C162" s="38">
        <v>845888058</v>
      </c>
      <c r="D162" s="39" t="s">
        <v>627</v>
      </c>
      <c r="E162" s="38" t="s">
        <v>242</v>
      </c>
      <c r="F162" s="40">
        <f>MATCH(C162,Данные!$D$1:$D$65536,0)</f>
        <v>180</v>
      </c>
      <c r="G162" s="40"/>
      <c r="H162" s="40"/>
      <c r="I162" s="40"/>
      <c r="J162" s="40"/>
      <c r="K162" s="40"/>
      <c r="L162" s="40"/>
      <c r="M162" s="40"/>
      <c r="N162" s="40"/>
      <c r="O162" s="40">
        <v>6</v>
      </c>
      <c r="P162" s="40"/>
      <c r="Q162" s="40"/>
      <c r="R162" s="40"/>
      <c r="S162" s="40"/>
      <c r="T162" s="40">
        <v>7</v>
      </c>
      <c r="U162" s="40"/>
      <c r="V162" s="40"/>
      <c r="W162" s="40"/>
      <c r="X162" s="40"/>
      <c r="Y162" s="40">
        <v>9</v>
      </c>
      <c r="Z162" s="40"/>
      <c r="AA162" s="40"/>
      <c r="AB162" s="40"/>
      <c r="AC162" s="40"/>
      <c r="AD162" s="40"/>
      <c r="AE162" s="40"/>
      <c r="AF162" s="40"/>
      <c r="AG162" s="40"/>
      <c r="AH162" s="40">
        <v>6</v>
      </c>
      <c r="AI162" s="40"/>
      <c r="AJ162" s="40"/>
      <c r="AK162" s="40"/>
      <c r="AL162" s="40"/>
      <c r="AM162" s="40"/>
      <c r="AN162" s="40"/>
      <c r="AO162" s="40">
        <v>7</v>
      </c>
      <c r="AP162" s="40"/>
      <c r="AQ162" s="40"/>
      <c r="AR162" s="40"/>
      <c r="AS162" s="40"/>
      <c r="AT162" s="40"/>
      <c r="AU162" s="40"/>
      <c r="AV162" s="40"/>
      <c r="AW162" s="40"/>
      <c r="AX162" s="40"/>
      <c r="AY162" s="40"/>
      <c r="AZ162" s="40"/>
      <c r="BA162" s="40">
        <v>7</v>
      </c>
      <c r="BB162" s="40"/>
      <c r="BC162" s="40">
        <v>7</v>
      </c>
      <c r="BD162" s="40"/>
      <c r="BE162" s="40"/>
      <c r="BF162" s="40"/>
      <c r="BG162" s="40"/>
      <c r="BH162" s="40"/>
      <c r="BI162" s="40"/>
      <c r="BJ162" s="40"/>
      <c r="BK162" s="40"/>
      <c r="BL162" s="40">
        <v>7</v>
      </c>
      <c r="BM162" s="40"/>
      <c r="BN162" s="40"/>
      <c r="BO162" s="40"/>
      <c r="BP162" s="40"/>
      <c r="BQ162" s="40"/>
      <c r="BR162" s="40"/>
      <c r="BS162" s="40"/>
      <c r="BT162" s="40"/>
      <c r="BU162" s="40"/>
      <c r="BV162" s="40"/>
      <c r="BW162" s="40"/>
      <c r="BX162" s="40"/>
      <c r="BY162" s="40"/>
      <c r="BZ162" s="40"/>
      <c r="CA162" s="40"/>
      <c r="CB162" s="40"/>
      <c r="CC162" s="40"/>
      <c r="CD162" s="40">
        <v>6</v>
      </c>
      <c r="CE162" s="40"/>
      <c r="CF162" s="40"/>
      <c r="CG162" s="40"/>
      <c r="CH162" s="40"/>
      <c r="CI162" s="40"/>
      <c r="CJ162" s="40"/>
      <c r="CK162" s="40"/>
      <c r="CL162" s="40"/>
      <c r="CM162" s="40"/>
      <c r="CN162" s="40"/>
      <c r="CO162" s="40">
        <v>7</v>
      </c>
      <c r="CP162" s="40"/>
      <c r="CQ162" s="40"/>
      <c r="CR162" s="40"/>
      <c r="CS162" s="40"/>
      <c r="CT162" s="40"/>
      <c r="CU162" s="40"/>
      <c r="CV162" s="40"/>
      <c r="CW162" s="40"/>
      <c r="CX162" s="40"/>
      <c r="CY162" s="40"/>
      <c r="CZ162" s="40"/>
      <c r="DA162" s="40"/>
      <c r="DB162" s="40"/>
      <c r="DC162" s="40"/>
      <c r="DD162" s="40"/>
      <c r="DE162" s="40"/>
      <c r="DF162" s="40">
        <v>6</v>
      </c>
      <c r="DG162" s="40"/>
      <c r="DH162" s="40"/>
      <c r="DI162" s="40"/>
      <c r="DJ162" s="40">
        <v>7</v>
      </c>
      <c r="DK162" s="40">
        <v>5</v>
      </c>
      <c r="DL162" s="40"/>
      <c r="DM162" s="40">
        <v>6</v>
      </c>
      <c r="DN162" s="40"/>
      <c r="DO162" s="40"/>
      <c r="DP162" s="40"/>
      <c r="DQ162" s="40"/>
      <c r="DR162" s="40"/>
      <c r="DS162" s="40"/>
      <c r="DT162" s="40">
        <v>7</v>
      </c>
      <c r="DU162" s="40"/>
      <c r="DV162" s="40"/>
      <c r="DW162" s="40"/>
      <c r="DX162" s="40"/>
      <c r="DY162" s="40"/>
      <c r="DZ162" s="40"/>
      <c r="EA162" s="40"/>
      <c r="EB162" s="40"/>
      <c r="EC162" s="40"/>
      <c r="ED162" s="40"/>
      <c r="EE162" s="40"/>
      <c r="EF162" s="40"/>
      <c r="EG162" s="40"/>
      <c r="EH162" s="40">
        <v>8</v>
      </c>
      <c r="EI162" s="40"/>
      <c r="EJ162" s="40"/>
      <c r="EK162" s="40"/>
      <c r="EL162" s="40"/>
      <c r="EM162" s="40"/>
      <c r="EN162" s="40"/>
      <c r="EO162" s="40"/>
      <c r="EP162" s="40"/>
      <c r="EQ162" s="40"/>
      <c r="ER162" s="40"/>
      <c r="ES162" s="40"/>
      <c r="ET162" s="40"/>
      <c r="EU162" s="40"/>
      <c r="EV162" s="40"/>
      <c r="EW162" s="40"/>
      <c r="EX162" s="40"/>
      <c r="EY162" s="40"/>
      <c r="EZ162" s="40"/>
      <c r="FA162" s="40"/>
      <c r="FB162" s="40"/>
      <c r="FC162" s="40"/>
      <c r="FD162" s="40"/>
      <c r="FE162" s="40"/>
      <c r="FF162" s="40"/>
      <c r="FG162" s="40"/>
      <c r="FH162" s="40"/>
      <c r="FI162" s="43">
        <v>414.79</v>
      </c>
      <c r="FJ162" s="43">
        <v>108</v>
      </c>
      <c r="FK162" s="44">
        <v>16</v>
      </c>
      <c r="FL162" s="43">
        <f t="shared" si="2"/>
        <v>6.75</v>
      </c>
      <c r="FM162" s="39">
        <f>MIN($G162:FH162)</f>
        <v>5</v>
      </c>
      <c r="FN162" s="1">
        <v>159</v>
      </c>
    </row>
    <row r="163" spans="1:170">
      <c r="A163" s="37">
        <v>152</v>
      </c>
      <c r="B163" s="38" t="s">
        <v>49</v>
      </c>
      <c r="C163" s="38">
        <v>845874779</v>
      </c>
      <c r="D163" s="39" t="s">
        <v>661</v>
      </c>
      <c r="E163" s="38" t="s">
        <v>242</v>
      </c>
      <c r="F163" s="40">
        <f>MATCH(C163,Данные!$D$1:$D$65536,0)</f>
        <v>227</v>
      </c>
      <c r="G163" s="40"/>
      <c r="H163" s="40"/>
      <c r="I163" s="40"/>
      <c r="J163" s="40"/>
      <c r="K163" s="40"/>
      <c r="L163" s="40"/>
      <c r="M163" s="40"/>
      <c r="N163" s="40"/>
      <c r="O163" s="40">
        <v>7</v>
      </c>
      <c r="P163" s="40"/>
      <c r="Q163" s="40"/>
      <c r="R163" s="40"/>
      <c r="S163" s="40"/>
      <c r="T163" s="40">
        <v>7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>
        <v>6</v>
      </c>
      <c r="AE163" s="40"/>
      <c r="AF163" s="40">
        <v>5</v>
      </c>
      <c r="AG163" s="40"/>
      <c r="AH163" s="40"/>
      <c r="AI163" s="40"/>
      <c r="AJ163" s="40"/>
      <c r="AK163" s="40"/>
      <c r="AL163" s="40"/>
      <c r="AM163" s="40"/>
      <c r="AN163" s="40">
        <v>7</v>
      </c>
      <c r="AO163" s="40">
        <v>6</v>
      </c>
      <c r="AP163" s="40"/>
      <c r="AQ163" s="40"/>
      <c r="AR163" s="40"/>
      <c r="AS163" s="40"/>
      <c r="AT163" s="40"/>
      <c r="AU163" s="40"/>
      <c r="AV163" s="40"/>
      <c r="AW163" s="40"/>
      <c r="AX163" s="40"/>
      <c r="AY163" s="40"/>
      <c r="AZ163" s="40"/>
      <c r="BA163" s="40">
        <v>5</v>
      </c>
      <c r="BB163" s="40"/>
      <c r="BC163" s="40">
        <v>6</v>
      </c>
      <c r="BD163" s="40"/>
      <c r="BE163" s="40"/>
      <c r="BF163" s="40"/>
      <c r="BG163" s="40"/>
      <c r="BH163" s="40"/>
      <c r="BI163" s="40"/>
      <c r="BJ163" s="40"/>
      <c r="BK163" s="40"/>
      <c r="BL163" s="40"/>
      <c r="BM163" s="40"/>
      <c r="BN163" s="40"/>
      <c r="BO163" s="40"/>
      <c r="BP163" s="40"/>
      <c r="BQ163" s="40"/>
      <c r="BR163" s="40"/>
      <c r="BS163" s="40"/>
      <c r="BT163" s="40"/>
      <c r="BU163" s="40"/>
      <c r="BV163" s="40"/>
      <c r="BW163" s="40"/>
      <c r="BX163" s="40"/>
      <c r="BY163" s="40"/>
      <c r="BZ163" s="40"/>
      <c r="CA163" s="40"/>
      <c r="CB163" s="40"/>
      <c r="CC163" s="40">
        <v>7</v>
      </c>
      <c r="CD163" s="40">
        <v>5</v>
      </c>
      <c r="CE163" s="40"/>
      <c r="CF163" s="40"/>
      <c r="CG163" s="40"/>
      <c r="CH163" s="40"/>
      <c r="CI163" s="40"/>
      <c r="CJ163" s="40"/>
      <c r="CK163" s="40"/>
      <c r="CL163" s="40"/>
      <c r="CM163" s="40"/>
      <c r="CN163" s="40"/>
      <c r="CO163" s="40">
        <v>8</v>
      </c>
      <c r="CP163" s="40"/>
      <c r="CQ163" s="40"/>
      <c r="CR163" s="40"/>
      <c r="CS163" s="40"/>
      <c r="CT163" s="40"/>
      <c r="CU163" s="40"/>
      <c r="CV163" s="40"/>
      <c r="CW163" s="40"/>
      <c r="CX163" s="40"/>
      <c r="CY163" s="40"/>
      <c r="CZ163" s="40"/>
      <c r="DA163" s="40"/>
      <c r="DB163" s="40"/>
      <c r="DC163" s="40"/>
      <c r="DD163" s="40"/>
      <c r="DE163" s="40"/>
      <c r="DF163" s="40">
        <v>5</v>
      </c>
      <c r="DG163" s="40"/>
      <c r="DH163" s="40"/>
      <c r="DI163" s="40"/>
      <c r="DJ163" s="40"/>
      <c r="DK163" s="40">
        <v>5</v>
      </c>
      <c r="DL163" s="40">
        <v>8</v>
      </c>
      <c r="DM163" s="40"/>
      <c r="DN163" s="40"/>
      <c r="DO163" s="40">
        <v>5</v>
      </c>
      <c r="DP163" s="40">
        <v>9</v>
      </c>
      <c r="DQ163" s="40"/>
      <c r="DR163" s="40"/>
      <c r="DS163" s="40"/>
      <c r="DT163" s="40"/>
      <c r="DU163" s="40"/>
      <c r="DV163" s="40"/>
      <c r="DW163" s="40"/>
      <c r="DX163" s="40"/>
      <c r="DY163" s="40">
        <v>8</v>
      </c>
      <c r="DZ163" s="40"/>
      <c r="EA163" s="40"/>
      <c r="EB163" s="40"/>
      <c r="EC163" s="40"/>
      <c r="ED163" s="40"/>
      <c r="EE163" s="40"/>
      <c r="EF163" s="40"/>
      <c r="EG163" s="40"/>
      <c r="EH163" s="40"/>
      <c r="EI163" s="40"/>
      <c r="EJ163" s="40"/>
      <c r="EK163" s="40"/>
      <c r="EL163" s="40"/>
      <c r="EM163" s="40"/>
      <c r="EN163" s="40"/>
      <c r="EO163" s="40"/>
      <c r="EP163" s="40"/>
      <c r="EQ163" s="40"/>
      <c r="ER163" s="40"/>
      <c r="ES163" s="40"/>
      <c r="ET163" s="40"/>
      <c r="EU163" s="40"/>
      <c r="EV163" s="40"/>
      <c r="EW163" s="40"/>
      <c r="EX163" s="40"/>
      <c r="EY163" s="40"/>
      <c r="EZ163" s="40"/>
      <c r="FA163" s="40">
        <v>6</v>
      </c>
      <c r="FB163" s="40"/>
      <c r="FC163" s="40"/>
      <c r="FD163" s="40"/>
      <c r="FE163" s="40"/>
      <c r="FF163" s="40"/>
      <c r="FG163" s="40"/>
      <c r="FH163" s="40"/>
      <c r="FI163" s="43">
        <v>413.97</v>
      </c>
      <c r="FJ163" s="43">
        <v>115</v>
      </c>
      <c r="FK163" s="44">
        <v>18</v>
      </c>
      <c r="FL163" s="43">
        <f t="shared" si="2"/>
        <v>6.3888888888888893</v>
      </c>
      <c r="FM163" s="39">
        <f>MIN($G163:FH163)</f>
        <v>5</v>
      </c>
      <c r="FN163" s="1">
        <v>160</v>
      </c>
    </row>
    <row r="164" spans="1:170">
      <c r="A164" s="37">
        <v>153</v>
      </c>
      <c r="B164" s="38" t="s">
        <v>101</v>
      </c>
      <c r="C164" s="38">
        <v>845857641</v>
      </c>
      <c r="D164" s="39" t="s">
        <v>622</v>
      </c>
      <c r="E164" s="38" t="s">
        <v>626</v>
      </c>
      <c r="F164" s="40">
        <f>MATCH(C164,Данные!$D$1:$D$65536,0)</f>
        <v>196</v>
      </c>
      <c r="G164" s="40"/>
      <c r="H164" s="40"/>
      <c r="I164" s="40"/>
      <c r="J164" s="40"/>
      <c r="K164" s="40"/>
      <c r="L164" s="40"/>
      <c r="M164" s="40"/>
      <c r="N164" s="40"/>
      <c r="O164" s="40">
        <v>6</v>
      </c>
      <c r="P164" s="40"/>
      <c r="Q164" s="40"/>
      <c r="R164" s="40">
        <v>5</v>
      </c>
      <c r="S164" s="40"/>
      <c r="T164" s="40">
        <v>8</v>
      </c>
      <c r="U164" s="40"/>
      <c r="V164" s="40"/>
      <c r="W164" s="40"/>
      <c r="X164" s="40"/>
      <c r="Y164" s="40"/>
      <c r="Z164" s="40">
        <v>7</v>
      </c>
      <c r="AA164" s="40"/>
      <c r="AB164" s="40"/>
      <c r="AC164" s="40"/>
      <c r="AD164" s="40"/>
      <c r="AE164" s="40"/>
      <c r="AF164" s="40">
        <v>8</v>
      </c>
      <c r="AG164" s="40"/>
      <c r="AH164" s="40">
        <v>6</v>
      </c>
      <c r="AI164" s="40"/>
      <c r="AJ164" s="40"/>
      <c r="AK164" s="40"/>
      <c r="AL164" s="40"/>
      <c r="AM164" s="40"/>
      <c r="AN164" s="40"/>
      <c r="AO164" s="40"/>
      <c r="AP164" s="40">
        <v>8</v>
      </c>
      <c r="AQ164" s="40"/>
      <c r="AR164" s="40"/>
      <c r="AS164" s="40"/>
      <c r="AT164" s="40">
        <v>8</v>
      </c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  <c r="BF164" s="40"/>
      <c r="BG164" s="40"/>
      <c r="BH164" s="40"/>
      <c r="BI164" s="40"/>
      <c r="BJ164" s="40"/>
      <c r="BK164" s="40"/>
      <c r="BL164" s="40"/>
      <c r="BM164" s="40"/>
      <c r="BN164" s="40"/>
      <c r="BO164" s="40"/>
      <c r="BP164" s="40"/>
      <c r="BQ164" s="40"/>
      <c r="BR164" s="40"/>
      <c r="BS164" s="40"/>
      <c r="BT164" s="40"/>
      <c r="BU164" s="40"/>
      <c r="BV164" s="40"/>
      <c r="BW164" s="40"/>
      <c r="BX164" s="40"/>
      <c r="BY164" s="40"/>
      <c r="BZ164" s="40"/>
      <c r="CA164" s="40"/>
      <c r="CB164" s="40"/>
      <c r="CC164" s="40"/>
      <c r="CD164" s="40"/>
      <c r="CE164" s="40"/>
      <c r="CF164" s="40">
        <v>8</v>
      </c>
      <c r="CG164" s="40"/>
      <c r="CH164" s="40"/>
      <c r="CI164" s="40"/>
      <c r="CJ164" s="40"/>
      <c r="CK164" s="40"/>
      <c r="CL164" s="40"/>
      <c r="CM164" s="40"/>
      <c r="CN164" s="40"/>
      <c r="CO164" s="40">
        <v>7</v>
      </c>
      <c r="CP164" s="40"/>
      <c r="CQ164" s="40"/>
      <c r="CR164" s="40"/>
      <c r="CS164" s="40"/>
      <c r="CT164" s="40"/>
      <c r="CU164" s="40"/>
      <c r="CV164" s="40"/>
      <c r="CW164" s="40"/>
      <c r="CX164" s="40"/>
      <c r="CY164" s="40"/>
      <c r="CZ164" s="40"/>
      <c r="DA164" s="40">
        <v>6</v>
      </c>
      <c r="DB164" s="40"/>
      <c r="DC164" s="40"/>
      <c r="DD164" s="40"/>
      <c r="DE164" s="40"/>
      <c r="DF164" s="40">
        <v>7</v>
      </c>
      <c r="DG164" s="40"/>
      <c r="DH164" s="40"/>
      <c r="DI164" s="40"/>
      <c r="DJ164" s="40"/>
      <c r="DK164" s="40">
        <v>6</v>
      </c>
      <c r="DL164" s="40"/>
      <c r="DM164" s="40"/>
      <c r="DN164" s="40">
        <v>4</v>
      </c>
      <c r="DO164" s="40"/>
      <c r="DP164" s="40"/>
      <c r="DQ164" s="40"/>
      <c r="DR164" s="40"/>
      <c r="DS164" s="40"/>
      <c r="DT164" s="40"/>
      <c r="DU164" s="40">
        <v>7</v>
      </c>
      <c r="DV164" s="40"/>
      <c r="DW164" s="40"/>
      <c r="DX164" s="40"/>
      <c r="DY164" s="40"/>
      <c r="DZ164" s="40"/>
      <c r="EA164" s="40"/>
      <c r="EB164" s="40"/>
      <c r="EC164" s="40"/>
      <c r="ED164" s="40"/>
      <c r="EE164" s="40"/>
      <c r="EF164" s="40"/>
      <c r="EG164" s="40"/>
      <c r="EH164" s="40"/>
      <c r="EI164" s="40"/>
      <c r="EJ164" s="40"/>
      <c r="EK164" s="40"/>
      <c r="EL164" s="40"/>
      <c r="EM164" s="40"/>
      <c r="EN164" s="40"/>
      <c r="EO164" s="40"/>
      <c r="EP164" s="40"/>
      <c r="EQ164" s="40"/>
      <c r="ER164" s="40"/>
      <c r="ES164" s="40"/>
      <c r="ET164" s="40"/>
      <c r="EU164" s="40"/>
      <c r="EV164" s="40"/>
      <c r="EW164" s="40"/>
      <c r="EX164" s="40"/>
      <c r="EY164" s="40"/>
      <c r="EZ164" s="40"/>
      <c r="FA164" s="40">
        <v>5</v>
      </c>
      <c r="FB164" s="40">
        <v>6</v>
      </c>
      <c r="FC164" s="40"/>
      <c r="FD164" s="40"/>
      <c r="FE164" s="40"/>
      <c r="FF164" s="40"/>
      <c r="FG164" s="40"/>
      <c r="FH164" s="40"/>
      <c r="FI164" s="43">
        <v>412</v>
      </c>
      <c r="FJ164" s="43">
        <v>112</v>
      </c>
      <c r="FK164" s="44">
        <v>17</v>
      </c>
      <c r="FL164" s="43">
        <f t="shared" si="2"/>
        <v>6.5882352941176467</v>
      </c>
      <c r="FM164" s="39">
        <f>MIN($G164:FH164)</f>
        <v>4</v>
      </c>
      <c r="FN164" s="1">
        <v>161</v>
      </c>
    </row>
    <row r="165" spans="1:170">
      <c r="A165" s="37">
        <v>154</v>
      </c>
      <c r="B165" s="38" t="s">
        <v>197</v>
      </c>
      <c r="C165" s="38">
        <v>845861560</v>
      </c>
      <c r="D165" s="39" t="s">
        <v>817</v>
      </c>
      <c r="E165" s="38" t="s">
        <v>816</v>
      </c>
      <c r="F165" s="40">
        <f>MATCH(C165,Данные!$D$1:$D$65536,0)</f>
        <v>264</v>
      </c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>
        <v>7</v>
      </c>
      <c r="R165" s="40"/>
      <c r="S165" s="40">
        <v>8</v>
      </c>
      <c r="T165" s="40"/>
      <c r="U165" s="40"/>
      <c r="V165" s="40"/>
      <c r="W165" s="40">
        <v>7</v>
      </c>
      <c r="X165" s="40"/>
      <c r="Y165" s="40"/>
      <c r="Z165" s="40"/>
      <c r="AA165" s="40"/>
      <c r="AB165" s="40">
        <v>8</v>
      </c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>
        <v>6</v>
      </c>
      <c r="AS165" s="40"/>
      <c r="AT165" s="40"/>
      <c r="AU165" s="40"/>
      <c r="AV165" s="40">
        <v>8</v>
      </c>
      <c r="AW165" s="40"/>
      <c r="AX165" s="40"/>
      <c r="AY165" s="40">
        <v>7</v>
      </c>
      <c r="AZ165" s="40"/>
      <c r="BA165" s="40"/>
      <c r="BB165" s="40"/>
      <c r="BC165" s="40"/>
      <c r="BD165" s="40"/>
      <c r="BE165" s="40"/>
      <c r="BF165" s="40"/>
      <c r="BG165" s="40"/>
      <c r="BH165" s="40"/>
      <c r="BI165" s="40"/>
      <c r="BJ165" s="40"/>
      <c r="BK165" s="40"/>
      <c r="BL165" s="40">
        <v>7</v>
      </c>
      <c r="BM165" s="40"/>
      <c r="BN165" s="40">
        <v>7</v>
      </c>
      <c r="BO165" s="40"/>
      <c r="BP165" s="40"/>
      <c r="BQ165" s="40"/>
      <c r="BR165" s="40"/>
      <c r="BS165" s="40"/>
      <c r="BT165" s="40"/>
      <c r="BU165" s="40"/>
      <c r="BV165" s="40"/>
      <c r="BW165" s="40"/>
      <c r="BX165" s="40"/>
      <c r="BY165" s="40"/>
      <c r="BZ165" s="40"/>
      <c r="CA165" s="40"/>
      <c r="CB165" s="40"/>
      <c r="CC165" s="40"/>
      <c r="CD165" s="40"/>
      <c r="CE165" s="40"/>
      <c r="CF165" s="40"/>
      <c r="CG165" s="40"/>
      <c r="CH165" s="40">
        <v>4</v>
      </c>
      <c r="CI165" s="40"/>
      <c r="CJ165" s="40"/>
      <c r="CK165" s="40"/>
      <c r="CL165" s="40"/>
      <c r="CM165" s="40"/>
      <c r="CN165" s="40"/>
      <c r="CO165" s="40"/>
      <c r="CP165" s="40">
        <v>4</v>
      </c>
      <c r="CQ165" s="40"/>
      <c r="CR165" s="40"/>
      <c r="CS165" s="40"/>
      <c r="CT165" s="40"/>
      <c r="CU165" s="40"/>
      <c r="CV165" s="40"/>
      <c r="CW165" s="40"/>
      <c r="CX165" s="40"/>
      <c r="CY165" s="40"/>
      <c r="CZ165" s="40"/>
      <c r="DA165" s="40"/>
      <c r="DB165" s="40"/>
      <c r="DC165" s="40"/>
      <c r="DD165" s="40"/>
      <c r="DE165" s="40"/>
      <c r="DF165" s="40">
        <v>7</v>
      </c>
      <c r="DG165" s="40">
        <v>7</v>
      </c>
      <c r="DH165" s="40"/>
      <c r="DI165" s="40"/>
      <c r="DJ165" s="40"/>
      <c r="DK165" s="40"/>
      <c r="DL165" s="40"/>
      <c r="DM165" s="40"/>
      <c r="DN165" s="40"/>
      <c r="DO165" s="40"/>
      <c r="DP165" s="40"/>
      <c r="DQ165" s="40"/>
      <c r="DR165" s="40"/>
      <c r="DS165" s="40"/>
      <c r="DT165" s="40"/>
      <c r="DU165" s="40"/>
      <c r="DV165" s="40"/>
      <c r="DW165" s="40"/>
      <c r="DX165" s="40"/>
      <c r="DY165" s="40"/>
      <c r="DZ165" s="40"/>
      <c r="EA165" s="40">
        <v>6</v>
      </c>
      <c r="EB165" s="40"/>
      <c r="EC165" s="40"/>
      <c r="ED165" s="40"/>
      <c r="EE165" s="40"/>
      <c r="EF165" s="40"/>
      <c r="EG165" s="40"/>
      <c r="EH165" s="40">
        <v>4</v>
      </c>
      <c r="EI165" s="40"/>
      <c r="EJ165" s="40"/>
      <c r="EK165" s="40"/>
      <c r="EL165" s="40"/>
      <c r="EM165" s="40">
        <v>8</v>
      </c>
      <c r="EN165" s="40"/>
      <c r="EO165" s="40"/>
      <c r="EP165" s="40"/>
      <c r="EQ165" s="40"/>
      <c r="ER165" s="40"/>
      <c r="ES165" s="40"/>
      <c r="ET165" s="40"/>
      <c r="EU165" s="40"/>
      <c r="EV165" s="40"/>
      <c r="EW165" s="40"/>
      <c r="EX165" s="40">
        <v>6</v>
      </c>
      <c r="EY165" s="40"/>
      <c r="EZ165" s="40"/>
      <c r="FA165" s="40"/>
      <c r="FB165" s="40"/>
      <c r="FC165" s="40"/>
      <c r="FD165" s="40"/>
      <c r="FE165" s="40"/>
      <c r="FF165" s="40"/>
      <c r="FG165" s="40"/>
      <c r="FH165" s="40"/>
      <c r="FI165" s="43">
        <v>410.76000000000005</v>
      </c>
      <c r="FJ165" s="43">
        <v>111</v>
      </c>
      <c r="FK165" s="44">
        <v>17</v>
      </c>
      <c r="FL165" s="43">
        <f t="shared" si="2"/>
        <v>6.5294117647058822</v>
      </c>
      <c r="FM165" s="39">
        <f>MIN($G165:FH165)</f>
        <v>4</v>
      </c>
      <c r="FN165" s="1">
        <v>162</v>
      </c>
    </row>
    <row r="166" spans="1:170">
      <c r="A166" s="37">
        <v>155</v>
      </c>
      <c r="B166" s="38" t="s">
        <v>117</v>
      </c>
      <c r="C166" s="38">
        <v>845846033</v>
      </c>
      <c r="D166" s="39" t="s">
        <v>490</v>
      </c>
      <c r="E166" s="38" t="s">
        <v>231</v>
      </c>
      <c r="F166" s="40">
        <f>MATCH(C166,Данные!$D$1:$D$65536,0)</f>
        <v>112</v>
      </c>
      <c r="G166" s="40"/>
      <c r="H166" s="40"/>
      <c r="I166" s="40"/>
      <c r="J166" s="40"/>
      <c r="K166" s="40"/>
      <c r="L166" s="40">
        <v>6</v>
      </c>
      <c r="M166" s="40"/>
      <c r="N166" s="40"/>
      <c r="O166" s="40"/>
      <c r="P166" s="40"/>
      <c r="Q166" s="40"/>
      <c r="R166" s="40"/>
      <c r="S166" s="40"/>
      <c r="T166" s="40"/>
      <c r="U166" s="40">
        <v>7</v>
      </c>
      <c r="V166" s="40"/>
      <c r="W166" s="40"/>
      <c r="X166" s="40"/>
      <c r="Y166" s="40"/>
      <c r="Z166" s="40"/>
      <c r="AA166" s="40"/>
      <c r="AB166" s="40"/>
      <c r="AC166" s="40">
        <v>9</v>
      </c>
      <c r="AD166" s="40"/>
      <c r="AE166" s="40">
        <v>8</v>
      </c>
      <c r="AF166" s="40">
        <v>5</v>
      </c>
      <c r="AG166" s="40"/>
      <c r="AH166" s="40"/>
      <c r="AI166" s="40"/>
      <c r="AJ166" s="40"/>
      <c r="AK166" s="40"/>
      <c r="AL166" s="40"/>
      <c r="AM166" s="40">
        <v>6</v>
      </c>
      <c r="AN166" s="40"/>
      <c r="AO166" s="40"/>
      <c r="AP166" s="40"/>
      <c r="AQ166" s="40"/>
      <c r="AR166" s="40"/>
      <c r="AS166" s="40"/>
      <c r="AT166" s="40">
        <v>5</v>
      </c>
      <c r="AU166" s="40"/>
      <c r="AV166" s="40"/>
      <c r="AW166" s="40"/>
      <c r="AX166" s="40"/>
      <c r="AY166" s="40"/>
      <c r="AZ166" s="40"/>
      <c r="BA166" s="40"/>
      <c r="BB166" s="40">
        <v>6</v>
      </c>
      <c r="BC166" s="40"/>
      <c r="BD166" s="40"/>
      <c r="BE166" s="40"/>
      <c r="BF166" s="40">
        <v>6</v>
      </c>
      <c r="BG166" s="40"/>
      <c r="BH166" s="40"/>
      <c r="BI166" s="40"/>
      <c r="BJ166" s="40"/>
      <c r="BK166" s="40"/>
      <c r="BL166" s="40"/>
      <c r="BM166" s="40"/>
      <c r="BN166" s="40"/>
      <c r="BO166" s="40"/>
      <c r="BP166" s="40"/>
      <c r="BQ166" s="40"/>
      <c r="BR166" s="40"/>
      <c r="BS166" s="40"/>
      <c r="BT166" s="40"/>
      <c r="BU166" s="40"/>
      <c r="BV166" s="40"/>
      <c r="BW166" s="40">
        <v>5</v>
      </c>
      <c r="BX166" s="40"/>
      <c r="BY166" s="40"/>
      <c r="BZ166" s="40"/>
      <c r="CA166" s="40"/>
      <c r="CB166" s="40"/>
      <c r="CC166" s="40"/>
      <c r="CD166" s="40"/>
      <c r="CE166" s="40">
        <v>5</v>
      </c>
      <c r="CF166" s="40"/>
      <c r="CG166" s="40"/>
      <c r="CH166" s="40"/>
      <c r="CI166" s="40"/>
      <c r="CJ166" s="40"/>
      <c r="CK166" s="40"/>
      <c r="CL166" s="40">
        <v>7</v>
      </c>
      <c r="CM166" s="40"/>
      <c r="CN166" s="40"/>
      <c r="CO166" s="40"/>
      <c r="CP166" s="40"/>
      <c r="CQ166" s="40"/>
      <c r="CR166" s="40"/>
      <c r="CS166" s="40"/>
      <c r="CT166" s="40"/>
      <c r="CU166" s="40"/>
      <c r="CV166" s="40"/>
      <c r="CW166" s="40"/>
      <c r="CX166" s="40"/>
      <c r="CY166" s="40"/>
      <c r="CZ166" s="40"/>
      <c r="DA166" s="40"/>
      <c r="DB166" s="40"/>
      <c r="DC166" s="40">
        <v>8</v>
      </c>
      <c r="DD166" s="40"/>
      <c r="DE166" s="40"/>
      <c r="DF166" s="40">
        <v>7</v>
      </c>
      <c r="DG166" s="40"/>
      <c r="DH166" s="40"/>
      <c r="DI166" s="40"/>
      <c r="DJ166" s="40"/>
      <c r="DK166" s="40"/>
      <c r="DL166" s="40"/>
      <c r="DM166" s="40"/>
      <c r="DN166" s="40"/>
      <c r="DO166" s="40"/>
      <c r="DP166" s="40"/>
      <c r="DQ166" s="40"/>
      <c r="DR166" s="40"/>
      <c r="DS166" s="40"/>
      <c r="DT166" s="40"/>
      <c r="DU166" s="40"/>
      <c r="DV166" s="40"/>
      <c r="DW166" s="40"/>
      <c r="DX166" s="40">
        <v>8</v>
      </c>
      <c r="DY166" s="40"/>
      <c r="DZ166" s="40"/>
      <c r="EA166" s="40"/>
      <c r="EB166" s="40">
        <v>7</v>
      </c>
      <c r="EC166" s="40"/>
      <c r="ED166" s="40"/>
      <c r="EE166" s="40"/>
      <c r="EF166" s="40"/>
      <c r="EG166" s="40"/>
      <c r="EH166" s="40"/>
      <c r="EI166" s="40">
        <v>8</v>
      </c>
      <c r="EJ166" s="40"/>
      <c r="EK166" s="40"/>
      <c r="EL166" s="40"/>
      <c r="EM166" s="40"/>
      <c r="EN166" s="40"/>
      <c r="EO166" s="40"/>
      <c r="EP166" s="40"/>
      <c r="EQ166" s="40"/>
      <c r="ER166" s="40"/>
      <c r="ES166" s="40"/>
      <c r="ET166" s="40"/>
      <c r="EU166" s="40"/>
      <c r="EV166" s="40"/>
      <c r="EW166" s="40"/>
      <c r="EX166" s="40"/>
      <c r="EY166" s="40"/>
      <c r="EZ166" s="40"/>
      <c r="FA166" s="40"/>
      <c r="FB166" s="40">
        <v>5</v>
      </c>
      <c r="FC166" s="40"/>
      <c r="FD166" s="40"/>
      <c r="FE166" s="40">
        <v>4</v>
      </c>
      <c r="FF166" s="40"/>
      <c r="FG166" s="40"/>
      <c r="FH166" s="40"/>
      <c r="FI166" s="43">
        <v>410.3</v>
      </c>
      <c r="FJ166" s="43">
        <v>122</v>
      </c>
      <c r="FK166" s="44">
        <v>19</v>
      </c>
      <c r="FL166" s="43">
        <f t="shared" si="2"/>
        <v>6.4210526315789478</v>
      </c>
      <c r="FM166" s="39">
        <f>MIN($G166:FH166)</f>
        <v>4</v>
      </c>
      <c r="FN166" s="1">
        <v>163</v>
      </c>
    </row>
    <row r="167" spans="1:170">
      <c r="A167" s="37">
        <v>156</v>
      </c>
      <c r="B167" s="38" t="s">
        <v>135</v>
      </c>
      <c r="C167" s="38">
        <v>845848687</v>
      </c>
      <c r="D167" s="39" t="s">
        <v>223</v>
      </c>
      <c r="E167" s="38" t="s">
        <v>231</v>
      </c>
      <c r="F167" s="40">
        <f>MATCH(C167,Данные!$D$1:$D$65536,0)</f>
        <v>109</v>
      </c>
      <c r="G167" s="40"/>
      <c r="H167" s="40"/>
      <c r="I167" s="40"/>
      <c r="J167" s="40"/>
      <c r="K167" s="40"/>
      <c r="L167" s="40">
        <v>7</v>
      </c>
      <c r="M167" s="40"/>
      <c r="N167" s="40"/>
      <c r="O167" s="40"/>
      <c r="P167" s="40"/>
      <c r="Q167" s="40"/>
      <c r="R167" s="40"/>
      <c r="S167" s="40"/>
      <c r="T167" s="40"/>
      <c r="U167" s="40">
        <v>10</v>
      </c>
      <c r="V167" s="40"/>
      <c r="W167" s="40"/>
      <c r="X167" s="40">
        <v>4</v>
      </c>
      <c r="Y167" s="40"/>
      <c r="Z167" s="40"/>
      <c r="AA167" s="40"/>
      <c r="AB167" s="40"/>
      <c r="AC167" s="40">
        <v>9</v>
      </c>
      <c r="AD167" s="40"/>
      <c r="AE167" s="40">
        <v>9</v>
      </c>
      <c r="AF167" s="40">
        <v>4</v>
      </c>
      <c r="AG167" s="40"/>
      <c r="AH167" s="40"/>
      <c r="AI167" s="40"/>
      <c r="AJ167" s="40"/>
      <c r="AK167" s="40"/>
      <c r="AL167" s="40"/>
      <c r="AM167" s="40">
        <v>7</v>
      </c>
      <c r="AN167" s="40"/>
      <c r="AO167" s="40"/>
      <c r="AP167" s="40"/>
      <c r="AQ167" s="40"/>
      <c r="AR167" s="40"/>
      <c r="AS167" s="40"/>
      <c r="AT167" s="40">
        <v>4</v>
      </c>
      <c r="AU167" s="40"/>
      <c r="AV167" s="40"/>
      <c r="AW167" s="40"/>
      <c r="AX167" s="40"/>
      <c r="AY167" s="40"/>
      <c r="AZ167" s="40"/>
      <c r="BA167" s="40"/>
      <c r="BB167" s="40">
        <v>4</v>
      </c>
      <c r="BC167" s="40"/>
      <c r="BD167" s="40"/>
      <c r="BE167" s="40"/>
      <c r="BF167" s="40"/>
      <c r="BG167" s="40"/>
      <c r="BH167" s="40"/>
      <c r="BI167" s="40"/>
      <c r="BJ167" s="40"/>
      <c r="BK167" s="40"/>
      <c r="BL167" s="40"/>
      <c r="BM167" s="40"/>
      <c r="BN167" s="40"/>
      <c r="BO167" s="40"/>
      <c r="BP167" s="40"/>
      <c r="BQ167" s="40"/>
      <c r="BR167" s="40"/>
      <c r="BS167" s="40"/>
      <c r="BT167" s="40"/>
      <c r="BU167" s="40"/>
      <c r="BV167" s="40"/>
      <c r="BW167" s="40">
        <v>6</v>
      </c>
      <c r="BX167" s="40"/>
      <c r="BY167" s="40"/>
      <c r="BZ167" s="40"/>
      <c r="CA167" s="40"/>
      <c r="CB167" s="40"/>
      <c r="CC167" s="40"/>
      <c r="CD167" s="40"/>
      <c r="CE167" s="40">
        <v>4</v>
      </c>
      <c r="CF167" s="40"/>
      <c r="CG167" s="40">
        <v>6</v>
      </c>
      <c r="CH167" s="40"/>
      <c r="CI167" s="40"/>
      <c r="CJ167" s="40"/>
      <c r="CK167" s="40"/>
      <c r="CL167" s="40"/>
      <c r="CM167" s="40"/>
      <c r="CN167" s="40"/>
      <c r="CO167" s="40"/>
      <c r="CP167" s="40"/>
      <c r="CQ167" s="40"/>
      <c r="CR167" s="40"/>
      <c r="CS167" s="40"/>
      <c r="CT167" s="40"/>
      <c r="CU167" s="40"/>
      <c r="CV167" s="40"/>
      <c r="CW167" s="40"/>
      <c r="CX167" s="40"/>
      <c r="CY167" s="40"/>
      <c r="CZ167" s="40"/>
      <c r="DA167" s="40"/>
      <c r="DB167" s="40"/>
      <c r="DC167" s="40">
        <v>7</v>
      </c>
      <c r="DD167" s="40"/>
      <c r="DE167" s="40"/>
      <c r="DF167" s="40">
        <v>7</v>
      </c>
      <c r="DG167" s="40"/>
      <c r="DH167" s="40"/>
      <c r="DI167" s="40"/>
      <c r="DJ167" s="40"/>
      <c r="DK167" s="40"/>
      <c r="DL167" s="40"/>
      <c r="DM167" s="40"/>
      <c r="DN167" s="40"/>
      <c r="DO167" s="40"/>
      <c r="DP167" s="40"/>
      <c r="DQ167" s="40"/>
      <c r="DR167" s="40"/>
      <c r="DS167" s="40"/>
      <c r="DT167" s="40"/>
      <c r="DU167" s="40"/>
      <c r="DV167" s="40"/>
      <c r="DW167" s="40"/>
      <c r="DX167" s="40">
        <v>8</v>
      </c>
      <c r="DY167" s="40"/>
      <c r="DZ167" s="40"/>
      <c r="EA167" s="40"/>
      <c r="EB167" s="40">
        <v>7</v>
      </c>
      <c r="EC167" s="40"/>
      <c r="ED167" s="40"/>
      <c r="EE167" s="40"/>
      <c r="EF167" s="40"/>
      <c r="EG167" s="40"/>
      <c r="EH167" s="40"/>
      <c r="EI167" s="40"/>
      <c r="EJ167" s="40"/>
      <c r="EK167" s="40"/>
      <c r="EL167" s="40"/>
      <c r="EM167" s="40"/>
      <c r="EN167" s="40"/>
      <c r="EO167" s="40"/>
      <c r="EP167" s="40"/>
      <c r="EQ167" s="40">
        <v>8</v>
      </c>
      <c r="ER167" s="40"/>
      <c r="ES167" s="40">
        <v>4</v>
      </c>
      <c r="ET167" s="40"/>
      <c r="EU167" s="40"/>
      <c r="EV167" s="40"/>
      <c r="EW167" s="40"/>
      <c r="EX167" s="40"/>
      <c r="EY167" s="40">
        <v>5</v>
      </c>
      <c r="EZ167" s="40"/>
      <c r="FA167" s="40"/>
      <c r="FB167" s="40"/>
      <c r="FC167" s="40"/>
      <c r="FD167" s="40"/>
      <c r="FE167" s="40">
        <v>4</v>
      </c>
      <c r="FF167" s="40"/>
      <c r="FG167" s="40"/>
      <c r="FH167" s="40"/>
      <c r="FI167" s="43">
        <v>409.88</v>
      </c>
      <c r="FJ167" s="43">
        <v>124</v>
      </c>
      <c r="FK167" s="44">
        <v>20</v>
      </c>
      <c r="FL167" s="43">
        <f t="shared" si="2"/>
        <v>6.2</v>
      </c>
      <c r="FM167" s="39">
        <f>MIN($G167:FH167)</f>
        <v>4</v>
      </c>
      <c r="FN167" s="1">
        <v>164</v>
      </c>
    </row>
    <row r="168" spans="1:170">
      <c r="A168" s="37">
        <v>157</v>
      </c>
      <c r="B168" s="38" t="s">
        <v>210</v>
      </c>
      <c r="C168" s="38">
        <v>845864826</v>
      </c>
      <c r="D168" s="39" t="s">
        <v>812</v>
      </c>
      <c r="E168" s="38" t="s">
        <v>816</v>
      </c>
      <c r="F168" s="40">
        <f>MATCH(C168,Данные!$D$1:$D$65536,0)</f>
        <v>271</v>
      </c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>
        <v>4</v>
      </c>
      <c r="R168" s="40"/>
      <c r="S168" s="40">
        <v>9</v>
      </c>
      <c r="T168" s="40"/>
      <c r="U168" s="40"/>
      <c r="V168" s="40"/>
      <c r="W168" s="40">
        <v>7</v>
      </c>
      <c r="X168" s="40"/>
      <c r="Y168" s="40"/>
      <c r="Z168" s="40"/>
      <c r="AA168" s="40"/>
      <c r="AB168" s="40">
        <v>7</v>
      </c>
      <c r="AC168" s="40"/>
      <c r="AD168" s="40"/>
      <c r="AE168" s="40"/>
      <c r="AF168" s="40">
        <v>6</v>
      </c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40">
        <v>6</v>
      </c>
      <c r="AS168" s="40"/>
      <c r="AT168" s="40"/>
      <c r="AU168" s="40"/>
      <c r="AV168" s="40">
        <v>6</v>
      </c>
      <c r="AW168" s="40"/>
      <c r="AX168" s="40"/>
      <c r="AY168" s="40">
        <v>7</v>
      </c>
      <c r="AZ168" s="40"/>
      <c r="BA168" s="40">
        <v>5</v>
      </c>
      <c r="BB168" s="40"/>
      <c r="BC168" s="40"/>
      <c r="BD168" s="40"/>
      <c r="BE168" s="40"/>
      <c r="BF168" s="40"/>
      <c r="BG168" s="40"/>
      <c r="BH168" s="40"/>
      <c r="BI168" s="40"/>
      <c r="BJ168" s="40"/>
      <c r="BK168" s="40"/>
      <c r="BL168" s="40"/>
      <c r="BM168" s="40"/>
      <c r="BN168" s="40">
        <v>4</v>
      </c>
      <c r="BO168" s="40"/>
      <c r="BP168" s="40"/>
      <c r="BQ168" s="40"/>
      <c r="BR168" s="40"/>
      <c r="BS168" s="40"/>
      <c r="BT168" s="40"/>
      <c r="BU168" s="40"/>
      <c r="BV168" s="40"/>
      <c r="BW168" s="40"/>
      <c r="BX168" s="40"/>
      <c r="BY168" s="40"/>
      <c r="BZ168" s="40"/>
      <c r="CA168" s="40"/>
      <c r="CB168" s="40"/>
      <c r="CC168" s="40"/>
      <c r="CD168" s="40"/>
      <c r="CE168" s="40"/>
      <c r="CF168" s="40"/>
      <c r="CG168" s="40"/>
      <c r="CH168" s="40">
        <v>5</v>
      </c>
      <c r="CI168" s="40"/>
      <c r="CJ168" s="40"/>
      <c r="CK168" s="40"/>
      <c r="CL168" s="40"/>
      <c r="CM168" s="40"/>
      <c r="CN168" s="40"/>
      <c r="CO168" s="40">
        <v>5</v>
      </c>
      <c r="CP168" s="40"/>
      <c r="CQ168" s="40"/>
      <c r="CR168" s="40"/>
      <c r="CS168" s="40"/>
      <c r="CT168" s="40"/>
      <c r="CU168" s="40"/>
      <c r="CV168" s="40"/>
      <c r="CW168" s="40"/>
      <c r="CX168" s="40"/>
      <c r="CY168" s="40"/>
      <c r="CZ168" s="40"/>
      <c r="DA168" s="40"/>
      <c r="DB168" s="40"/>
      <c r="DC168" s="40"/>
      <c r="DD168" s="40"/>
      <c r="DE168" s="40"/>
      <c r="DF168" s="40">
        <v>7</v>
      </c>
      <c r="DG168" s="40"/>
      <c r="DH168" s="40"/>
      <c r="DI168" s="40"/>
      <c r="DJ168" s="40"/>
      <c r="DK168" s="40"/>
      <c r="DL168" s="40"/>
      <c r="DM168" s="40"/>
      <c r="DN168" s="40"/>
      <c r="DO168" s="40"/>
      <c r="DP168" s="40"/>
      <c r="DQ168" s="40"/>
      <c r="DR168" s="40"/>
      <c r="DS168" s="40"/>
      <c r="DT168" s="40"/>
      <c r="DU168" s="40"/>
      <c r="DV168" s="40"/>
      <c r="DW168" s="40"/>
      <c r="DX168" s="40"/>
      <c r="DY168" s="40"/>
      <c r="DZ168" s="40"/>
      <c r="EA168" s="40">
        <v>6</v>
      </c>
      <c r="EB168" s="40"/>
      <c r="EC168" s="40"/>
      <c r="ED168" s="40"/>
      <c r="EE168" s="40"/>
      <c r="EF168" s="40"/>
      <c r="EG168" s="40"/>
      <c r="EH168" s="40">
        <v>5</v>
      </c>
      <c r="EI168" s="40"/>
      <c r="EJ168" s="40"/>
      <c r="EK168" s="40">
        <v>6</v>
      </c>
      <c r="EL168" s="40"/>
      <c r="EM168" s="40">
        <v>8</v>
      </c>
      <c r="EN168" s="40"/>
      <c r="EO168" s="40"/>
      <c r="EP168" s="40"/>
      <c r="EQ168" s="40"/>
      <c r="ER168" s="40"/>
      <c r="ES168" s="40"/>
      <c r="ET168" s="40"/>
      <c r="EU168" s="40"/>
      <c r="EV168" s="40"/>
      <c r="EW168" s="40"/>
      <c r="EX168" s="40">
        <v>4</v>
      </c>
      <c r="EY168" s="40"/>
      <c r="EZ168" s="40"/>
      <c r="FA168" s="40"/>
      <c r="FB168" s="40">
        <v>7</v>
      </c>
      <c r="FC168" s="40"/>
      <c r="FD168" s="40"/>
      <c r="FE168" s="40"/>
      <c r="FF168" s="40"/>
      <c r="FG168" s="40"/>
      <c r="FH168" s="40"/>
      <c r="FI168" s="43">
        <v>407.44</v>
      </c>
      <c r="FJ168" s="43">
        <v>114</v>
      </c>
      <c r="FK168" s="44">
        <v>19</v>
      </c>
      <c r="FL168" s="43">
        <f t="shared" si="2"/>
        <v>6</v>
      </c>
      <c r="FM168" s="39">
        <f>MIN($G168:FH168)</f>
        <v>4</v>
      </c>
      <c r="FN168" s="1">
        <v>166</v>
      </c>
    </row>
    <row r="169" spans="1:170">
      <c r="A169" s="37">
        <v>158</v>
      </c>
      <c r="B169" s="38" t="s">
        <v>174</v>
      </c>
      <c r="C169" s="38">
        <v>845854963</v>
      </c>
      <c r="D169" s="39" t="s">
        <v>260</v>
      </c>
      <c r="E169" s="38" t="s">
        <v>266</v>
      </c>
      <c r="F169" s="40">
        <f>MATCH(C169,Данные!$D$1:$D$65536,0)</f>
        <v>23</v>
      </c>
      <c r="G169" s="40"/>
      <c r="H169" s="40"/>
      <c r="I169" s="40"/>
      <c r="J169" s="40"/>
      <c r="K169" s="40">
        <v>7</v>
      </c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>
        <v>8</v>
      </c>
      <c r="AB169" s="40"/>
      <c r="AC169" s="40"/>
      <c r="AD169" s="40"/>
      <c r="AE169" s="40"/>
      <c r="AF169" s="40">
        <v>7</v>
      </c>
      <c r="AG169" s="40"/>
      <c r="AH169" s="40"/>
      <c r="AI169" s="40"/>
      <c r="AJ169" s="40">
        <v>8</v>
      </c>
      <c r="AK169" s="40"/>
      <c r="AL169" s="40"/>
      <c r="AM169" s="40"/>
      <c r="AN169" s="40"/>
      <c r="AO169" s="40"/>
      <c r="AP169" s="40"/>
      <c r="AQ169" s="40"/>
      <c r="AR169" s="40"/>
      <c r="AS169" s="40">
        <v>7</v>
      </c>
      <c r="AT169" s="40">
        <v>5</v>
      </c>
      <c r="AU169" s="40">
        <v>7</v>
      </c>
      <c r="AV169" s="40"/>
      <c r="AW169" s="40">
        <v>5</v>
      </c>
      <c r="AX169" s="40"/>
      <c r="AY169" s="40"/>
      <c r="AZ169" s="40"/>
      <c r="BA169" s="40"/>
      <c r="BB169" s="40"/>
      <c r="BC169" s="40"/>
      <c r="BD169" s="40"/>
      <c r="BE169" s="40"/>
      <c r="BF169" s="40"/>
      <c r="BG169" s="40"/>
      <c r="BH169" s="40"/>
      <c r="BI169" s="40"/>
      <c r="BJ169" s="40"/>
      <c r="BK169" s="40"/>
      <c r="BL169" s="40"/>
      <c r="BM169" s="40"/>
      <c r="BN169" s="40"/>
      <c r="BO169" s="40"/>
      <c r="BP169" s="40"/>
      <c r="BQ169" s="40">
        <v>7</v>
      </c>
      <c r="BR169" s="40"/>
      <c r="BS169" s="40"/>
      <c r="BT169" s="40"/>
      <c r="BU169" s="40"/>
      <c r="BV169" s="40"/>
      <c r="BW169" s="40"/>
      <c r="BX169" s="40"/>
      <c r="BY169" s="40"/>
      <c r="BZ169" s="40"/>
      <c r="CA169" s="40"/>
      <c r="CB169" s="40"/>
      <c r="CC169" s="40"/>
      <c r="CD169" s="40"/>
      <c r="CE169" s="40"/>
      <c r="CF169" s="40"/>
      <c r="CG169" s="40"/>
      <c r="CH169" s="40"/>
      <c r="CI169" s="40">
        <v>6</v>
      </c>
      <c r="CJ169" s="40"/>
      <c r="CK169" s="40"/>
      <c r="CL169" s="40"/>
      <c r="CM169" s="40"/>
      <c r="CN169" s="40">
        <v>6</v>
      </c>
      <c r="CO169" s="40"/>
      <c r="CP169" s="40"/>
      <c r="CQ169" s="40"/>
      <c r="CR169" s="40"/>
      <c r="CS169" s="40"/>
      <c r="CT169" s="40"/>
      <c r="CU169" s="40"/>
      <c r="CV169" s="40"/>
      <c r="CW169" s="40"/>
      <c r="CX169" s="40"/>
      <c r="CY169" s="40"/>
      <c r="CZ169" s="40">
        <v>6</v>
      </c>
      <c r="DA169" s="40"/>
      <c r="DB169" s="40"/>
      <c r="DC169" s="40"/>
      <c r="DD169" s="40"/>
      <c r="DE169" s="40"/>
      <c r="DF169" s="40">
        <v>4</v>
      </c>
      <c r="DG169" s="40"/>
      <c r="DH169" s="40"/>
      <c r="DI169" s="40"/>
      <c r="DJ169" s="40"/>
      <c r="DK169" s="40"/>
      <c r="DL169" s="40"/>
      <c r="DM169" s="40"/>
      <c r="DN169" s="40"/>
      <c r="DO169" s="40"/>
      <c r="DP169" s="40"/>
      <c r="DQ169" s="40">
        <v>6</v>
      </c>
      <c r="DR169" s="40"/>
      <c r="DS169" s="40"/>
      <c r="DT169" s="40"/>
      <c r="DU169" s="40"/>
      <c r="DV169" s="40"/>
      <c r="DW169" s="40">
        <v>5</v>
      </c>
      <c r="DX169" s="40"/>
      <c r="DY169" s="40"/>
      <c r="DZ169" s="40"/>
      <c r="EA169" s="40"/>
      <c r="EB169" s="40"/>
      <c r="EC169" s="40"/>
      <c r="ED169" s="40"/>
      <c r="EE169" s="40">
        <v>4</v>
      </c>
      <c r="EF169" s="40"/>
      <c r="EG169" s="40"/>
      <c r="EH169" s="40"/>
      <c r="EI169" s="40"/>
      <c r="EJ169" s="40"/>
      <c r="EK169" s="40"/>
      <c r="EL169" s="40"/>
      <c r="EM169" s="40"/>
      <c r="EN169" s="40"/>
      <c r="EO169" s="40"/>
      <c r="EP169" s="40"/>
      <c r="EQ169" s="40"/>
      <c r="ER169" s="40"/>
      <c r="ES169" s="40">
        <v>4</v>
      </c>
      <c r="ET169" s="40">
        <v>7</v>
      </c>
      <c r="EU169" s="40"/>
      <c r="EV169" s="40"/>
      <c r="EW169" s="40"/>
      <c r="EX169" s="40"/>
      <c r="EY169" s="40"/>
      <c r="EZ169" s="40"/>
      <c r="FA169" s="40"/>
      <c r="FB169" s="40"/>
      <c r="FC169" s="40"/>
      <c r="FD169" s="40"/>
      <c r="FE169" s="40"/>
      <c r="FF169" s="40">
        <v>7</v>
      </c>
      <c r="FG169" s="40"/>
      <c r="FH169" s="40"/>
      <c r="FI169" s="43">
        <v>406.32</v>
      </c>
      <c r="FJ169" s="43">
        <v>116</v>
      </c>
      <c r="FK169" s="44">
        <v>19</v>
      </c>
      <c r="FL169" s="43">
        <f t="shared" si="2"/>
        <v>6.1052631578947372</v>
      </c>
      <c r="FM169" s="39">
        <f>MIN($G169:FH169)</f>
        <v>4</v>
      </c>
      <c r="FN169" s="1">
        <v>167</v>
      </c>
    </row>
    <row r="170" spans="1:170">
      <c r="A170" s="37">
        <v>159</v>
      </c>
      <c r="B170" s="38" t="s">
        <v>81</v>
      </c>
      <c r="C170" s="38">
        <v>845890536</v>
      </c>
      <c r="D170" s="39" t="s">
        <v>627</v>
      </c>
      <c r="E170" s="38" t="s">
        <v>242</v>
      </c>
      <c r="F170" s="40">
        <f>MATCH(C170,Данные!$D$1:$D$65536,0)</f>
        <v>164</v>
      </c>
      <c r="G170" s="40"/>
      <c r="H170" s="40"/>
      <c r="I170" s="40"/>
      <c r="J170" s="40"/>
      <c r="K170" s="40"/>
      <c r="L170" s="40"/>
      <c r="M170" s="40"/>
      <c r="N170" s="40"/>
      <c r="O170" s="40">
        <v>7</v>
      </c>
      <c r="P170" s="40"/>
      <c r="Q170" s="40"/>
      <c r="R170" s="40"/>
      <c r="S170" s="40"/>
      <c r="T170" s="40">
        <v>7</v>
      </c>
      <c r="U170" s="40"/>
      <c r="V170" s="40"/>
      <c r="W170" s="40"/>
      <c r="X170" s="40"/>
      <c r="Y170" s="40">
        <v>9</v>
      </c>
      <c r="Z170" s="40"/>
      <c r="AA170" s="40"/>
      <c r="AB170" s="40"/>
      <c r="AC170" s="40"/>
      <c r="AD170" s="40"/>
      <c r="AE170" s="40"/>
      <c r="AF170" s="40">
        <v>6</v>
      </c>
      <c r="AG170" s="40"/>
      <c r="AH170" s="40"/>
      <c r="AI170" s="40"/>
      <c r="AJ170" s="40"/>
      <c r="AK170" s="40"/>
      <c r="AL170" s="40"/>
      <c r="AM170" s="40"/>
      <c r="AN170" s="40">
        <v>8</v>
      </c>
      <c r="AO170" s="40">
        <v>7</v>
      </c>
      <c r="AP170" s="40"/>
      <c r="AQ170" s="40"/>
      <c r="AR170" s="40"/>
      <c r="AS170" s="40"/>
      <c r="AT170" s="40">
        <v>6</v>
      </c>
      <c r="AU170" s="40"/>
      <c r="AV170" s="40"/>
      <c r="AW170" s="40"/>
      <c r="AX170" s="40"/>
      <c r="AY170" s="40"/>
      <c r="AZ170" s="40"/>
      <c r="BA170" s="40"/>
      <c r="BB170" s="40"/>
      <c r="BC170" s="40">
        <v>5</v>
      </c>
      <c r="BD170" s="40"/>
      <c r="BE170" s="40"/>
      <c r="BF170" s="40">
        <v>6</v>
      </c>
      <c r="BG170" s="40"/>
      <c r="BH170" s="40"/>
      <c r="BI170" s="40"/>
      <c r="BJ170" s="40"/>
      <c r="BK170" s="40"/>
      <c r="BL170" s="40"/>
      <c r="BM170" s="40"/>
      <c r="BN170" s="40"/>
      <c r="BO170" s="40"/>
      <c r="BP170" s="40"/>
      <c r="BQ170" s="40"/>
      <c r="BR170" s="40"/>
      <c r="BS170" s="40"/>
      <c r="BT170" s="40"/>
      <c r="BU170" s="40"/>
      <c r="BV170" s="40"/>
      <c r="BW170" s="40"/>
      <c r="BX170" s="40"/>
      <c r="BY170" s="40"/>
      <c r="BZ170" s="40"/>
      <c r="CA170" s="40"/>
      <c r="CB170" s="40"/>
      <c r="CC170" s="40">
        <v>8</v>
      </c>
      <c r="CD170" s="40">
        <v>7</v>
      </c>
      <c r="CE170" s="40"/>
      <c r="CF170" s="40"/>
      <c r="CG170" s="40"/>
      <c r="CH170" s="40"/>
      <c r="CI170" s="40"/>
      <c r="CJ170" s="40"/>
      <c r="CK170" s="40"/>
      <c r="CL170" s="40"/>
      <c r="CM170" s="40"/>
      <c r="CN170" s="40"/>
      <c r="CO170" s="40"/>
      <c r="CP170" s="40"/>
      <c r="CQ170" s="40"/>
      <c r="CR170" s="40"/>
      <c r="CS170" s="40"/>
      <c r="CT170" s="40"/>
      <c r="CU170" s="40"/>
      <c r="CV170" s="40"/>
      <c r="CW170" s="40"/>
      <c r="CX170" s="40"/>
      <c r="CY170" s="40"/>
      <c r="CZ170" s="40"/>
      <c r="DA170" s="40"/>
      <c r="DB170" s="40"/>
      <c r="DC170" s="40"/>
      <c r="DD170" s="40"/>
      <c r="DE170" s="40"/>
      <c r="DF170" s="40">
        <v>6</v>
      </c>
      <c r="DG170" s="40"/>
      <c r="DH170" s="40"/>
      <c r="DI170" s="40"/>
      <c r="DJ170" s="40">
        <v>7</v>
      </c>
      <c r="DK170" s="40">
        <v>5</v>
      </c>
      <c r="DL170" s="40"/>
      <c r="DM170" s="40"/>
      <c r="DN170" s="40"/>
      <c r="DO170" s="40">
        <v>4</v>
      </c>
      <c r="DP170" s="40"/>
      <c r="DQ170" s="40"/>
      <c r="DR170" s="40"/>
      <c r="DS170" s="40"/>
      <c r="DT170" s="40">
        <v>6</v>
      </c>
      <c r="DU170" s="40"/>
      <c r="DV170" s="40"/>
      <c r="DW170" s="40"/>
      <c r="DX170" s="40"/>
      <c r="DY170" s="40"/>
      <c r="DZ170" s="40"/>
      <c r="EA170" s="40"/>
      <c r="EB170" s="40"/>
      <c r="EC170" s="40"/>
      <c r="ED170" s="40"/>
      <c r="EE170" s="40"/>
      <c r="EF170" s="40"/>
      <c r="EG170" s="40"/>
      <c r="EH170" s="40"/>
      <c r="EI170" s="40">
        <v>4</v>
      </c>
      <c r="EJ170" s="40"/>
      <c r="EK170" s="40"/>
      <c r="EL170" s="40"/>
      <c r="EM170" s="40"/>
      <c r="EN170" s="40"/>
      <c r="EO170" s="40">
        <v>8</v>
      </c>
      <c r="EP170" s="40"/>
      <c r="EQ170" s="40"/>
      <c r="ER170" s="40"/>
      <c r="ES170" s="40"/>
      <c r="ET170" s="40"/>
      <c r="EU170" s="40"/>
      <c r="EV170" s="40"/>
      <c r="EW170" s="40"/>
      <c r="EX170" s="40"/>
      <c r="EY170" s="40"/>
      <c r="EZ170" s="40"/>
      <c r="FA170" s="40"/>
      <c r="FB170" s="40"/>
      <c r="FC170" s="40"/>
      <c r="FD170" s="40"/>
      <c r="FE170" s="40"/>
      <c r="FF170" s="40"/>
      <c r="FG170" s="40"/>
      <c r="FH170" s="40"/>
      <c r="FI170" s="43">
        <v>405.61</v>
      </c>
      <c r="FJ170" s="43">
        <v>116</v>
      </c>
      <c r="FK170" s="44">
        <v>18</v>
      </c>
      <c r="FL170" s="43">
        <f t="shared" si="2"/>
        <v>6.4444444444444446</v>
      </c>
      <c r="FM170" s="39">
        <f>MIN($G170:FH170)</f>
        <v>4</v>
      </c>
      <c r="FN170" s="1">
        <v>168</v>
      </c>
    </row>
    <row r="171" spans="1:170">
      <c r="A171" s="37">
        <v>160</v>
      </c>
      <c r="B171" s="38" t="s">
        <v>218</v>
      </c>
      <c r="C171" s="38">
        <v>845866914</v>
      </c>
      <c r="D171" s="39" t="s">
        <v>812</v>
      </c>
      <c r="E171" s="38" t="s">
        <v>816</v>
      </c>
      <c r="F171" s="40">
        <f>MATCH(C171,Данные!$D$1:$D$65536,0)</f>
        <v>279</v>
      </c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>
        <v>4</v>
      </c>
      <c r="R171" s="40"/>
      <c r="S171" s="40">
        <v>8</v>
      </c>
      <c r="T171" s="40"/>
      <c r="U171" s="40"/>
      <c r="V171" s="40"/>
      <c r="W171" s="40">
        <v>8</v>
      </c>
      <c r="X171" s="40"/>
      <c r="Y171" s="40"/>
      <c r="Z171" s="40"/>
      <c r="AA171" s="40"/>
      <c r="AB171" s="40">
        <v>6</v>
      </c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>
        <v>5</v>
      </c>
      <c r="AS171" s="40"/>
      <c r="AT171" s="40"/>
      <c r="AU171" s="40"/>
      <c r="AV171" s="40">
        <v>7</v>
      </c>
      <c r="AW171" s="40"/>
      <c r="AX171" s="40"/>
      <c r="AY171" s="40"/>
      <c r="AZ171" s="40"/>
      <c r="BA171" s="40">
        <v>5</v>
      </c>
      <c r="BB171" s="40"/>
      <c r="BC171" s="40"/>
      <c r="BD171" s="40"/>
      <c r="BE171" s="40"/>
      <c r="BF171" s="40"/>
      <c r="BG171" s="40"/>
      <c r="BH171" s="40"/>
      <c r="BI171" s="40"/>
      <c r="BJ171" s="40"/>
      <c r="BK171" s="40"/>
      <c r="BL171" s="40"/>
      <c r="BM171" s="40"/>
      <c r="BN171" s="40">
        <v>5</v>
      </c>
      <c r="BO171" s="40"/>
      <c r="BP171" s="40"/>
      <c r="BQ171" s="40"/>
      <c r="BR171" s="40"/>
      <c r="BS171" s="40"/>
      <c r="BT171" s="40"/>
      <c r="BU171" s="40"/>
      <c r="BV171" s="40"/>
      <c r="BW171" s="40"/>
      <c r="BX171" s="40"/>
      <c r="BY171" s="40"/>
      <c r="BZ171" s="40"/>
      <c r="CA171" s="40"/>
      <c r="CB171" s="40"/>
      <c r="CC171" s="40"/>
      <c r="CD171" s="40"/>
      <c r="CE171" s="40"/>
      <c r="CF171" s="40"/>
      <c r="CG171" s="40"/>
      <c r="CH171" s="40">
        <v>6</v>
      </c>
      <c r="CI171" s="40"/>
      <c r="CJ171" s="40"/>
      <c r="CK171" s="40"/>
      <c r="CL171" s="40"/>
      <c r="CM171" s="40"/>
      <c r="CN171" s="40"/>
      <c r="CO171" s="40"/>
      <c r="CP171" s="40"/>
      <c r="CQ171" s="40"/>
      <c r="CR171" s="40"/>
      <c r="CS171" s="40"/>
      <c r="CT171" s="40"/>
      <c r="CU171" s="40"/>
      <c r="CV171" s="40"/>
      <c r="CW171" s="40"/>
      <c r="CX171" s="40"/>
      <c r="CY171" s="40"/>
      <c r="CZ171" s="40"/>
      <c r="DA171" s="40"/>
      <c r="DB171" s="40"/>
      <c r="DC171" s="40"/>
      <c r="DD171" s="40"/>
      <c r="DE171" s="40"/>
      <c r="DF171" s="40">
        <v>6</v>
      </c>
      <c r="DG171" s="40"/>
      <c r="DH171" s="40"/>
      <c r="DI171" s="40"/>
      <c r="DJ171" s="40"/>
      <c r="DK171" s="40"/>
      <c r="DL171" s="40"/>
      <c r="DM171" s="40"/>
      <c r="DN171" s="40"/>
      <c r="DO171" s="40"/>
      <c r="DP171" s="40"/>
      <c r="DQ171" s="40"/>
      <c r="DR171" s="40"/>
      <c r="DS171" s="40"/>
      <c r="DT171" s="40"/>
      <c r="DU171" s="40"/>
      <c r="DV171" s="40"/>
      <c r="DW171" s="40"/>
      <c r="DX171" s="40"/>
      <c r="DY171" s="40"/>
      <c r="DZ171" s="40"/>
      <c r="EA171" s="40">
        <v>4</v>
      </c>
      <c r="EB171" s="40"/>
      <c r="EC171" s="40"/>
      <c r="ED171" s="40"/>
      <c r="EE171" s="40"/>
      <c r="EF171" s="40"/>
      <c r="EG171" s="40"/>
      <c r="EH171" s="40"/>
      <c r="EI171" s="40"/>
      <c r="EJ171" s="40"/>
      <c r="EK171" s="40"/>
      <c r="EL171" s="40"/>
      <c r="EM171" s="40">
        <v>8</v>
      </c>
      <c r="EN171" s="40"/>
      <c r="EO171" s="40"/>
      <c r="EP171" s="40"/>
      <c r="EQ171" s="40">
        <v>9</v>
      </c>
      <c r="ER171" s="40"/>
      <c r="ES171" s="40"/>
      <c r="ET171" s="40"/>
      <c r="EU171" s="40"/>
      <c r="EV171" s="40"/>
      <c r="EW171" s="40"/>
      <c r="EX171" s="40">
        <v>8</v>
      </c>
      <c r="EY171" s="40"/>
      <c r="EZ171" s="40">
        <v>5</v>
      </c>
      <c r="FA171" s="40">
        <v>7</v>
      </c>
      <c r="FB171" s="40">
        <v>8</v>
      </c>
      <c r="FC171" s="40"/>
      <c r="FD171" s="40"/>
      <c r="FE171" s="40"/>
      <c r="FF171" s="40"/>
      <c r="FG171" s="40"/>
      <c r="FH171" s="40"/>
      <c r="FI171" s="43">
        <v>405.55</v>
      </c>
      <c r="FJ171" s="43">
        <v>109</v>
      </c>
      <c r="FK171" s="44">
        <v>17</v>
      </c>
      <c r="FL171" s="43">
        <f t="shared" si="2"/>
        <v>6.4117647058823533</v>
      </c>
      <c r="FM171" s="39">
        <f>MIN($G171:FH171)</f>
        <v>4</v>
      </c>
      <c r="FN171" s="1">
        <v>169</v>
      </c>
    </row>
    <row r="172" spans="1:170">
      <c r="A172" s="37">
        <v>161</v>
      </c>
      <c r="B172" s="38" t="s">
        <v>126</v>
      </c>
      <c r="C172" s="38">
        <v>845847059</v>
      </c>
      <c r="D172" s="39" t="s">
        <v>490</v>
      </c>
      <c r="E172" s="38" t="s">
        <v>231</v>
      </c>
      <c r="F172" s="40">
        <f>MATCH(C172,Данные!$D$1:$D$65536,0)</f>
        <v>101</v>
      </c>
      <c r="G172" s="40"/>
      <c r="H172" s="40"/>
      <c r="I172" s="40"/>
      <c r="J172" s="40"/>
      <c r="K172" s="40"/>
      <c r="L172" s="40">
        <v>8</v>
      </c>
      <c r="M172" s="40"/>
      <c r="N172" s="40"/>
      <c r="O172" s="40"/>
      <c r="P172" s="40"/>
      <c r="Q172" s="40"/>
      <c r="R172" s="40"/>
      <c r="S172" s="40"/>
      <c r="T172" s="40"/>
      <c r="U172" s="40">
        <v>10</v>
      </c>
      <c r="V172" s="40"/>
      <c r="W172" s="40"/>
      <c r="X172" s="40"/>
      <c r="Y172" s="40"/>
      <c r="Z172" s="40"/>
      <c r="AA172" s="40"/>
      <c r="AB172" s="40"/>
      <c r="AC172" s="40">
        <v>8</v>
      </c>
      <c r="AD172" s="40"/>
      <c r="AE172" s="40">
        <v>8</v>
      </c>
      <c r="AF172" s="40"/>
      <c r="AG172" s="40"/>
      <c r="AH172" s="40"/>
      <c r="AI172" s="40"/>
      <c r="AJ172" s="40"/>
      <c r="AK172" s="40"/>
      <c r="AL172" s="40"/>
      <c r="AM172" s="40">
        <v>7</v>
      </c>
      <c r="AN172" s="40"/>
      <c r="AO172" s="40"/>
      <c r="AP172" s="40"/>
      <c r="AQ172" s="40"/>
      <c r="AR172" s="40"/>
      <c r="AS172" s="40"/>
      <c r="AT172" s="40"/>
      <c r="AU172" s="40"/>
      <c r="AV172" s="40"/>
      <c r="AW172" s="40"/>
      <c r="AX172" s="40"/>
      <c r="AY172" s="40"/>
      <c r="AZ172" s="40"/>
      <c r="BA172" s="40"/>
      <c r="BB172" s="40">
        <v>5</v>
      </c>
      <c r="BC172" s="40"/>
      <c r="BD172" s="40"/>
      <c r="BE172" s="40"/>
      <c r="BF172" s="40"/>
      <c r="BG172" s="40"/>
      <c r="BH172" s="40"/>
      <c r="BI172" s="40"/>
      <c r="BJ172" s="40"/>
      <c r="BK172" s="40"/>
      <c r="BL172" s="40"/>
      <c r="BM172" s="40"/>
      <c r="BN172" s="40"/>
      <c r="BO172" s="40"/>
      <c r="BP172" s="40"/>
      <c r="BQ172" s="40"/>
      <c r="BR172" s="40"/>
      <c r="BS172" s="40"/>
      <c r="BT172" s="40"/>
      <c r="BU172" s="40"/>
      <c r="BV172" s="40"/>
      <c r="BW172" s="40">
        <v>6</v>
      </c>
      <c r="BX172" s="40"/>
      <c r="BY172" s="40"/>
      <c r="BZ172" s="40"/>
      <c r="CA172" s="40"/>
      <c r="CB172" s="40"/>
      <c r="CC172" s="40"/>
      <c r="CD172" s="40"/>
      <c r="CE172" s="40">
        <v>6</v>
      </c>
      <c r="CF172" s="40"/>
      <c r="CG172" s="40"/>
      <c r="CH172" s="40"/>
      <c r="CI172" s="40"/>
      <c r="CJ172" s="40"/>
      <c r="CK172" s="40"/>
      <c r="CL172" s="40">
        <v>9</v>
      </c>
      <c r="CM172" s="40"/>
      <c r="CN172" s="40"/>
      <c r="CO172" s="40"/>
      <c r="CP172" s="40"/>
      <c r="CQ172" s="40"/>
      <c r="CR172" s="40"/>
      <c r="CS172" s="40"/>
      <c r="CT172" s="40"/>
      <c r="CU172" s="40"/>
      <c r="CV172" s="40"/>
      <c r="CW172" s="40"/>
      <c r="CX172" s="40"/>
      <c r="CY172" s="40"/>
      <c r="CZ172" s="40"/>
      <c r="DA172" s="40"/>
      <c r="DB172" s="40"/>
      <c r="DC172" s="40">
        <v>8</v>
      </c>
      <c r="DD172" s="40">
        <v>7</v>
      </c>
      <c r="DE172" s="40"/>
      <c r="DF172" s="41">
        <v>2</v>
      </c>
      <c r="DG172" s="40"/>
      <c r="DH172" s="40"/>
      <c r="DI172" s="40"/>
      <c r="DJ172" s="40"/>
      <c r="DK172" s="40"/>
      <c r="DL172" s="40"/>
      <c r="DM172" s="40"/>
      <c r="DN172" s="40"/>
      <c r="DO172" s="40"/>
      <c r="DP172" s="40"/>
      <c r="DQ172" s="40"/>
      <c r="DR172" s="40"/>
      <c r="DS172" s="40"/>
      <c r="DT172" s="40"/>
      <c r="DU172" s="40"/>
      <c r="DV172" s="40"/>
      <c r="DW172" s="40"/>
      <c r="DX172" s="40">
        <v>8</v>
      </c>
      <c r="DY172" s="40"/>
      <c r="DZ172" s="40"/>
      <c r="EA172" s="40"/>
      <c r="EB172" s="40">
        <v>6</v>
      </c>
      <c r="EC172" s="40"/>
      <c r="ED172" s="40"/>
      <c r="EE172" s="40"/>
      <c r="EF172" s="40"/>
      <c r="EG172" s="40"/>
      <c r="EH172" s="40"/>
      <c r="EI172" s="40">
        <v>10</v>
      </c>
      <c r="EJ172" s="40"/>
      <c r="EK172" s="40"/>
      <c r="EL172" s="40"/>
      <c r="EM172" s="40"/>
      <c r="EN172" s="40"/>
      <c r="EO172" s="40"/>
      <c r="EP172" s="40"/>
      <c r="EQ172" s="40"/>
      <c r="ER172" s="40"/>
      <c r="ES172" s="40"/>
      <c r="ET172" s="40"/>
      <c r="EU172" s="40"/>
      <c r="EV172" s="40"/>
      <c r="EW172" s="40"/>
      <c r="EX172" s="40"/>
      <c r="EY172" s="40"/>
      <c r="EZ172" s="40">
        <v>5</v>
      </c>
      <c r="FA172" s="40"/>
      <c r="FB172" s="40"/>
      <c r="FC172" s="40"/>
      <c r="FD172" s="40"/>
      <c r="FE172" s="40">
        <v>6</v>
      </c>
      <c r="FF172" s="40"/>
      <c r="FG172" s="40"/>
      <c r="FH172" s="40"/>
      <c r="FI172" s="43">
        <v>404.59</v>
      </c>
      <c r="FJ172" s="43">
        <v>119</v>
      </c>
      <c r="FK172" s="44">
        <v>17</v>
      </c>
      <c r="FL172" s="43">
        <f t="shared" si="2"/>
        <v>7</v>
      </c>
      <c r="FM172" s="39">
        <f>MIN($G172:FH172)</f>
        <v>2</v>
      </c>
      <c r="FN172" s="1">
        <v>170</v>
      </c>
    </row>
    <row r="173" spans="1:170">
      <c r="A173" s="50" t="s">
        <v>1079</v>
      </c>
      <c r="B173" s="38" t="s">
        <v>89</v>
      </c>
      <c r="C173" s="38">
        <v>845896180</v>
      </c>
      <c r="D173" s="39" t="s">
        <v>237</v>
      </c>
      <c r="E173" s="38" t="s">
        <v>244</v>
      </c>
      <c r="F173" s="40">
        <f>MATCH(C173,Данные!$D$1:$D$65536,0)</f>
        <v>133</v>
      </c>
      <c r="G173" s="40"/>
      <c r="H173" s="40"/>
      <c r="I173" s="40"/>
      <c r="J173" s="40"/>
      <c r="K173" s="40"/>
      <c r="L173" s="40"/>
      <c r="M173" s="40">
        <v>7</v>
      </c>
      <c r="N173" s="40"/>
      <c r="O173" s="40"/>
      <c r="P173" s="40">
        <v>8</v>
      </c>
      <c r="Q173" s="40"/>
      <c r="R173" s="40"/>
      <c r="S173" s="40"/>
      <c r="T173" s="40"/>
      <c r="U173" s="40"/>
      <c r="V173" s="40">
        <v>7</v>
      </c>
      <c r="W173" s="40"/>
      <c r="X173" s="40"/>
      <c r="Y173" s="40"/>
      <c r="Z173" s="40"/>
      <c r="AA173" s="40"/>
      <c r="AB173" s="40"/>
      <c r="AC173" s="40"/>
      <c r="AD173" s="40"/>
      <c r="AE173" s="40"/>
      <c r="AF173" s="40">
        <v>6</v>
      </c>
      <c r="AG173" s="40"/>
      <c r="AH173" s="40"/>
      <c r="AI173" s="40"/>
      <c r="AJ173" s="40"/>
      <c r="AK173" s="40">
        <v>7</v>
      </c>
      <c r="AL173" s="40"/>
      <c r="AM173" s="40"/>
      <c r="AN173" s="40"/>
      <c r="AO173" s="40"/>
      <c r="AP173" s="40"/>
      <c r="AQ173" s="40">
        <v>6</v>
      </c>
      <c r="AR173" s="40"/>
      <c r="AS173" s="40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  <c r="BF173" s="40"/>
      <c r="BG173" s="40"/>
      <c r="BH173" s="40"/>
      <c r="BI173" s="40"/>
      <c r="BJ173" s="40"/>
      <c r="BK173" s="40"/>
      <c r="BL173" s="40"/>
      <c r="BM173" s="40"/>
      <c r="BN173" s="40"/>
      <c r="BO173" s="40"/>
      <c r="BP173" s="40"/>
      <c r="BQ173" s="40"/>
      <c r="BR173" s="40"/>
      <c r="BS173" s="40"/>
      <c r="BT173" s="40"/>
      <c r="BU173" s="40"/>
      <c r="BV173" s="40"/>
      <c r="BW173" s="40"/>
      <c r="BX173" s="40"/>
      <c r="BY173" s="40"/>
      <c r="BZ173" s="40"/>
      <c r="CA173" s="40"/>
      <c r="CB173" s="40"/>
      <c r="CC173" s="40"/>
      <c r="CD173" s="40"/>
      <c r="CE173" s="40"/>
      <c r="CF173" s="40"/>
      <c r="CG173" s="40"/>
      <c r="CH173" s="40"/>
      <c r="CI173" s="40"/>
      <c r="CJ173" s="40"/>
      <c r="CK173" s="40"/>
      <c r="CL173" s="40"/>
      <c r="CM173" s="40"/>
      <c r="CN173" s="40"/>
      <c r="CO173" s="40"/>
      <c r="CP173" s="40">
        <v>4</v>
      </c>
      <c r="CQ173" s="40"/>
      <c r="CR173" s="40"/>
      <c r="CS173" s="40"/>
      <c r="CT173" s="40"/>
      <c r="CU173" s="40">
        <v>8</v>
      </c>
      <c r="CV173" s="40"/>
      <c r="CW173" s="40"/>
      <c r="CX173" s="40">
        <v>9</v>
      </c>
      <c r="CY173" s="40"/>
      <c r="CZ173" s="40"/>
      <c r="DA173" s="40"/>
      <c r="DB173" s="40"/>
      <c r="DC173" s="40"/>
      <c r="DD173" s="40">
        <v>4</v>
      </c>
      <c r="DE173" s="40">
        <v>5</v>
      </c>
      <c r="DF173" s="40">
        <v>6</v>
      </c>
      <c r="DG173" s="40"/>
      <c r="DH173" s="40"/>
      <c r="DI173" s="40"/>
      <c r="DJ173" s="40"/>
      <c r="DK173" s="40"/>
      <c r="DL173" s="40"/>
      <c r="DM173" s="40"/>
      <c r="DN173" s="40"/>
      <c r="DO173" s="40"/>
      <c r="DP173" s="40"/>
      <c r="DQ173" s="40"/>
      <c r="DR173" s="40"/>
      <c r="DS173" s="40"/>
      <c r="DT173" s="40"/>
      <c r="DU173" s="40"/>
      <c r="DV173" s="40">
        <v>7</v>
      </c>
      <c r="DW173" s="40"/>
      <c r="DX173" s="40"/>
      <c r="DY173" s="40"/>
      <c r="DZ173" s="40"/>
      <c r="EA173" s="40"/>
      <c r="EB173" s="40"/>
      <c r="EC173" s="40"/>
      <c r="ED173" s="40"/>
      <c r="EE173" s="40"/>
      <c r="EF173" s="40"/>
      <c r="EG173" s="40"/>
      <c r="EH173" s="40"/>
      <c r="EI173" s="40"/>
      <c r="EJ173" s="40"/>
      <c r="EK173" s="40"/>
      <c r="EL173" s="40"/>
      <c r="EM173" s="40"/>
      <c r="EN173" s="40"/>
      <c r="EO173" s="40"/>
      <c r="EP173" s="40"/>
      <c r="EQ173" s="40"/>
      <c r="ER173" s="40"/>
      <c r="ES173" s="40"/>
      <c r="ET173" s="40"/>
      <c r="EU173" s="40"/>
      <c r="EV173" s="40"/>
      <c r="EW173" s="40">
        <v>6</v>
      </c>
      <c r="EX173" s="40"/>
      <c r="EY173" s="40"/>
      <c r="EZ173" s="40"/>
      <c r="FA173" s="40"/>
      <c r="FB173" s="40"/>
      <c r="FC173" s="40">
        <v>7</v>
      </c>
      <c r="FD173" s="40"/>
      <c r="FE173" s="40"/>
      <c r="FF173" s="40"/>
      <c r="FG173" s="40"/>
      <c r="FH173" s="40"/>
      <c r="FI173" s="43">
        <v>404</v>
      </c>
      <c r="FJ173" s="43">
        <v>97</v>
      </c>
      <c r="FK173" s="44">
        <v>15</v>
      </c>
      <c r="FL173" s="43">
        <f t="shared" si="2"/>
        <v>6.4666666666666668</v>
      </c>
      <c r="FM173" s="39">
        <f>MIN($G173:FH173)</f>
        <v>4</v>
      </c>
      <c r="FN173" s="1">
        <v>171</v>
      </c>
    </row>
    <row r="174" spans="1:170">
      <c r="A174" s="51"/>
      <c r="B174" s="38" t="s">
        <v>87</v>
      </c>
      <c r="C174" s="38">
        <v>845895880</v>
      </c>
      <c r="D174" s="39" t="s">
        <v>237</v>
      </c>
      <c r="E174" s="38" t="s">
        <v>244</v>
      </c>
      <c r="F174" s="40">
        <f>MATCH(C174,Данные!$D$1:$D$65536,0)</f>
        <v>7</v>
      </c>
      <c r="G174" s="40"/>
      <c r="H174" s="40"/>
      <c r="I174" s="40"/>
      <c r="J174" s="40">
        <v>6</v>
      </c>
      <c r="K174" s="40"/>
      <c r="L174" s="40"/>
      <c r="M174" s="40">
        <v>5</v>
      </c>
      <c r="N174" s="40"/>
      <c r="O174" s="40"/>
      <c r="P174" s="40">
        <v>6</v>
      </c>
      <c r="Q174" s="40"/>
      <c r="R174" s="40"/>
      <c r="S174" s="40"/>
      <c r="T174" s="40"/>
      <c r="U174" s="40"/>
      <c r="V174" s="40">
        <v>8</v>
      </c>
      <c r="W174" s="40"/>
      <c r="X174" s="40"/>
      <c r="Y174" s="40"/>
      <c r="Z174" s="40"/>
      <c r="AA174" s="40"/>
      <c r="AB174" s="40"/>
      <c r="AC174" s="40"/>
      <c r="AD174" s="40"/>
      <c r="AE174" s="40"/>
      <c r="AF174" s="40">
        <v>5</v>
      </c>
      <c r="AG174" s="40"/>
      <c r="AH174" s="40"/>
      <c r="AI174" s="40"/>
      <c r="AJ174" s="40"/>
      <c r="AK174" s="40">
        <v>7</v>
      </c>
      <c r="AL174" s="40"/>
      <c r="AM174" s="40"/>
      <c r="AN174" s="40"/>
      <c r="AO174" s="40"/>
      <c r="AP174" s="40"/>
      <c r="AQ174" s="40">
        <v>5</v>
      </c>
      <c r="AR174" s="40"/>
      <c r="AS174" s="40"/>
      <c r="AT174" s="40"/>
      <c r="AU174" s="40"/>
      <c r="AV174" s="40"/>
      <c r="AW174" s="40"/>
      <c r="AX174" s="40"/>
      <c r="AY174" s="40"/>
      <c r="AZ174" s="40"/>
      <c r="BA174" s="40">
        <v>6</v>
      </c>
      <c r="BB174" s="40"/>
      <c r="BC174" s="40"/>
      <c r="BD174" s="40"/>
      <c r="BE174" s="40"/>
      <c r="BF174" s="40"/>
      <c r="BG174" s="40"/>
      <c r="BH174" s="40"/>
      <c r="BI174" s="40"/>
      <c r="BJ174" s="40"/>
      <c r="BK174" s="40"/>
      <c r="BL174" s="40"/>
      <c r="BM174" s="40"/>
      <c r="BN174" s="40"/>
      <c r="BO174" s="40"/>
      <c r="BP174" s="40"/>
      <c r="BQ174" s="40"/>
      <c r="BR174" s="40"/>
      <c r="BS174" s="40"/>
      <c r="BT174" s="40"/>
      <c r="BU174" s="40"/>
      <c r="BV174" s="40"/>
      <c r="BW174" s="40"/>
      <c r="BX174" s="40"/>
      <c r="BY174" s="40"/>
      <c r="BZ174" s="40"/>
      <c r="CA174" s="40"/>
      <c r="CB174" s="40"/>
      <c r="CC174" s="40"/>
      <c r="CD174" s="40"/>
      <c r="CE174" s="40"/>
      <c r="CF174" s="40"/>
      <c r="CG174" s="40"/>
      <c r="CH174" s="40"/>
      <c r="CI174" s="40"/>
      <c r="CJ174" s="40">
        <v>8</v>
      </c>
      <c r="CK174" s="40"/>
      <c r="CL174" s="40"/>
      <c r="CM174" s="40"/>
      <c r="CN174" s="40"/>
      <c r="CO174" s="40"/>
      <c r="CP174" s="40">
        <v>4</v>
      </c>
      <c r="CQ174" s="40"/>
      <c r="CR174" s="40"/>
      <c r="CS174" s="40"/>
      <c r="CT174" s="40"/>
      <c r="CU174" s="40">
        <v>7</v>
      </c>
      <c r="CV174" s="40"/>
      <c r="CW174" s="40"/>
      <c r="CX174" s="40"/>
      <c r="CY174" s="40"/>
      <c r="CZ174" s="40"/>
      <c r="DA174" s="40"/>
      <c r="DB174" s="40"/>
      <c r="DC174" s="40"/>
      <c r="DD174" s="40">
        <v>4</v>
      </c>
      <c r="DE174" s="40"/>
      <c r="DF174" s="40">
        <v>4</v>
      </c>
      <c r="DG174" s="40">
        <v>8</v>
      </c>
      <c r="DH174" s="40"/>
      <c r="DI174" s="40"/>
      <c r="DJ174" s="40"/>
      <c r="DK174" s="40"/>
      <c r="DL174" s="40"/>
      <c r="DM174" s="40"/>
      <c r="DN174" s="40"/>
      <c r="DO174" s="40"/>
      <c r="DP174" s="40"/>
      <c r="DQ174" s="40"/>
      <c r="DR174" s="40"/>
      <c r="DS174" s="40"/>
      <c r="DT174" s="40"/>
      <c r="DU174" s="40"/>
      <c r="DV174" s="40">
        <v>7</v>
      </c>
      <c r="DW174" s="40"/>
      <c r="DX174" s="40"/>
      <c r="DY174" s="40"/>
      <c r="DZ174" s="40"/>
      <c r="EA174" s="40"/>
      <c r="EB174" s="40"/>
      <c r="EC174" s="40"/>
      <c r="ED174" s="40"/>
      <c r="EE174" s="40"/>
      <c r="EF174" s="40"/>
      <c r="EG174" s="40"/>
      <c r="EH174" s="40"/>
      <c r="EI174" s="40"/>
      <c r="EJ174" s="40"/>
      <c r="EK174" s="40"/>
      <c r="EL174" s="40"/>
      <c r="EM174" s="40"/>
      <c r="EN174" s="40"/>
      <c r="EO174" s="40"/>
      <c r="EP174" s="40"/>
      <c r="EQ174" s="40"/>
      <c r="ER174" s="40"/>
      <c r="ES174" s="40"/>
      <c r="ET174" s="40"/>
      <c r="EU174" s="40"/>
      <c r="EV174" s="40"/>
      <c r="EW174" s="40">
        <v>6</v>
      </c>
      <c r="EX174" s="40"/>
      <c r="EY174" s="40"/>
      <c r="EZ174" s="40"/>
      <c r="FA174" s="40"/>
      <c r="FB174" s="40"/>
      <c r="FC174" s="40">
        <v>8</v>
      </c>
      <c r="FD174" s="40"/>
      <c r="FE174" s="40"/>
      <c r="FF174" s="40"/>
      <c r="FG174" s="40"/>
      <c r="FH174" s="40"/>
      <c r="FI174" s="43">
        <v>404</v>
      </c>
      <c r="FJ174" s="43">
        <v>104</v>
      </c>
      <c r="FK174" s="44">
        <v>17</v>
      </c>
      <c r="FL174" s="43">
        <f t="shared" si="2"/>
        <v>6.117647058823529</v>
      </c>
      <c r="FM174" s="39">
        <f>MIN($G174:FH174)</f>
        <v>4</v>
      </c>
      <c r="FN174" s="1">
        <v>172</v>
      </c>
    </row>
    <row r="175" spans="1:170">
      <c r="A175" s="37">
        <v>164</v>
      </c>
      <c r="B175" s="38" t="s">
        <v>191</v>
      </c>
      <c r="C175" s="38">
        <v>845859658</v>
      </c>
      <c r="D175" s="39" t="s">
        <v>817</v>
      </c>
      <c r="E175" s="38" t="s">
        <v>816</v>
      </c>
      <c r="F175" s="40">
        <f>MATCH(C175,Данные!$D$1:$D$65536,0)</f>
        <v>258</v>
      </c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>
        <v>6</v>
      </c>
      <c r="R175" s="40"/>
      <c r="S175" s="40">
        <v>9</v>
      </c>
      <c r="T175" s="40"/>
      <c r="U175" s="40"/>
      <c r="V175" s="40"/>
      <c r="W175" s="40"/>
      <c r="X175" s="40"/>
      <c r="Y175" s="40"/>
      <c r="Z175" s="40"/>
      <c r="AA175" s="40"/>
      <c r="AB175" s="40">
        <v>8</v>
      </c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  <c r="AR175" s="40">
        <v>6</v>
      </c>
      <c r="AS175" s="40"/>
      <c r="AT175" s="40"/>
      <c r="AU175" s="40"/>
      <c r="AV175" s="40">
        <v>7</v>
      </c>
      <c r="AW175" s="40"/>
      <c r="AX175" s="40"/>
      <c r="AY175" s="40"/>
      <c r="AZ175" s="40">
        <v>7</v>
      </c>
      <c r="BA175" s="40"/>
      <c r="BB175" s="40"/>
      <c r="BC175" s="40"/>
      <c r="BD175" s="40"/>
      <c r="BE175" s="40"/>
      <c r="BF175" s="40"/>
      <c r="BG175" s="40"/>
      <c r="BH175" s="40"/>
      <c r="BI175" s="40"/>
      <c r="BJ175" s="40"/>
      <c r="BK175" s="40"/>
      <c r="BL175" s="40"/>
      <c r="BM175" s="40"/>
      <c r="BN175" s="40">
        <v>6</v>
      </c>
      <c r="BO175" s="40"/>
      <c r="BP175" s="40"/>
      <c r="BQ175" s="40"/>
      <c r="BR175" s="40"/>
      <c r="BS175" s="40"/>
      <c r="BT175" s="40"/>
      <c r="BU175" s="40"/>
      <c r="BV175" s="40"/>
      <c r="BW175" s="40"/>
      <c r="BX175" s="40"/>
      <c r="BY175" s="40"/>
      <c r="BZ175" s="40"/>
      <c r="CA175" s="40"/>
      <c r="CB175" s="40"/>
      <c r="CC175" s="40"/>
      <c r="CD175" s="40"/>
      <c r="CE175" s="40"/>
      <c r="CF175" s="40"/>
      <c r="CG175" s="40"/>
      <c r="CH175" s="40">
        <v>8</v>
      </c>
      <c r="CI175" s="40"/>
      <c r="CJ175" s="40"/>
      <c r="CK175" s="40"/>
      <c r="CL175" s="40"/>
      <c r="CM175" s="40"/>
      <c r="CN175" s="40"/>
      <c r="CO175" s="40">
        <v>8</v>
      </c>
      <c r="CP175" s="40"/>
      <c r="CQ175" s="40"/>
      <c r="CR175" s="40"/>
      <c r="CS175" s="40"/>
      <c r="CT175" s="40"/>
      <c r="CU175" s="40"/>
      <c r="CV175" s="40"/>
      <c r="CW175" s="40"/>
      <c r="CX175" s="40"/>
      <c r="CY175" s="40"/>
      <c r="CZ175" s="40"/>
      <c r="DA175" s="40"/>
      <c r="DB175" s="40"/>
      <c r="DC175" s="40"/>
      <c r="DD175" s="40"/>
      <c r="DE175" s="40"/>
      <c r="DF175" s="40">
        <v>7</v>
      </c>
      <c r="DG175" s="40"/>
      <c r="DH175" s="40"/>
      <c r="DI175" s="40"/>
      <c r="DJ175" s="40"/>
      <c r="DK175" s="40"/>
      <c r="DL175" s="40"/>
      <c r="DM175" s="40">
        <v>4</v>
      </c>
      <c r="DN175" s="40"/>
      <c r="DO175" s="40"/>
      <c r="DP175" s="40"/>
      <c r="DQ175" s="40"/>
      <c r="DR175" s="40"/>
      <c r="DS175" s="40"/>
      <c r="DT175" s="40"/>
      <c r="DU175" s="40"/>
      <c r="DV175" s="40"/>
      <c r="DW175" s="40"/>
      <c r="DX175" s="40"/>
      <c r="DY175" s="40"/>
      <c r="DZ175" s="40"/>
      <c r="EA175" s="40">
        <v>5</v>
      </c>
      <c r="EB175" s="40"/>
      <c r="EC175" s="40"/>
      <c r="ED175" s="40"/>
      <c r="EE175" s="40"/>
      <c r="EF175" s="40"/>
      <c r="EG175" s="40"/>
      <c r="EH175" s="40"/>
      <c r="EI175" s="40"/>
      <c r="EJ175" s="40"/>
      <c r="EK175" s="40"/>
      <c r="EL175" s="40"/>
      <c r="EM175" s="40">
        <v>6</v>
      </c>
      <c r="EN175" s="40"/>
      <c r="EO175" s="40">
        <v>9</v>
      </c>
      <c r="EP175" s="40"/>
      <c r="EQ175" s="40">
        <v>8</v>
      </c>
      <c r="ER175" s="40"/>
      <c r="ES175" s="40"/>
      <c r="ET175" s="40"/>
      <c r="EU175" s="40"/>
      <c r="EV175" s="40"/>
      <c r="EW175" s="40"/>
      <c r="EX175" s="40">
        <v>5</v>
      </c>
      <c r="EY175" s="40"/>
      <c r="EZ175" s="40"/>
      <c r="FA175" s="40"/>
      <c r="FB175" s="40"/>
      <c r="FC175" s="40"/>
      <c r="FD175" s="40"/>
      <c r="FE175" s="40"/>
      <c r="FF175" s="40"/>
      <c r="FG175" s="40"/>
      <c r="FH175" s="40"/>
      <c r="FI175" s="43">
        <v>402.56</v>
      </c>
      <c r="FJ175" s="43">
        <v>109</v>
      </c>
      <c r="FK175" s="44">
        <v>16</v>
      </c>
      <c r="FL175" s="43">
        <f t="shared" si="2"/>
        <v>6.8125</v>
      </c>
      <c r="FM175" s="39">
        <f>MIN($G175:FH175)</f>
        <v>4</v>
      </c>
      <c r="FN175" s="1">
        <v>173</v>
      </c>
    </row>
    <row r="176" spans="1:170">
      <c r="A176" s="37">
        <v>165</v>
      </c>
      <c r="B176" s="38" t="s">
        <v>105</v>
      </c>
      <c r="C176" s="38">
        <v>845858352</v>
      </c>
      <c r="D176" s="39" t="s">
        <v>622</v>
      </c>
      <c r="E176" s="38" t="s">
        <v>626</v>
      </c>
      <c r="F176" s="40">
        <f>MATCH(C176,Данные!$D$1:$D$65536,0)</f>
        <v>183</v>
      </c>
      <c r="G176" s="40"/>
      <c r="H176" s="40"/>
      <c r="I176" s="40"/>
      <c r="J176" s="40"/>
      <c r="K176" s="40"/>
      <c r="L176" s="40"/>
      <c r="M176" s="40"/>
      <c r="N176" s="40"/>
      <c r="O176" s="40">
        <v>5</v>
      </c>
      <c r="P176" s="40"/>
      <c r="Q176" s="40"/>
      <c r="R176" s="40">
        <v>6</v>
      </c>
      <c r="S176" s="40"/>
      <c r="T176" s="40">
        <v>7</v>
      </c>
      <c r="U176" s="40"/>
      <c r="V176" s="40"/>
      <c r="W176" s="40"/>
      <c r="X176" s="40"/>
      <c r="Y176" s="40"/>
      <c r="Z176" s="40">
        <v>5</v>
      </c>
      <c r="AA176" s="40"/>
      <c r="AB176" s="40"/>
      <c r="AC176" s="40"/>
      <c r="AD176" s="40"/>
      <c r="AE176" s="40"/>
      <c r="AF176" s="40">
        <v>7</v>
      </c>
      <c r="AG176" s="40"/>
      <c r="AH176" s="40">
        <v>6</v>
      </c>
      <c r="AI176" s="40"/>
      <c r="AJ176" s="40"/>
      <c r="AK176" s="40"/>
      <c r="AL176" s="40"/>
      <c r="AM176" s="40"/>
      <c r="AN176" s="40"/>
      <c r="AO176" s="40"/>
      <c r="AP176" s="40">
        <v>5</v>
      </c>
      <c r="AQ176" s="40"/>
      <c r="AR176" s="40"/>
      <c r="AS176" s="40"/>
      <c r="AT176" s="40"/>
      <c r="AU176" s="40"/>
      <c r="AV176" s="40"/>
      <c r="AW176" s="40"/>
      <c r="AX176" s="40"/>
      <c r="AY176" s="40"/>
      <c r="AZ176" s="40"/>
      <c r="BA176" s="40">
        <v>8</v>
      </c>
      <c r="BB176" s="40"/>
      <c r="BC176" s="40"/>
      <c r="BD176" s="40"/>
      <c r="BE176" s="40"/>
      <c r="BF176" s="40"/>
      <c r="BG176" s="40">
        <v>8</v>
      </c>
      <c r="BH176" s="40"/>
      <c r="BI176" s="40"/>
      <c r="BJ176" s="40"/>
      <c r="BK176" s="40"/>
      <c r="BL176" s="40"/>
      <c r="BM176" s="40"/>
      <c r="BN176" s="40"/>
      <c r="BO176" s="40"/>
      <c r="BP176" s="40"/>
      <c r="BQ176" s="40"/>
      <c r="BR176" s="40"/>
      <c r="BS176" s="40"/>
      <c r="BT176" s="40"/>
      <c r="BU176" s="40"/>
      <c r="BV176" s="40"/>
      <c r="BW176" s="40"/>
      <c r="BX176" s="40"/>
      <c r="BY176" s="40"/>
      <c r="BZ176" s="40"/>
      <c r="CA176" s="40"/>
      <c r="CB176" s="40"/>
      <c r="CC176" s="40"/>
      <c r="CD176" s="40"/>
      <c r="CE176" s="40"/>
      <c r="CF176" s="40">
        <v>7</v>
      </c>
      <c r="CG176" s="40"/>
      <c r="CH176" s="40"/>
      <c r="CI176" s="40"/>
      <c r="CJ176" s="40"/>
      <c r="CK176" s="40"/>
      <c r="CL176" s="40"/>
      <c r="CM176" s="40"/>
      <c r="CN176" s="40"/>
      <c r="CO176" s="40">
        <v>8</v>
      </c>
      <c r="CP176" s="40"/>
      <c r="CQ176" s="40"/>
      <c r="CR176" s="40"/>
      <c r="CS176" s="40"/>
      <c r="CT176" s="40"/>
      <c r="CU176" s="40"/>
      <c r="CV176" s="40"/>
      <c r="CW176" s="40"/>
      <c r="CX176" s="40"/>
      <c r="CY176" s="40">
        <v>6</v>
      </c>
      <c r="CZ176" s="40"/>
      <c r="DA176" s="40"/>
      <c r="DB176" s="40"/>
      <c r="DC176" s="40"/>
      <c r="DD176" s="40"/>
      <c r="DE176" s="40"/>
      <c r="DF176" s="40">
        <v>7</v>
      </c>
      <c r="DG176" s="40"/>
      <c r="DH176" s="40"/>
      <c r="DI176" s="40"/>
      <c r="DJ176" s="40"/>
      <c r="DK176" s="40">
        <v>5</v>
      </c>
      <c r="DL176" s="40"/>
      <c r="DM176" s="40"/>
      <c r="DN176" s="40">
        <v>6</v>
      </c>
      <c r="DO176" s="40"/>
      <c r="DP176" s="40"/>
      <c r="DQ176" s="40"/>
      <c r="DR176" s="40"/>
      <c r="DS176" s="40"/>
      <c r="DT176" s="40"/>
      <c r="DU176" s="40">
        <v>6</v>
      </c>
      <c r="DV176" s="40"/>
      <c r="DW176" s="40"/>
      <c r="DX176" s="40"/>
      <c r="DY176" s="40"/>
      <c r="DZ176" s="40"/>
      <c r="EA176" s="40"/>
      <c r="EB176" s="40"/>
      <c r="EC176" s="40"/>
      <c r="ED176" s="40">
        <v>6</v>
      </c>
      <c r="EE176" s="40"/>
      <c r="EF176" s="40"/>
      <c r="EG176" s="40"/>
      <c r="EH176" s="40"/>
      <c r="EI176" s="40"/>
      <c r="EJ176" s="40"/>
      <c r="EK176" s="40"/>
      <c r="EL176" s="40"/>
      <c r="EM176" s="40"/>
      <c r="EN176" s="40"/>
      <c r="EO176" s="40"/>
      <c r="EP176" s="40"/>
      <c r="EQ176" s="40"/>
      <c r="ER176" s="40"/>
      <c r="ES176" s="40"/>
      <c r="ET176" s="40"/>
      <c r="EU176" s="40"/>
      <c r="EV176" s="40"/>
      <c r="EW176" s="40"/>
      <c r="EX176" s="40"/>
      <c r="EY176" s="40"/>
      <c r="EZ176" s="40"/>
      <c r="FA176" s="40"/>
      <c r="FB176" s="40"/>
      <c r="FC176" s="40"/>
      <c r="FD176" s="40"/>
      <c r="FE176" s="40"/>
      <c r="FF176" s="40"/>
      <c r="FG176" s="40"/>
      <c r="FH176" s="40"/>
      <c r="FI176" s="43">
        <v>399.6</v>
      </c>
      <c r="FJ176" s="43">
        <v>108</v>
      </c>
      <c r="FK176" s="44">
        <v>17</v>
      </c>
      <c r="FL176" s="43">
        <f t="shared" si="2"/>
        <v>6.3529411764705879</v>
      </c>
      <c r="FM176" s="39">
        <f>MIN($G176:FH176)</f>
        <v>5</v>
      </c>
      <c r="FN176" s="1">
        <v>175</v>
      </c>
    </row>
    <row r="177" spans="1:170">
      <c r="A177" s="37">
        <v>166</v>
      </c>
      <c r="B177" s="38" t="s">
        <v>114</v>
      </c>
      <c r="C177" s="38">
        <v>845845697</v>
      </c>
      <c r="D177" s="39" t="s">
        <v>490</v>
      </c>
      <c r="E177" s="38" t="s">
        <v>231</v>
      </c>
      <c r="F177" s="40">
        <f>MATCH(C177,Данные!$D$1:$D$65536,0)</f>
        <v>81</v>
      </c>
      <c r="G177" s="40"/>
      <c r="H177" s="40"/>
      <c r="I177" s="40"/>
      <c r="J177" s="40"/>
      <c r="K177" s="40"/>
      <c r="L177" s="40">
        <v>7</v>
      </c>
      <c r="M177" s="40"/>
      <c r="N177" s="40"/>
      <c r="O177" s="40"/>
      <c r="P177" s="40"/>
      <c r="Q177" s="40"/>
      <c r="R177" s="40"/>
      <c r="S177" s="40"/>
      <c r="T177" s="40"/>
      <c r="U177" s="40">
        <v>8</v>
      </c>
      <c r="V177" s="40"/>
      <c r="W177" s="40"/>
      <c r="X177" s="40"/>
      <c r="Y177" s="40"/>
      <c r="Z177" s="40"/>
      <c r="AA177" s="40"/>
      <c r="AB177" s="40"/>
      <c r="AC177" s="40">
        <v>9</v>
      </c>
      <c r="AD177" s="40"/>
      <c r="AE177" s="40">
        <v>8</v>
      </c>
      <c r="AF177" s="40">
        <v>4</v>
      </c>
      <c r="AG177" s="40"/>
      <c r="AH177" s="40"/>
      <c r="AI177" s="40">
        <v>7</v>
      </c>
      <c r="AJ177" s="40"/>
      <c r="AK177" s="40"/>
      <c r="AL177" s="40"/>
      <c r="AM177" s="40">
        <v>5</v>
      </c>
      <c r="AN177" s="40"/>
      <c r="AO177" s="40"/>
      <c r="AP177" s="40"/>
      <c r="AQ177" s="40"/>
      <c r="AR177" s="40"/>
      <c r="AS177" s="40"/>
      <c r="AT177" s="40">
        <v>4</v>
      </c>
      <c r="AU177" s="40"/>
      <c r="AV177" s="40"/>
      <c r="AW177" s="40"/>
      <c r="AX177" s="40"/>
      <c r="AY177" s="40"/>
      <c r="AZ177" s="40"/>
      <c r="BA177" s="40"/>
      <c r="BB177" s="40">
        <v>4</v>
      </c>
      <c r="BC177" s="40"/>
      <c r="BD177" s="40"/>
      <c r="BE177" s="40"/>
      <c r="BF177" s="40"/>
      <c r="BG177" s="40"/>
      <c r="BH177" s="40"/>
      <c r="BI177" s="40"/>
      <c r="BJ177" s="40"/>
      <c r="BK177" s="40"/>
      <c r="BL177" s="40"/>
      <c r="BM177" s="40"/>
      <c r="BN177" s="40"/>
      <c r="BO177" s="40"/>
      <c r="BP177" s="40"/>
      <c r="BQ177" s="40"/>
      <c r="BR177" s="40"/>
      <c r="BS177" s="40"/>
      <c r="BT177" s="40"/>
      <c r="BU177" s="40"/>
      <c r="BV177" s="40"/>
      <c r="BW177" s="40">
        <v>5</v>
      </c>
      <c r="BX177" s="40"/>
      <c r="BY177" s="40"/>
      <c r="BZ177" s="40"/>
      <c r="CA177" s="40"/>
      <c r="CB177" s="40"/>
      <c r="CC177" s="40"/>
      <c r="CD177" s="40"/>
      <c r="CE177" s="40">
        <v>4</v>
      </c>
      <c r="CF177" s="40"/>
      <c r="CG177" s="40"/>
      <c r="CH177" s="40"/>
      <c r="CI177" s="40"/>
      <c r="CJ177" s="40"/>
      <c r="CK177" s="40"/>
      <c r="CL177" s="40">
        <v>6</v>
      </c>
      <c r="CM177" s="40"/>
      <c r="CN177" s="40"/>
      <c r="CO177" s="40"/>
      <c r="CP177" s="40"/>
      <c r="CQ177" s="40"/>
      <c r="CR177" s="40"/>
      <c r="CS177" s="40"/>
      <c r="CT177" s="40"/>
      <c r="CU177" s="40"/>
      <c r="CV177" s="40"/>
      <c r="CW177" s="40"/>
      <c r="CX177" s="40"/>
      <c r="CY177" s="40"/>
      <c r="CZ177" s="40"/>
      <c r="DA177" s="40"/>
      <c r="DB177" s="40"/>
      <c r="DC177" s="40">
        <v>7</v>
      </c>
      <c r="DD177" s="40"/>
      <c r="DE177" s="40"/>
      <c r="DF177" s="40">
        <v>9</v>
      </c>
      <c r="DG177" s="40"/>
      <c r="DH177" s="40"/>
      <c r="DI177" s="40"/>
      <c r="DJ177" s="40"/>
      <c r="DK177" s="40"/>
      <c r="DL177" s="40"/>
      <c r="DM177" s="40"/>
      <c r="DN177" s="40"/>
      <c r="DO177" s="40">
        <v>4</v>
      </c>
      <c r="DP177" s="40"/>
      <c r="DQ177" s="40"/>
      <c r="DR177" s="40"/>
      <c r="DS177" s="40"/>
      <c r="DT177" s="40"/>
      <c r="DU177" s="40"/>
      <c r="DV177" s="40"/>
      <c r="DW177" s="40"/>
      <c r="DX177" s="40">
        <v>8</v>
      </c>
      <c r="DY177" s="40"/>
      <c r="DZ177" s="40"/>
      <c r="EA177" s="40"/>
      <c r="EB177" s="40">
        <v>7</v>
      </c>
      <c r="EC177" s="40"/>
      <c r="ED177" s="40"/>
      <c r="EE177" s="40"/>
      <c r="EF177" s="40"/>
      <c r="EG177" s="40"/>
      <c r="EH177" s="40"/>
      <c r="EI177" s="40">
        <v>8</v>
      </c>
      <c r="EJ177" s="40"/>
      <c r="EK177" s="40"/>
      <c r="EL177" s="40"/>
      <c r="EM177" s="40"/>
      <c r="EN177" s="40"/>
      <c r="EO177" s="40"/>
      <c r="EP177" s="40"/>
      <c r="EQ177" s="40"/>
      <c r="ER177" s="40"/>
      <c r="ES177" s="40">
        <v>5</v>
      </c>
      <c r="ET177" s="40"/>
      <c r="EU177" s="40"/>
      <c r="EV177" s="40"/>
      <c r="EW177" s="40"/>
      <c r="EX177" s="40"/>
      <c r="EY177" s="40"/>
      <c r="EZ177" s="40"/>
      <c r="FA177" s="40"/>
      <c r="FB177" s="40"/>
      <c r="FC177" s="40"/>
      <c r="FD177" s="40"/>
      <c r="FE177" s="40">
        <v>4</v>
      </c>
      <c r="FF177" s="40"/>
      <c r="FG177" s="40"/>
      <c r="FH177" s="40"/>
      <c r="FI177" s="43">
        <v>399.37</v>
      </c>
      <c r="FJ177" s="43">
        <v>123</v>
      </c>
      <c r="FK177" s="44">
        <v>20</v>
      </c>
      <c r="FL177" s="43">
        <f t="shared" si="2"/>
        <v>6.15</v>
      </c>
      <c r="FM177" s="39">
        <f>MIN($G177:FH177)</f>
        <v>4</v>
      </c>
      <c r="FN177" s="1">
        <v>176</v>
      </c>
    </row>
    <row r="178" spans="1:170">
      <c r="A178" s="37">
        <v>167</v>
      </c>
      <c r="B178" s="38" t="s">
        <v>129</v>
      </c>
      <c r="C178" s="38">
        <v>845847471</v>
      </c>
      <c r="D178" s="39" t="s">
        <v>490</v>
      </c>
      <c r="E178" s="38" t="s">
        <v>231</v>
      </c>
      <c r="F178" s="40">
        <f>MATCH(C178,Данные!$D$1:$D$65536,0)</f>
        <v>104</v>
      </c>
      <c r="G178" s="40"/>
      <c r="H178" s="40"/>
      <c r="I178" s="40"/>
      <c r="J178" s="40"/>
      <c r="K178" s="40"/>
      <c r="L178" s="40">
        <v>7</v>
      </c>
      <c r="M178" s="40"/>
      <c r="N178" s="40"/>
      <c r="O178" s="40"/>
      <c r="P178" s="40"/>
      <c r="Q178" s="40"/>
      <c r="R178" s="40"/>
      <c r="S178" s="40"/>
      <c r="T178" s="40"/>
      <c r="U178" s="40">
        <v>9</v>
      </c>
      <c r="V178" s="40"/>
      <c r="W178" s="40"/>
      <c r="X178" s="40"/>
      <c r="Y178" s="40"/>
      <c r="Z178" s="40"/>
      <c r="AA178" s="40"/>
      <c r="AB178" s="40"/>
      <c r="AC178" s="40">
        <v>7</v>
      </c>
      <c r="AD178" s="40"/>
      <c r="AE178" s="40">
        <v>9</v>
      </c>
      <c r="AF178" s="40">
        <v>4</v>
      </c>
      <c r="AG178" s="40"/>
      <c r="AH178" s="40"/>
      <c r="AI178" s="40">
        <v>7</v>
      </c>
      <c r="AJ178" s="40"/>
      <c r="AK178" s="40"/>
      <c r="AL178" s="40"/>
      <c r="AM178" s="40">
        <v>6</v>
      </c>
      <c r="AN178" s="40"/>
      <c r="AO178" s="40"/>
      <c r="AP178" s="40"/>
      <c r="AQ178" s="40"/>
      <c r="AR178" s="40"/>
      <c r="AS178" s="40"/>
      <c r="AT178" s="40">
        <v>5</v>
      </c>
      <c r="AU178" s="40"/>
      <c r="AV178" s="40"/>
      <c r="AW178" s="40"/>
      <c r="AX178" s="40"/>
      <c r="AY178" s="40"/>
      <c r="AZ178" s="40"/>
      <c r="BA178" s="40"/>
      <c r="BB178" s="40">
        <v>4</v>
      </c>
      <c r="BC178" s="40"/>
      <c r="BD178" s="40"/>
      <c r="BE178" s="40"/>
      <c r="BF178" s="40"/>
      <c r="BG178" s="40"/>
      <c r="BH178" s="40"/>
      <c r="BI178" s="40"/>
      <c r="BJ178" s="40"/>
      <c r="BK178" s="40"/>
      <c r="BL178" s="40"/>
      <c r="BM178" s="40"/>
      <c r="BN178" s="40"/>
      <c r="BO178" s="40"/>
      <c r="BP178" s="40"/>
      <c r="BQ178" s="40"/>
      <c r="BR178" s="40"/>
      <c r="BS178" s="40"/>
      <c r="BT178" s="40"/>
      <c r="BU178" s="40"/>
      <c r="BV178" s="40"/>
      <c r="BW178" s="40">
        <v>5</v>
      </c>
      <c r="BX178" s="40"/>
      <c r="BY178" s="40"/>
      <c r="BZ178" s="40"/>
      <c r="CA178" s="40"/>
      <c r="CB178" s="40"/>
      <c r="CC178" s="40"/>
      <c r="CD178" s="40"/>
      <c r="CE178" s="40">
        <v>4</v>
      </c>
      <c r="CF178" s="40"/>
      <c r="CG178" s="40"/>
      <c r="CH178" s="40"/>
      <c r="CI178" s="40"/>
      <c r="CJ178" s="40"/>
      <c r="CK178" s="40"/>
      <c r="CL178" s="40">
        <v>5</v>
      </c>
      <c r="CM178" s="40"/>
      <c r="CN178" s="40"/>
      <c r="CO178" s="40"/>
      <c r="CP178" s="40"/>
      <c r="CQ178" s="40"/>
      <c r="CR178" s="40"/>
      <c r="CS178" s="40"/>
      <c r="CT178" s="40"/>
      <c r="CU178" s="40"/>
      <c r="CV178" s="40"/>
      <c r="CW178" s="40"/>
      <c r="CX178" s="40"/>
      <c r="CY178" s="40"/>
      <c r="CZ178" s="40"/>
      <c r="DA178" s="40"/>
      <c r="DB178" s="40"/>
      <c r="DC178" s="40">
        <v>7</v>
      </c>
      <c r="DD178" s="40"/>
      <c r="DE178" s="40"/>
      <c r="DF178" s="40">
        <v>8</v>
      </c>
      <c r="DG178" s="40"/>
      <c r="DH178" s="40"/>
      <c r="DI178" s="40"/>
      <c r="DJ178" s="40"/>
      <c r="DK178" s="40"/>
      <c r="DL178" s="40"/>
      <c r="DM178" s="40"/>
      <c r="DN178" s="40"/>
      <c r="DO178" s="40"/>
      <c r="DP178" s="40"/>
      <c r="DQ178" s="40"/>
      <c r="DR178" s="40"/>
      <c r="DS178" s="40"/>
      <c r="DT178" s="40"/>
      <c r="DU178" s="40"/>
      <c r="DV178" s="40"/>
      <c r="DW178" s="40"/>
      <c r="DX178" s="40">
        <v>8</v>
      </c>
      <c r="DY178" s="40"/>
      <c r="DZ178" s="40"/>
      <c r="EA178" s="40"/>
      <c r="EB178" s="40">
        <v>5</v>
      </c>
      <c r="EC178" s="40"/>
      <c r="ED178" s="40"/>
      <c r="EE178" s="40"/>
      <c r="EF178" s="40"/>
      <c r="EG178" s="40"/>
      <c r="EH178" s="40"/>
      <c r="EI178" s="40">
        <v>7</v>
      </c>
      <c r="EJ178" s="40"/>
      <c r="EK178" s="40"/>
      <c r="EL178" s="40"/>
      <c r="EM178" s="40"/>
      <c r="EN178" s="40"/>
      <c r="EO178" s="40"/>
      <c r="EP178" s="40"/>
      <c r="EQ178" s="40"/>
      <c r="ER178" s="40"/>
      <c r="ES178" s="40"/>
      <c r="ET178" s="40"/>
      <c r="EU178" s="40"/>
      <c r="EV178" s="40"/>
      <c r="EW178" s="40"/>
      <c r="EX178" s="40"/>
      <c r="EY178" s="40">
        <v>4</v>
      </c>
      <c r="EZ178" s="40">
        <v>4</v>
      </c>
      <c r="FA178" s="40"/>
      <c r="FB178" s="40"/>
      <c r="FC178" s="40"/>
      <c r="FD178" s="40"/>
      <c r="FE178" s="40">
        <v>5</v>
      </c>
      <c r="FF178" s="40"/>
      <c r="FG178" s="40"/>
      <c r="FH178" s="40"/>
      <c r="FI178" s="43">
        <v>389.38</v>
      </c>
      <c r="FJ178" s="43">
        <v>120</v>
      </c>
      <c r="FK178" s="44">
        <v>20</v>
      </c>
      <c r="FL178" s="43">
        <f t="shared" si="2"/>
        <v>6</v>
      </c>
      <c r="FM178" s="39">
        <f>MIN($G178:FH178)</f>
        <v>4</v>
      </c>
      <c r="FN178" s="1">
        <v>181</v>
      </c>
    </row>
    <row r="179" spans="1:170">
      <c r="A179" s="37">
        <v>168</v>
      </c>
      <c r="B179" s="38" t="s">
        <v>79</v>
      </c>
      <c r="C179" s="38">
        <v>845889998</v>
      </c>
      <c r="D179" s="39" t="s">
        <v>627</v>
      </c>
      <c r="E179" s="38" t="s">
        <v>242</v>
      </c>
      <c r="F179" s="40">
        <f>MATCH(C179,Данные!$D$1:$D$65536,0)</f>
        <v>162</v>
      </c>
      <c r="G179" s="40"/>
      <c r="H179" s="40"/>
      <c r="I179" s="40"/>
      <c r="J179" s="40"/>
      <c r="K179" s="40"/>
      <c r="L179" s="40"/>
      <c r="M179" s="40"/>
      <c r="N179" s="40"/>
      <c r="O179" s="40">
        <v>6</v>
      </c>
      <c r="P179" s="40"/>
      <c r="Q179" s="40"/>
      <c r="R179" s="40"/>
      <c r="S179" s="40"/>
      <c r="T179" s="40">
        <v>6</v>
      </c>
      <c r="U179" s="40"/>
      <c r="V179" s="40"/>
      <c r="W179" s="40"/>
      <c r="X179" s="40"/>
      <c r="Y179" s="40">
        <v>9</v>
      </c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>
        <v>7</v>
      </c>
      <c r="AO179" s="40">
        <v>6</v>
      </c>
      <c r="AP179" s="40"/>
      <c r="AQ179" s="40"/>
      <c r="AR179" s="40"/>
      <c r="AS179" s="40"/>
      <c r="AT179" s="40"/>
      <c r="AU179" s="40"/>
      <c r="AV179" s="40"/>
      <c r="AW179" s="40"/>
      <c r="AX179" s="40"/>
      <c r="AY179" s="40"/>
      <c r="AZ179" s="40"/>
      <c r="BA179" s="40">
        <v>7</v>
      </c>
      <c r="BB179" s="40"/>
      <c r="BC179" s="40">
        <v>6</v>
      </c>
      <c r="BD179" s="40"/>
      <c r="BE179" s="40"/>
      <c r="BF179" s="40"/>
      <c r="BG179" s="40"/>
      <c r="BH179" s="40"/>
      <c r="BI179" s="40"/>
      <c r="BJ179" s="40"/>
      <c r="BK179" s="40"/>
      <c r="BL179" s="40">
        <v>7</v>
      </c>
      <c r="BM179" s="40"/>
      <c r="BN179" s="40"/>
      <c r="BO179" s="40"/>
      <c r="BP179" s="40"/>
      <c r="BQ179" s="40"/>
      <c r="BR179" s="40"/>
      <c r="BS179" s="40">
        <v>7</v>
      </c>
      <c r="BT179" s="40"/>
      <c r="BU179" s="40"/>
      <c r="BV179" s="40"/>
      <c r="BW179" s="40"/>
      <c r="BX179" s="40"/>
      <c r="BY179" s="40"/>
      <c r="BZ179" s="40"/>
      <c r="CA179" s="40"/>
      <c r="CB179" s="40"/>
      <c r="CC179" s="40">
        <v>8</v>
      </c>
      <c r="CD179" s="40">
        <v>6</v>
      </c>
      <c r="CE179" s="40"/>
      <c r="CF179" s="40"/>
      <c r="CG179" s="40"/>
      <c r="CH179" s="40"/>
      <c r="CI179" s="40"/>
      <c r="CJ179" s="40"/>
      <c r="CK179" s="40">
        <v>6</v>
      </c>
      <c r="CL179" s="40"/>
      <c r="CM179" s="40"/>
      <c r="CN179" s="40"/>
      <c r="CO179" s="40"/>
      <c r="CP179" s="40"/>
      <c r="CQ179" s="40"/>
      <c r="CR179" s="40"/>
      <c r="CS179" s="40"/>
      <c r="CT179" s="40"/>
      <c r="CU179" s="40"/>
      <c r="CV179" s="40"/>
      <c r="CW179" s="40"/>
      <c r="CX179" s="40"/>
      <c r="CY179" s="40"/>
      <c r="CZ179" s="40"/>
      <c r="DA179" s="40"/>
      <c r="DB179" s="40"/>
      <c r="DC179" s="40"/>
      <c r="DD179" s="40"/>
      <c r="DE179" s="40"/>
      <c r="DF179" s="40">
        <v>4</v>
      </c>
      <c r="DG179" s="40"/>
      <c r="DH179" s="40"/>
      <c r="DI179" s="40"/>
      <c r="DJ179" s="40">
        <v>7</v>
      </c>
      <c r="DK179" s="40">
        <v>5</v>
      </c>
      <c r="DL179" s="40"/>
      <c r="DM179" s="40">
        <v>6</v>
      </c>
      <c r="DN179" s="40"/>
      <c r="DO179" s="40"/>
      <c r="DP179" s="40"/>
      <c r="DQ179" s="40"/>
      <c r="DR179" s="40"/>
      <c r="DS179" s="40"/>
      <c r="DT179" s="40">
        <v>6</v>
      </c>
      <c r="DU179" s="40"/>
      <c r="DV179" s="40"/>
      <c r="DW179" s="40"/>
      <c r="DX179" s="40"/>
      <c r="DY179" s="40"/>
      <c r="DZ179" s="40"/>
      <c r="EA179" s="40"/>
      <c r="EB179" s="40"/>
      <c r="EC179" s="40"/>
      <c r="ED179" s="40"/>
      <c r="EE179" s="40"/>
      <c r="EF179" s="40"/>
      <c r="EG179" s="40"/>
      <c r="EH179" s="40"/>
      <c r="EI179" s="40"/>
      <c r="EJ179" s="40"/>
      <c r="EK179" s="40"/>
      <c r="EL179" s="40"/>
      <c r="EM179" s="40"/>
      <c r="EN179" s="40"/>
      <c r="EO179" s="40"/>
      <c r="EP179" s="40"/>
      <c r="EQ179" s="40"/>
      <c r="ER179" s="40"/>
      <c r="ES179" s="40"/>
      <c r="ET179" s="40"/>
      <c r="EU179" s="40"/>
      <c r="EV179" s="40"/>
      <c r="EW179" s="40"/>
      <c r="EX179" s="40"/>
      <c r="EY179" s="40"/>
      <c r="EZ179" s="40"/>
      <c r="FA179" s="40"/>
      <c r="FB179" s="40"/>
      <c r="FC179" s="40"/>
      <c r="FD179" s="40"/>
      <c r="FE179" s="40"/>
      <c r="FF179" s="40"/>
      <c r="FG179" s="40"/>
      <c r="FH179" s="40"/>
      <c r="FI179" s="43">
        <v>386.93000000000006</v>
      </c>
      <c r="FJ179" s="43">
        <v>109</v>
      </c>
      <c r="FK179" s="44">
        <v>17</v>
      </c>
      <c r="FL179" s="43">
        <f t="shared" si="2"/>
        <v>6.4117647058823533</v>
      </c>
      <c r="FM179" s="39">
        <f>MIN($G179:FH179)</f>
        <v>4</v>
      </c>
      <c r="FN179" s="1">
        <v>183</v>
      </c>
    </row>
    <row r="180" spans="1:170">
      <c r="A180" s="37">
        <v>169</v>
      </c>
      <c r="B180" s="38" t="s">
        <v>183</v>
      </c>
      <c r="C180" s="38">
        <v>845857200</v>
      </c>
      <c r="D180" s="39" t="s">
        <v>817</v>
      </c>
      <c r="E180" s="38" t="s">
        <v>816</v>
      </c>
      <c r="F180" s="40">
        <f>MATCH(C180,Данные!$D$1:$D$65536,0)</f>
        <v>268</v>
      </c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>
        <v>8</v>
      </c>
      <c r="R180" s="40"/>
      <c r="S180" s="40">
        <v>9</v>
      </c>
      <c r="T180" s="40"/>
      <c r="U180" s="40"/>
      <c r="V180" s="40"/>
      <c r="W180" s="40"/>
      <c r="X180" s="40"/>
      <c r="Y180" s="40"/>
      <c r="Z180" s="40"/>
      <c r="AA180" s="40"/>
      <c r="AB180" s="40">
        <v>5</v>
      </c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>
        <v>8</v>
      </c>
      <c r="AS180" s="40"/>
      <c r="AT180" s="40"/>
      <c r="AU180" s="40"/>
      <c r="AV180" s="40">
        <v>7</v>
      </c>
      <c r="AW180" s="40"/>
      <c r="AX180" s="40"/>
      <c r="AY180" s="40"/>
      <c r="AZ180" s="40">
        <v>9</v>
      </c>
      <c r="BA180" s="40">
        <v>9</v>
      </c>
      <c r="BB180" s="40"/>
      <c r="BC180" s="40"/>
      <c r="BD180" s="40"/>
      <c r="BE180" s="40"/>
      <c r="BF180" s="40"/>
      <c r="BG180" s="40"/>
      <c r="BH180" s="40"/>
      <c r="BI180" s="40"/>
      <c r="BJ180" s="40"/>
      <c r="BK180" s="40"/>
      <c r="BL180" s="40"/>
      <c r="BM180" s="40"/>
      <c r="BN180" s="40">
        <v>6</v>
      </c>
      <c r="BO180" s="40"/>
      <c r="BP180" s="40"/>
      <c r="BQ180" s="40"/>
      <c r="BR180" s="40"/>
      <c r="BS180" s="40"/>
      <c r="BT180" s="40"/>
      <c r="BU180" s="40"/>
      <c r="BV180" s="40"/>
      <c r="BW180" s="40"/>
      <c r="BX180" s="40"/>
      <c r="BY180" s="40"/>
      <c r="BZ180" s="40"/>
      <c r="CA180" s="40"/>
      <c r="CB180" s="40"/>
      <c r="CC180" s="40"/>
      <c r="CD180" s="40"/>
      <c r="CE180" s="40"/>
      <c r="CF180" s="40"/>
      <c r="CG180" s="40"/>
      <c r="CH180" s="40">
        <v>7</v>
      </c>
      <c r="CI180" s="40"/>
      <c r="CJ180" s="40"/>
      <c r="CK180" s="40"/>
      <c r="CL180" s="40"/>
      <c r="CM180" s="40"/>
      <c r="CN180" s="40"/>
      <c r="CO180" s="40"/>
      <c r="CP180" s="40">
        <v>4</v>
      </c>
      <c r="CQ180" s="40"/>
      <c r="CR180" s="40"/>
      <c r="CS180" s="40"/>
      <c r="CT180" s="40"/>
      <c r="CU180" s="40"/>
      <c r="CV180" s="40"/>
      <c r="CW180" s="40"/>
      <c r="CX180" s="40"/>
      <c r="CY180" s="40"/>
      <c r="CZ180" s="40"/>
      <c r="DA180" s="40"/>
      <c r="DB180" s="40"/>
      <c r="DC180" s="40"/>
      <c r="DD180" s="40"/>
      <c r="DE180" s="40"/>
      <c r="DF180" s="40">
        <v>6</v>
      </c>
      <c r="DG180" s="40"/>
      <c r="DH180" s="40"/>
      <c r="DI180" s="40"/>
      <c r="DJ180" s="40"/>
      <c r="DK180" s="40"/>
      <c r="DL180" s="40"/>
      <c r="DM180" s="40"/>
      <c r="DN180" s="40"/>
      <c r="DO180" s="40"/>
      <c r="DP180" s="40"/>
      <c r="DQ180" s="40"/>
      <c r="DR180" s="40">
        <v>6</v>
      </c>
      <c r="DS180" s="40"/>
      <c r="DT180" s="40"/>
      <c r="DU180" s="40"/>
      <c r="DV180" s="40"/>
      <c r="DW180" s="40"/>
      <c r="DX180" s="40"/>
      <c r="DY180" s="40"/>
      <c r="DZ180" s="40"/>
      <c r="EA180" s="40">
        <v>4</v>
      </c>
      <c r="EB180" s="40"/>
      <c r="EC180" s="40"/>
      <c r="ED180" s="40"/>
      <c r="EE180" s="40"/>
      <c r="EF180" s="40"/>
      <c r="EG180" s="40"/>
      <c r="EH180" s="40"/>
      <c r="EI180" s="40"/>
      <c r="EJ180" s="40"/>
      <c r="EK180" s="40"/>
      <c r="EL180" s="40"/>
      <c r="EM180" s="40">
        <v>8</v>
      </c>
      <c r="EN180" s="40"/>
      <c r="EO180" s="40"/>
      <c r="EP180" s="40"/>
      <c r="EQ180" s="40">
        <v>4</v>
      </c>
      <c r="ER180" s="40"/>
      <c r="ES180" s="40"/>
      <c r="ET180" s="40"/>
      <c r="EU180" s="40"/>
      <c r="EV180" s="40"/>
      <c r="EW180" s="40"/>
      <c r="EX180" s="40">
        <v>5</v>
      </c>
      <c r="EY180" s="40">
        <v>4</v>
      </c>
      <c r="EZ180" s="40"/>
      <c r="FA180" s="40"/>
      <c r="FB180" s="40"/>
      <c r="FC180" s="40"/>
      <c r="FD180" s="40"/>
      <c r="FE180" s="40"/>
      <c r="FF180" s="40"/>
      <c r="FG180" s="40"/>
      <c r="FH180" s="40"/>
      <c r="FI180" s="43">
        <v>386.78</v>
      </c>
      <c r="FJ180" s="43">
        <v>109</v>
      </c>
      <c r="FK180" s="44">
        <v>17</v>
      </c>
      <c r="FL180" s="43">
        <f t="shared" si="2"/>
        <v>6.4117647058823533</v>
      </c>
      <c r="FM180" s="39">
        <f>MIN($G180:FH180)</f>
        <v>4</v>
      </c>
      <c r="FN180" s="1">
        <v>184</v>
      </c>
    </row>
    <row r="181" spans="1:170">
      <c r="A181" s="37">
        <v>170</v>
      </c>
      <c r="B181" s="38" t="s">
        <v>48</v>
      </c>
      <c r="C181" s="38">
        <v>845874612</v>
      </c>
      <c r="D181" s="39" t="s">
        <v>661</v>
      </c>
      <c r="E181" s="38" t="s">
        <v>242</v>
      </c>
      <c r="F181" s="40">
        <f>MATCH(C181,Данные!$D$1:$D$65536,0)</f>
        <v>226</v>
      </c>
      <c r="G181" s="40"/>
      <c r="H181" s="40"/>
      <c r="I181" s="40"/>
      <c r="J181" s="40"/>
      <c r="K181" s="40"/>
      <c r="L181" s="40"/>
      <c r="M181" s="40"/>
      <c r="N181" s="40"/>
      <c r="O181" s="40">
        <v>7</v>
      </c>
      <c r="P181" s="40"/>
      <c r="Q181" s="40"/>
      <c r="R181" s="40"/>
      <c r="S181" s="40"/>
      <c r="T181" s="40">
        <v>7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>
        <v>6</v>
      </c>
      <c r="AE181" s="40"/>
      <c r="AF181" s="40"/>
      <c r="AG181" s="40"/>
      <c r="AH181" s="40"/>
      <c r="AI181" s="40"/>
      <c r="AJ181" s="40"/>
      <c r="AK181" s="40"/>
      <c r="AL181" s="40"/>
      <c r="AM181" s="40"/>
      <c r="AN181" s="40">
        <v>4</v>
      </c>
      <c r="AO181" s="40">
        <v>6</v>
      </c>
      <c r="AP181" s="40"/>
      <c r="AQ181" s="40"/>
      <c r="AR181" s="40"/>
      <c r="AS181" s="40"/>
      <c r="AT181" s="40"/>
      <c r="AU181" s="40"/>
      <c r="AV181" s="40"/>
      <c r="AW181" s="40"/>
      <c r="AX181" s="40"/>
      <c r="AY181" s="40"/>
      <c r="AZ181" s="40"/>
      <c r="BA181" s="40">
        <v>7</v>
      </c>
      <c r="BB181" s="40"/>
      <c r="BC181" s="40">
        <v>4</v>
      </c>
      <c r="BD181" s="40"/>
      <c r="BE181" s="40"/>
      <c r="BF181" s="40"/>
      <c r="BG181" s="40"/>
      <c r="BH181" s="40"/>
      <c r="BI181" s="40"/>
      <c r="BJ181" s="40"/>
      <c r="BK181" s="40"/>
      <c r="BL181" s="40"/>
      <c r="BM181" s="40"/>
      <c r="BN181" s="40"/>
      <c r="BO181" s="40"/>
      <c r="BP181" s="40"/>
      <c r="BQ181" s="40"/>
      <c r="BR181" s="40"/>
      <c r="BS181" s="40"/>
      <c r="BT181" s="40"/>
      <c r="BU181" s="40"/>
      <c r="BV181" s="40"/>
      <c r="BW181" s="40"/>
      <c r="BX181" s="40"/>
      <c r="BY181" s="40"/>
      <c r="BZ181" s="40"/>
      <c r="CA181" s="40"/>
      <c r="CB181" s="40"/>
      <c r="CC181" s="40">
        <v>5</v>
      </c>
      <c r="CD181" s="40">
        <v>5</v>
      </c>
      <c r="CE181" s="40"/>
      <c r="CF181" s="40"/>
      <c r="CG181" s="40"/>
      <c r="CH181" s="40"/>
      <c r="CI181" s="40"/>
      <c r="CJ181" s="40"/>
      <c r="CK181" s="40"/>
      <c r="CL181" s="40"/>
      <c r="CM181" s="40"/>
      <c r="CN181" s="40"/>
      <c r="CO181" s="40"/>
      <c r="CP181" s="40"/>
      <c r="CQ181" s="40"/>
      <c r="CR181" s="40"/>
      <c r="CS181" s="40"/>
      <c r="CT181" s="40"/>
      <c r="CU181" s="40"/>
      <c r="CV181" s="40"/>
      <c r="CW181" s="40"/>
      <c r="CX181" s="40"/>
      <c r="CY181" s="40"/>
      <c r="CZ181" s="40"/>
      <c r="DA181" s="40"/>
      <c r="DB181" s="40"/>
      <c r="DC181" s="40"/>
      <c r="DD181" s="40"/>
      <c r="DE181" s="40"/>
      <c r="DF181" s="40">
        <v>5</v>
      </c>
      <c r="DG181" s="40"/>
      <c r="DH181" s="40">
        <v>9</v>
      </c>
      <c r="DI181" s="40"/>
      <c r="DJ181" s="40"/>
      <c r="DK181" s="40">
        <v>5</v>
      </c>
      <c r="DL181" s="40"/>
      <c r="DM181" s="40">
        <v>7</v>
      </c>
      <c r="DN181" s="40"/>
      <c r="DO181" s="40">
        <v>5</v>
      </c>
      <c r="DP181" s="40">
        <v>9</v>
      </c>
      <c r="DQ181" s="40"/>
      <c r="DR181" s="40"/>
      <c r="DS181" s="40"/>
      <c r="DT181" s="40"/>
      <c r="DU181" s="40"/>
      <c r="DV181" s="40"/>
      <c r="DW181" s="40"/>
      <c r="DX181" s="40"/>
      <c r="DY181" s="40">
        <v>8</v>
      </c>
      <c r="DZ181" s="40"/>
      <c r="EA181" s="40"/>
      <c r="EB181" s="40"/>
      <c r="EC181" s="40"/>
      <c r="ED181" s="40"/>
      <c r="EE181" s="40"/>
      <c r="EF181" s="40"/>
      <c r="EG181" s="40"/>
      <c r="EH181" s="40"/>
      <c r="EI181" s="40"/>
      <c r="EJ181" s="40"/>
      <c r="EK181" s="40"/>
      <c r="EL181" s="40"/>
      <c r="EM181" s="40"/>
      <c r="EN181" s="40"/>
      <c r="EO181" s="40"/>
      <c r="EP181" s="40"/>
      <c r="EQ181" s="40"/>
      <c r="ER181" s="40"/>
      <c r="ES181" s="40"/>
      <c r="ET181" s="40"/>
      <c r="EU181" s="40"/>
      <c r="EV181" s="40"/>
      <c r="EW181" s="40"/>
      <c r="EX181" s="40"/>
      <c r="EY181" s="40"/>
      <c r="EZ181" s="40"/>
      <c r="FA181" s="40">
        <v>4</v>
      </c>
      <c r="FB181" s="40"/>
      <c r="FC181" s="40"/>
      <c r="FD181" s="40"/>
      <c r="FE181" s="40"/>
      <c r="FF181" s="40"/>
      <c r="FG181" s="40"/>
      <c r="FH181" s="40"/>
      <c r="FI181" s="43">
        <v>382.47</v>
      </c>
      <c r="FJ181" s="43">
        <v>103</v>
      </c>
      <c r="FK181" s="44">
        <v>17</v>
      </c>
      <c r="FL181" s="43">
        <f t="shared" si="2"/>
        <v>6.0588235294117645</v>
      </c>
      <c r="FM181" s="39">
        <f>MIN($G181:FH181)</f>
        <v>4</v>
      </c>
      <c r="FN181" s="1">
        <v>186</v>
      </c>
    </row>
    <row r="182" spans="1:170">
      <c r="A182" s="37">
        <v>171</v>
      </c>
      <c r="B182" s="38" t="s">
        <v>115</v>
      </c>
      <c r="C182" s="38">
        <v>845845815</v>
      </c>
      <c r="D182" s="39" t="s">
        <v>490</v>
      </c>
      <c r="E182" s="38" t="s">
        <v>231</v>
      </c>
      <c r="F182" s="40">
        <f>MATCH(C182,Данные!$D$1:$D$65536,0)</f>
        <v>110</v>
      </c>
      <c r="G182" s="40"/>
      <c r="H182" s="40"/>
      <c r="I182" s="40"/>
      <c r="J182" s="40"/>
      <c r="K182" s="40"/>
      <c r="L182" s="40">
        <v>6</v>
      </c>
      <c r="M182" s="40"/>
      <c r="N182" s="40"/>
      <c r="O182" s="40"/>
      <c r="P182" s="40"/>
      <c r="Q182" s="40"/>
      <c r="R182" s="40"/>
      <c r="S182" s="40"/>
      <c r="T182" s="40"/>
      <c r="U182" s="40">
        <v>7</v>
      </c>
      <c r="V182" s="40"/>
      <c r="W182" s="40"/>
      <c r="X182" s="40"/>
      <c r="Y182" s="40"/>
      <c r="Z182" s="40"/>
      <c r="AA182" s="40"/>
      <c r="AB182" s="40"/>
      <c r="AC182" s="40">
        <v>8</v>
      </c>
      <c r="AD182" s="40"/>
      <c r="AE182" s="40">
        <v>8</v>
      </c>
      <c r="AF182" s="40">
        <v>5</v>
      </c>
      <c r="AG182" s="40"/>
      <c r="AH182" s="40"/>
      <c r="AI182" s="40"/>
      <c r="AJ182" s="40"/>
      <c r="AK182" s="40"/>
      <c r="AL182" s="40"/>
      <c r="AM182" s="40">
        <v>4</v>
      </c>
      <c r="AN182" s="40"/>
      <c r="AO182" s="40"/>
      <c r="AP182" s="40"/>
      <c r="AQ182" s="40"/>
      <c r="AR182" s="40"/>
      <c r="AS182" s="40"/>
      <c r="AT182" s="40">
        <v>5</v>
      </c>
      <c r="AU182" s="40"/>
      <c r="AV182" s="40"/>
      <c r="AW182" s="40"/>
      <c r="AX182" s="40"/>
      <c r="AY182" s="40"/>
      <c r="AZ182" s="40"/>
      <c r="BA182" s="40"/>
      <c r="BB182" s="40">
        <v>6</v>
      </c>
      <c r="BC182" s="40"/>
      <c r="BD182" s="40"/>
      <c r="BE182" s="40"/>
      <c r="BF182" s="40">
        <v>6</v>
      </c>
      <c r="BG182" s="40"/>
      <c r="BH182" s="40"/>
      <c r="BI182" s="40"/>
      <c r="BJ182" s="40"/>
      <c r="BK182" s="40"/>
      <c r="BL182" s="40"/>
      <c r="BM182" s="40"/>
      <c r="BN182" s="40"/>
      <c r="BO182" s="40"/>
      <c r="BP182" s="40"/>
      <c r="BQ182" s="40"/>
      <c r="BR182" s="40"/>
      <c r="BS182" s="40"/>
      <c r="BT182" s="40"/>
      <c r="BU182" s="40"/>
      <c r="BV182" s="40"/>
      <c r="BW182" s="40">
        <v>4</v>
      </c>
      <c r="BX182" s="40"/>
      <c r="BY182" s="40"/>
      <c r="BZ182" s="40"/>
      <c r="CA182" s="40"/>
      <c r="CB182" s="40"/>
      <c r="CC182" s="40"/>
      <c r="CD182" s="40"/>
      <c r="CE182" s="40">
        <v>5</v>
      </c>
      <c r="CF182" s="40"/>
      <c r="CG182" s="40"/>
      <c r="CH182" s="40"/>
      <c r="CI182" s="40"/>
      <c r="CJ182" s="40"/>
      <c r="CK182" s="40"/>
      <c r="CL182" s="40"/>
      <c r="CM182" s="40"/>
      <c r="CN182" s="40"/>
      <c r="CO182" s="40"/>
      <c r="CP182" s="40"/>
      <c r="CQ182" s="40"/>
      <c r="CR182" s="40"/>
      <c r="CS182" s="40"/>
      <c r="CT182" s="40"/>
      <c r="CU182" s="40"/>
      <c r="CV182" s="40"/>
      <c r="CW182" s="40"/>
      <c r="CX182" s="40"/>
      <c r="CY182" s="40"/>
      <c r="CZ182" s="40"/>
      <c r="DA182" s="40"/>
      <c r="DB182" s="40"/>
      <c r="DC182" s="40">
        <v>5</v>
      </c>
      <c r="DD182" s="40"/>
      <c r="DE182" s="40"/>
      <c r="DF182" s="40">
        <v>5</v>
      </c>
      <c r="DG182" s="40"/>
      <c r="DH182" s="40"/>
      <c r="DI182" s="40">
        <v>10</v>
      </c>
      <c r="DJ182" s="40"/>
      <c r="DK182" s="40"/>
      <c r="DL182" s="40"/>
      <c r="DM182" s="40"/>
      <c r="DN182" s="40"/>
      <c r="DO182" s="40"/>
      <c r="DP182" s="40"/>
      <c r="DQ182" s="40"/>
      <c r="DR182" s="40"/>
      <c r="DS182" s="40"/>
      <c r="DT182" s="40"/>
      <c r="DU182" s="40"/>
      <c r="DV182" s="40"/>
      <c r="DW182" s="40"/>
      <c r="DX182" s="40">
        <v>8</v>
      </c>
      <c r="DY182" s="40"/>
      <c r="DZ182" s="40"/>
      <c r="EA182" s="40"/>
      <c r="EB182" s="40">
        <v>7</v>
      </c>
      <c r="EC182" s="40"/>
      <c r="ED182" s="40"/>
      <c r="EE182" s="40"/>
      <c r="EF182" s="40"/>
      <c r="EG182" s="40"/>
      <c r="EH182" s="40"/>
      <c r="EI182" s="40">
        <v>6</v>
      </c>
      <c r="EJ182" s="40"/>
      <c r="EK182" s="40"/>
      <c r="EL182" s="40"/>
      <c r="EM182" s="40"/>
      <c r="EN182" s="40"/>
      <c r="EO182" s="40"/>
      <c r="EP182" s="40"/>
      <c r="EQ182" s="40"/>
      <c r="ER182" s="40"/>
      <c r="ES182" s="40"/>
      <c r="ET182" s="40"/>
      <c r="EU182" s="40"/>
      <c r="EV182" s="40"/>
      <c r="EW182" s="40"/>
      <c r="EX182" s="40"/>
      <c r="EY182" s="40"/>
      <c r="EZ182" s="40"/>
      <c r="FA182" s="40"/>
      <c r="FB182" s="40">
        <v>5</v>
      </c>
      <c r="FC182" s="40"/>
      <c r="FD182" s="40"/>
      <c r="FE182" s="40">
        <v>6</v>
      </c>
      <c r="FF182" s="40"/>
      <c r="FG182" s="40"/>
      <c r="FH182" s="40"/>
      <c r="FI182" s="43">
        <v>381.79</v>
      </c>
      <c r="FJ182" s="43">
        <v>116</v>
      </c>
      <c r="FK182" s="44">
        <v>19</v>
      </c>
      <c r="FL182" s="43">
        <f t="shared" si="2"/>
        <v>6.1052631578947372</v>
      </c>
      <c r="FM182" s="39">
        <f>MIN($G182:FH182)</f>
        <v>4</v>
      </c>
      <c r="FN182" s="1">
        <v>187</v>
      </c>
    </row>
    <row r="183" spans="1:170">
      <c r="A183" s="37">
        <v>172</v>
      </c>
      <c r="B183" s="38" t="s">
        <v>86</v>
      </c>
      <c r="C183" s="38">
        <v>845892101</v>
      </c>
      <c r="D183" s="39" t="s">
        <v>627</v>
      </c>
      <c r="E183" s="38" t="s">
        <v>242</v>
      </c>
      <c r="F183" s="40">
        <f>MATCH(C183,Данные!$D$1:$D$65536,0)</f>
        <v>181</v>
      </c>
      <c r="G183" s="40"/>
      <c r="H183" s="40"/>
      <c r="I183" s="40"/>
      <c r="J183" s="40"/>
      <c r="K183" s="40"/>
      <c r="L183" s="40"/>
      <c r="M183" s="40"/>
      <c r="N183" s="40"/>
      <c r="O183" s="40">
        <v>6</v>
      </c>
      <c r="P183" s="40"/>
      <c r="Q183" s="40"/>
      <c r="R183" s="40"/>
      <c r="S183" s="40"/>
      <c r="T183" s="40">
        <v>7</v>
      </c>
      <c r="U183" s="40"/>
      <c r="V183" s="40"/>
      <c r="W183" s="40"/>
      <c r="X183" s="40"/>
      <c r="Y183" s="40">
        <v>9</v>
      </c>
      <c r="Z183" s="40"/>
      <c r="AA183" s="40"/>
      <c r="AB183" s="40"/>
      <c r="AC183" s="40"/>
      <c r="AD183" s="40"/>
      <c r="AE183" s="40"/>
      <c r="AF183" s="40"/>
      <c r="AG183" s="40"/>
      <c r="AH183" s="40">
        <v>5</v>
      </c>
      <c r="AI183" s="40"/>
      <c r="AJ183" s="40"/>
      <c r="AK183" s="40"/>
      <c r="AL183" s="40"/>
      <c r="AM183" s="40"/>
      <c r="AN183" s="40"/>
      <c r="AO183" s="40">
        <v>5</v>
      </c>
      <c r="AP183" s="40"/>
      <c r="AQ183" s="40"/>
      <c r="AR183" s="40"/>
      <c r="AS183" s="40"/>
      <c r="AT183" s="40"/>
      <c r="AU183" s="40"/>
      <c r="AV183" s="40"/>
      <c r="AW183" s="40"/>
      <c r="AX183" s="40"/>
      <c r="AY183" s="40"/>
      <c r="AZ183" s="40"/>
      <c r="BA183" s="40">
        <v>8</v>
      </c>
      <c r="BB183" s="40"/>
      <c r="BC183" s="40">
        <v>6</v>
      </c>
      <c r="BD183" s="40"/>
      <c r="BE183" s="40"/>
      <c r="BF183" s="40"/>
      <c r="BG183" s="40"/>
      <c r="BH183" s="40"/>
      <c r="BI183" s="40"/>
      <c r="BJ183" s="40"/>
      <c r="BK183" s="40"/>
      <c r="BL183" s="40">
        <v>4</v>
      </c>
      <c r="BM183" s="40"/>
      <c r="BN183" s="40"/>
      <c r="BO183" s="40"/>
      <c r="BP183" s="40"/>
      <c r="BQ183" s="40"/>
      <c r="BR183" s="40"/>
      <c r="BS183" s="40"/>
      <c r="BT183" s="40"/>
      <c r="BU183" s="40"/>
      <c r="BV183" s="40"/>
      <c r="BW183" s="40"/>
      <c r="BX183" s="40"/>
      <c r="BY183" s="40"/>
      <c r="BZ183" s="40"/>
      <c r="CA183" s="40"/>
      <c r="CB183" s="40"/>
      <c r="CC183" s="40"/>
      <c r="CD183" s="40">
        <v>6</v>
      </c>
      <c r="CE183" s="40"/>
      <c r="CF183" s="40"/>
      <c r="CG183" s="40"/>
      <c r="CH183" s="40"/>
      <c r="CI183" s="40"/>
      <c r="CJ183" s="40"/>
      <c r="CK183" s="40"/>
      <c r="CL183" s="40"/>
      <c r="CM183" s="40"/>
      <c r="CN183" s="40"/>
      <c r="CO183" s="40">
        <v>7</v>
      </c>
      <c r="CP183" s="40"/>
      <c r="CQ183" s="40"/>
      <c r="CR183" s="40"/>
      <c r="CS183" s="40"/>
      <c r="CT183" s="40"/>
      <c r="CU183" s="40"/>
      <c r="CV183" s="40"/>
      <c r="CW183" s="40"/>
      <c r="CX183" s="40"/>
      <c r="CY183" s="40"/>
      <c r="CZ183" s="40"/>
      <c r="DA183" s="40"/>
      <c r="DB183" s="40"/>
      <c r="DC183" s="40"/>
      <c r="DD183" s="40"/>
      <c r="DE183" s="40"/>
      <c r="DF183" s="40">
        <v>6</v>
      </c>
      <c r="DG183" s="40"/>
      <c r="DH183" s="40"/>
      <c r="DI183" s="40"/>
      <c r="DJ183" s="40">
        <v>7</v>
      </c>
      <c r="DK183" s="40">
        <v>5</v>
      </c>
      <c r="DL183" s="40"/>
      <c r="DM183" s="40">
        <v>5</v>
      </c>
      <c r="DN183" s="40"/>
      <c r="DO183" s="40"/>
      <c r="DP183" s="40"/>
      <c r="DQ183" s="40"/>
      <c r="DR183" s="40"/>
      <c r="DS183" s="40"/>
      <c r="DT183" s="40">
        <v>6</v>
      </c>
      <c r="DU183" s="40"/>
      <c r="DV183" s="40"/>
      <c r="DW183" s="40"/>
      <c r="DX183" s="40"/>
      <c r="DY183" s="40"/>
      <c r="DZ183" s="40"/>
      <c r="EA183" s="40"/>
      <c r="EB183" s="40"/>
      <c r="EC183" s="40"/>
      <c r="ED183" s="40"/>
      <c r="EE183" s="40"/>
      <c r="EF183" s="40"/>
      <c r="EG183" s="40"/>
      <c r="EH183" s="40">
        <v>8</v>
      </c>
      <c r="EI183" s="40"/>
      <c r="EJ183" s="40"/>
      <c r="EK183" s="40"/>
      <c r="EL183" s="40"/>
      <c r="EM183" s="40"/>
      <c r="EN183" s="40"/>
      <c r="EO183" s="40"/>
      <c r="EP183" s="40"/>
      <c r="EQ183" s="40"/>
      <c r="ER183" s="40"/>
      <c r="ES183" s="40"/>
      <c r="ET183" s="40"/>
      <c r="EU183" s="40"/>
      <c r="EV183" s="40"/>
      <c r="EW183" s="40"/>
      <c r="EX183" s="40"/>
      <c r="EY183" s="40"/>
      <c r="EZ183" s="40"/>
      <c r="FA183" s="40"/>
      <c r="FB183" s="40"/>
      <c r="FC183" s="40"/>
      <c r="FD183" s="40"/>
      <c r="FE183" s="40"/>
      <c r="FF183" s="40"/>
      <c r="FG183" s="40"/>
      <c r="FH183" s="40"/>
      <c r="FI183" s="43">
        <v>380.32000000000005</v>
      </c>
      <c r="FJ183" s="43">
        <v>100</v>
      </c>
      <c r="FK183" s="44">
        <v>16</v>
      </c>
      <c r="FL183" s="43">
        <f t="shared" si="2"/>
        <v>6.25</v>
      </c>
      <c r="FM183" s="39">
        <f>MIN($G183:FH183)</f>
        <v>4</v>
      </c>
      <c r="FN183" s="1">
        <v>191</v>
      </c>
    </row>
    <row r="184" spans="1:170">
      <c r="A184" s="37">
        <v>173</v>
      </c>
      <c r="B184" s="38" t="s">
        <v>103</v>
      </c>
      <c r="C184" s="38">
        <v>845857969</v>
      </c>
      <c r="D184" s="39" t="s">
        <v>622</v>
      </c>
      <c r="E184" s="38" t="s">
        <v>626</v>
      </c>
      <c r="F184" s="40">
        <f>MATCH(C184,Данные!$D$1:$D$65536,0)</f>
        <v>198</v>
      </c>
      <c r="G184" s="40"/>
      <c r="H184" s="40"/>
      <c r="I184" s="40"/>
      <c r="J184" s="40"/>
      <c r="K184" s="40"/>
      <c r="L184" s="40"/>
      <c r="M184" s="40"/>
      <c r="N184" s="40"/>
      <c r="O184" s="40">
        <v>5</v>
      </c>
      <c r="P184" s="40"/>
      <c r="Q184" s="40"/>
      <c r="R184" s="40">
        <v>5</v>
      </c>
      <c r="S184" s="40"/>
      <c r="T184" s="40">
        <v>6</v>
      </c>
      <c r="U184" s="40"/>
      <c r="V184" s="40"/>
      <c r="W184" s="40"/>
      <c r="X184" s="40"/>
      <c r="Y184" s="40"/>
      <c r="Z184" s="40">
        <v>7</v>
      </c>
      <c r="AA184" s="40"/>
      <c r="AB184" s="40"/>
      <c r="AC184" s="40"/>
      <c r="AD184" s="40"/>
      <c r="AE184" s="40"/>
      <c r="AF184" s="40">
        <v>5</v>
      </c>
      <c r="AG184" s="40"/>
      <c r="AH184" s="40">
        <v>5</v>
      </c>
      <c r="AI184" s="40"/>
      <c r="AJ184" s="40"/>
      <c r="AK184" s="40"/>
      <c r="AL184" s="40"/>
      <c r="AM184" s="40"/>
      <c r="AN184" s="40"/>
      <c r="AO184" s="40"/>
      <c r="AP184" s="40">
        <v>8</v>
      </c>
      <c r="AQ184" s="40"/>
      <c r="AR184" s="40"/>
      <c r="AS184" s="40"/>
      <c r="AT184" s="40"/>
      <c r="AU184" s="40"/>
      <c r="AV184" s="40"/>
      <c r="AW184" s="40"/>
      <c r="AX184" s="40"/>
      <c r="AY184" s="40"/>
      <c r="AZ184" s="40"/>
      <c r="BA184" s="40">
        <v>5</v>
      </c>
      <c r="BB184" s="40"/>
      <c r="BC184" s="40"/>
      <c r="BD184" s="40"/>
      <c r="BE184" s="40"/>
      <c r="BF184" s="40"/>
      <c r="BG184" s="40"/>
      <c r="BH184" s="40"/>
      <c r="BI184" s="40"/>
      <c r="BJ184" s="40">
        <v>9</v>
      </c>
      <c r="BK184" s="40"/>
      <c r="BL184" s="40">
        <v>6</v>
      </c>
      <c r="BM184" s="40"/>
      <c r="BN184" s="40"/>
      <c r="BO184" s="40"/>
      <c r="BP184" s="40"/>
      <c r="BQ184" s="40"/>
      <c r="BR184" s="40"/>
      <c r="BS184" s="40"/>
      <c r="BT184" s="40"/>
      <c r="BU184" s="40"/>
      <c r="BV184" s="40"/>
      <c r="BW184" s="40"/>
      <c r="BX184" s="40"/>
      <c r="BY184" s="40"/>
      <c r="BZ184" s="40"/>
      <c r="CA184" s="40"/>
      <c r="CB184" s="40"/>
      <c r="CC184" s="40"/>
      <c r="CD184" s="40"/>
      <c r="CE184" s="40"/>
      <c r="CF184" s="40">
        <v>7</v>
      </c>
      <c r="CG184" s="40"/>
      <c r="CH184" s="40"/>
      <c r="CI184" s="40"/>
      <c r="CJ184" s="40"/>
      <c r="CK184" s="40"/>
      <c r="CL184" s="40"/>
      <c r="CM184" s="40"/>
      <c r="CN184" s="40"/>
      <c r="CO184" s="40"/>
      <c r="CP184" s="40"/>
      <c r="CQ184" s="40"/>
      <c r="CR184" s="40"/>
      <c r="CS184" s="40"/>
      <c r="CT184" s="40"/>
      <c r="CU184" s="40"/>
      <c r="CV184" s="40"/>
      <c r="CW184" s="40"/>
      <c r="CX184" s="40"/>
      <c r="CY184" s="40">
        <v>7</v>
      </c>
      <c r="CZ184" s="40"/>
      <c r="DA184" s="40"/>
      <c r="DB184" s="40"/>
      <c r="DC184" s="40"/>
      <c r="DD184" s="40"/>
      <c r="DE184" s="40"/>
      <c r="DF184" s="40">
        <v>4</v>
      </c>
      <c r="DG184" s="40"/>
      <c r="DH184" s="40">
        <v>8</v>
      </c>
      <c r="DI184" s="40"/>
      <c r="DJ184" s="40"/>
      <c r="DK184" s="40">
        <v>4</v>
      </c>
      <c r="DL184" s="40"/>
      <c r="DM184" s="40"/>
      <c r="DN184" s="40">
        <v>5</v>
      </c>
      <c r="DO184" s="40"/>
      <c r="DP184" s="40"/>
      <c r="DQ184" s="40"/>
      <c r="DR184" s="40"/>
      <c r="DS184" s="40"/>
      <c r="DT184" s="40"/>
      <c r="DU184" s="40">
        <v>6</v>
      </c>
      <c r="DV184" s="40"/>
      <c r="DW184" s="40"/>
      <c r="DX184" s="40"/>
      <c r="DY184" s="40"/>
      <c r="DZ184" s="40"/>
      <c r="EA184" s="40"/>
      <c r="EB184" s="40"/>
      <c r="EC184" s="40"/>
      <c r="ED184" s="40"/>
      <c r="EE184" s="40"/>
      <c r="EF184" s="40"/>
      <c r="EG184" s="40"/>
      <c r="EH184" s="40"/>
      <c r="EI184" s="40"/>
      <c r="EJ184" s="40"/>
      <c r="EK184" s="40"/>
      <c r="EL184" s="40"/>
      <c r="EM184" s="40"/>
      <c r="EN184" s="40"/>
      <c r="EO184" s="40"/>
      <c r="EP184" s="40"/>
      <c r="EQ184" s="40"/>
      <c r="ER184" s="40"/>
      <c r="ES184" s="40"/>
      <c r="ET184" s="40"/>
      <c r="EU184" s="40"/>
      <c r="EV184" s="40"/>
      <c r="EW184" s="40"/>
      <c r="EX184" s="40"/>
      <c r="EY184" s="40"/>
      <c r="EZ184" s="40"/>
      <c r="FA184" s="40"/>
      <c r="FB184" s="40"/>
      <c r="FC184" s="40"/>
      <c r="FD184" s="40"/>
      <c r="FE184" s="40"/>
      <c r="FF184" s="40"/>
      <c r="FG184" s="40"/>
      <c r="FH184" s="40"/>
      <c r="FI184" s="43">
        <v>378.38</v>
      </c>
      <c r="FJ184" s="43">
        <v>102</v>
      </c>
      <c r="FK184" s="44">
        <v>17</v>
      </c>
      <c r="FL184" s="43">
        <f t="shared" si="2"/>
        <v>6</v>
      </c>
      <c r="FM184" s="39">
        <f>MIN($G184:FH184)</f>
        <v>4</v>
      </c>
      <c r="FN184" s="1">
        <v>192</v>
      </c>
    </row>
    <row r="185" spans="1:170">
      <c r="A185" s="37">
        <v>174</v>
      </c>
      <c r="B185" s="38" t="s">
        <v>63</v>
      </c>
      <c r="C185" s="38">
        <v>845877101</v>
      </c>
      <c r="D185" s="39" t="s">
        <v>661</v>
      </c>
      <c r="E185" s="38" t="s">
        <v>242</v>
      </c>
      <c r="F185" s="40">
        <f>MATCH(C185,Данные!$D$1:$D$65536,0)</f>
        <v>170</v>
      </c>
      <c r="G185" s="40"/>
      <c r="H185" s="40"/>
      <c r="I185" s="40"/>
      <c r="J185" s="40"/>
      <c r="K185" s="40"/>
      <c r="L185" s="40"/>
      <c r="M185" s="40"/>
      <c r="N185" s="40"/>
      <c r="O185" s="40">
        <v>7</v>
      </c>
      <c r="P185" s="40"/>
      <c r="Q185" s="40"/>
      <c r="R185" s="40"/>
      <c r="S185" s="40"/>
      <c r="T185" s="40">
        <v>7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>
        <v>8</v>
      </c>
      <c r="AE185" s="40"/>
      <c r="AF185" s="40"/>
      <c r="AG185" s="40"/>
      <c r="AH185" s="40">
        <v>5</v>
      </c>
      <c r="AI185" s="40"/>
      <c r="AJ185" s="40"/>
      <c r="AK185" s="40"/>
      <c r="AL185" s="40"/>
      <c r="AM185" s="40"/>
      <c r="AN185" s="40"/>
      <c r="AO185" s="40">
        <v>7</v>
      </c>
      <c r="AP185" s="40"/>
      <c r="AQ185" s="40"/>
      <c r="AR185" s="40"/>
      <c r="AS185" s="40"/>
      <c r="AT185" s="40"/>
      <c r="AU185" s="40"/>
      <c r="AV185" s="40"/>
      <c r="AW185" s="40"/>
      <c r="AX185" s="40"/>
      <c r="AY185" s="40"/>
      <c r="AZ185" s="40"/>
      <c r="BA185" s="40">
        <v>4</v>
      </c>
      <c r="BB185" s="40"/>
      <c r="BC185" s="40">
        <v>5</v>
      </c>
      <c r="BD185" s="40"/>
      <c r="BE185" s="40"/>
      <c r="BF185" s="40"/>
      <c r="BG185" s="40"/>
      <c r="BH185" s="40"/>
      <c r="BI185" s="40"/>
      <c r="BJ185" s="40"/>
      <c r="BK185" s="40"/>
      <c r="BL185" s="40">
        <v>6</v>
      </c>
      <c r="BM185" s="40"/>
      <c r="BN185" s="40"/>
      <c r="BO185" s="40"/>
      <c r="BP185" s="40"/>
      <c r="BQ185" s="40"/>
      <c r="BR185" s="40"/>
      <c r="BS185" s="40"/>
      <c r="BT185" s="40"/>
      <c r="BU185" s="40"/>
      <c r="BV185" s="40"/>
      <c r="BW185" s="40"/>
      <c r="BX185" s="40"/>
      <c r="BY185" s="40"/>
      <c r="BZ185" s="40"/>
      <c r="CA185" s="40"/>
      <c r="CB185" s="40"/>
      <c r="CC185" s="40"/>
      <c r="CD185" s="40">
        <v>4</v>
      </c>
      <c r="CE185" s="40"/>
      <c r="CF185" s="40"/>
      <c r="CG185" s="40"/>
      <c r="CH185" s="40"/>
      <c r="CI185" s="40"/>
      <c r="CJ185" s="40"/>
      <c r="CK185" s="40"/>
      <c r="CL185" s="40"/>
      <c r="CM185" s="40"/>
      <c r="CN185" s="40"/>
      <c r="CO185" s="40">
        <v>4</v>
      </c>
      <c r="CP185" s="40"/>
      <c r="CQ185" s="40"/>
      <c r="CR185" s="40"/>
      <c r="CS185" s="40"/>
      <c r="CT185" s="40"/>
      <c r="CU185" s="40"/>
      <c r="CV185" s="40"/>
      <c r="CW185" s="40"/>
      <c r="CX185" s="40"/>
      <c r="CY185" s="40"/>
      <c r="CZ185" s="40"/>
      <c r="DA185" s="40"/>
      <c r="DB185" s="40"/>
      <c r="DC185" s="40"/>
      <c r="DD185" s="40"/>
      <c r="DE185" s="40"/>
      <c r="DF185" s="40">
        <v>7</v>
      </c>
      <c r="DG185" s="40"/>
      <c r="DH185" s="40"/>
      <c r="DI185" s="40">
        <v>9</v>
      </c>
      <c r="DJ185" s="40"/>
      <c r="DK185" s="40">
        <v>6</v>
      </c>
      <c r="DL185" s="40"/>
      <c r="DM185" s="40"/>
      <c r="DN185" s="40"/>
      <c r="DO185" s="40">
        <v>5</v>
      </c>
      <c r="DP185" s="40">
        <v>6</v>
      </c>
      <c r="DQ185" s="40"/>
      <c r="DR185" s="40"/>
      <c r="DS185" s="40"/>
      <c r="DT185" s="40"/>
      <c r="DU185" s="40"/>
      <c r="DV185" s="40"/>
      <c r="DW185" s="40"/>
      <c r="DX185" s="40"/>
      <c r="DY185" s="40">
        <v>7</v>
      </c>
      <c r="DZ185" s="40"/>
      <c r="EA185" s="40"/>
      <c r="EB185" s="40"/>
      <c r="EC185" s="40"/>
      <c r="ED185" s="40"/>
      <c r="EE185" s="40"/>
      <c r="EF185" s="40"/>
      <c r="EG185" s="40"/>
      <c r="EH185" s="40"/>
      <c r="EI185" s="40"/>
      <c r="EJ185" s="40"/>
      <c r="EK185" s="40"/>
      <c r="EL185" s="40"/>
      <c r="EM185" s="40"/>
      <c r="EN185" s="40"/>
      <c r="EO185" s="40"/>
      <c r="EP185" s="40"/>
      <c r="EQ185" s="40"/>
      <c r="ER185" s="40"/>
      <c r="ES185" s="40"/>
      <c r="ET185" s="40"/>
      <c r="EU185" s="40"/>
      <c r="EV185" s="40"/>
      <c r="EW185" s="40"/>
      <c r="EX185" s="40"/>
      <c r="EY185" s="40"/>
      <c r="EZ185" s="40"/>
      <c r="FA185" s="40"/>
      <c r="FB185" s="40"/>
      <c r="FC185" s="40"/>
      <c r="FD185" s="40"/>
      <c r="FE185" s="40"/>
      <c r="FF185" s="40"/>
      <c r="FG185" s="40"/>
      <c r="FH185" s="40"/>
      <c r="FI185" s="43">
        <v>378.26000000000005</v>
      </c>
      <c r="FJ185" s="43">
        <v>97</v>
      </c>
      <c r="FK185" s="44">
        <v>16</v>
      </c>
      <c r="FL185" s="43">
        <f t="shared" ref="FL185:FL204" si="3">IF(FK185 &gt; 0,FJ185/FK185,0)</f>
        <v>6.0625</v>
      </c>
      <c r="FM185" s="39">
        <f>MIN($G185:FH185)</f>
        <v>4</v>
      </c>
      <c r="FN185" s="1">
        <v>193</v>
      </c>
    </row>
    <row r="186" spans="1:170">
      <c r="A186" s="37">
        <v>175</v>
      </c>
      <c r="B186" s="38" t="s">
        <v>186</v>
      </c>
      <c r="C186" s="38">
        <v>845858093</v>
      </c>
      <c r="D186" s="39" t="s">
        <v>817</v>
      </c>
      <c r="E186" s="38" t="s">
        <v>816</v>
      </c>
      <c r="F186" s="40">
        <f>MATCH(C186,Данные!$D$1:$D$65536,0)</f>
        <v>253</v>
      </c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>
        <v>6</v>
      </c>
      <c r="R186" s="40"/>
      <c r="S186" s="40">
        <v>8</v>
      </c>
      <c r="T186" s="40"/>
      <c r="U186" s="40"/>
      <c r="V186" s="40"/>
      <c r="W186" s="40">
        <v>7</v>
      </c>
      <c r="X186" s="40"/>
      <c r="Y186" s="40"/>
      <c r="Z186" s="40"/>
      <c r="AA186" s="40"/>
      <c r="AB186" s="40">
        <v>5</v>
      </c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  <c r="AR186" s="40">
        <v>4</v>
      </c>
      <c r="AS186" s="40"/>
      <c r="AT186" s="40"/>
      <c r="AU186" s="40"/>
      <c r="AV186" s="40">
        <v>8</v>
      </c>
      <c r="AW186" s="40"/>
      <c r="AX186" s="40"/>
      <c r="AY186" s="40"/>
      <c r="AZ186" s="40"/>
      <c r="BA186" s="40">
        <v>6</v>
      </c>
      <c r="BB186" s="40"/>
      <c r="BC186" s="40"/>
      <c r="BD186" s="40"/>
      <c r="BE186" s="40"/>
      <c r="BF186" s="40"/>
      <c r="BG186" s="40"/>
      <c r="BH186" s="40"/>
      <c r="BI186" s="40"/>
      <c r="BJ186" s="40"/>
      <c r="BK186" s="40"/>
      <c r="BL186" s="40"/>
      <c r="BM186" s="40"/>
      <c r="BN186" s="40">
        <v>4</v>
      </c>
      <c r="BO186" s="40"/>
      <c r="BP186" s="40"/>
      <c r="BQ186" s="40"/>
      <c r="BR186" s="40"/>
      <c r="BS186" s="40"/>
      <c r="BT186" s="40"/>
      <c r="BU186" s="40"/>
      <c r="BV186" s="40"/>
      <c r="BW186" s="40"/>
      <c r="BX186" s="40"/>
      <c r="BY186" s="40"/>
      <c r="BZ186" s="40"/>
      <c r="CA186" s="40"/>
      <c r="CB186" s="40"/>
      <c r="CC186" s="40"/>
      <c r="CD186" s="40"/>
      <c r="CE186" s="40"/>
      <c r="CF186" s="40"/>
      <c r="CG186" s="40"/>
      <c r="CH186" s="40">
        <v>5</v>
      </c>
      <c r="CI186" s="40"/>
      <c r="CJ186" s="40"/>
      <c r="CK186" s="40"/>
      <c r="CL186" s="40"/>
      <c r="CM186" s="40">
        <v>7</v>
      </c>
      <c r="CN186" s="40"/>
      <c r="CO186" s="40"/>
      <c r="CP186" s="40"/>
      <c r="CQ186" s="40"/>
      <c r="CR186" s="40"/>
      <c r="CS186" s="40"/>
      <c r="CT186" s="40"/>
      <c r="CU186" s="40"/>
      <c r="CV186" s="40"/>
      <c r="CW186" s="40"/>
      <c r="CX186" s="40"/>
      <c r="CY186" s="40"/>
      <c r="CZ186" s="40"/>
      <c r="DA186" s="40"/>
      <c r="DB186" s="40"/>
      <c r="DC186" s="40"/>
      <c r="DD186" s="40"/>
      <c r="DE186" s="40"/>
      <c r="DF186" s="40">
        <v>7</v>
      </c>
      <c r="DG186" s="40"/>
      <c r="DH186" s="40"/>
      <c r="DI186" s="40"/>
      <c r="DJ186" s="40"/>
      <c r="DK186" s="40"/>
      <c r="DL186" s="40"/>
      <c r="DM186" s="40"/>
      <c r="DN186" s="40"/>
      <c r="DO186" s="40"/>
      <c r="DP186" s="40"/>
      <c r="DQ186" s="40"/>
      <c r="DR186" s="40"/>
      <c r="DS186" s="40"/>
      <c r="DT186" s="40"/>
      <c r="DU186" s="40"/>
      <c r="DV186" s="40"/>
      <c r="DW186" s="40"/>
      <c r="DX186" s="40"/>
      <c r="DY186" s="40"/>
      <c r="DZ186" s="40">
        <v>6</v>
      </c>
      <c r="EA186" s="40"/>
      <c r="EB186" s="40"/>
      <c r="EC186" s="40"/>
      <c r="ED186" s="40"/>
      <c r="EE186" s="40">
        <v>4</v>
      </c>
      <c r="EF186" s="40"/>
      <c r="EG186" s="40"/>
      <c r="EH186" s="40"/>
      <c r="EI186" s="40"/>
      <c r="EJ186" s="40"/>
      <c r="EK186" s="40"/>
      <c r="EL186" s="40"/>
      <c r="EM186" s="40">
        <v>6</v>
      </c>
      <c r="EN186" s="40"/>
      <c r="EO186" s="40"/>
      <c r="EP186" s="40"/>
      <c r="EQ186" s="40"/>
      <c r="ER186" s="40"/>
      <c r="ES186" s="40">
        <v>4</v>
      </c>
      <c r="ET186" s="40"/>
      <c r="EU186" s="40"/>
      <c r="EV186" s="40"/>
      <c r="EW186" s="40"/>
      <c r="EX186" s="40">
        <v>7</v>
      </c>
      <c r="EY186" s="40">
        <v>7</v>
      </c>
      <c r="EZ186" s="40"/>
      <c r="FA186" s="40"/>
      <c r="FB186" s="40"/>
      <c r="FC186" s="40"/>
      <c r="FD186" s="40"/>
      <c r="FE186" s="40"/>
      <c r="FF186" s="40"/>
      <c r="FG186" s="40"/>
      <c r="FH186" s="40"/>
      <c r="FI186" s="43">
        <v>377.1</v>
      </c>
      <c r="FJ186" s="43">
        <v>101</v>
      </c>
      <c r="FK186" s="44">
        <v>17</v>
      </c>
      <c r="FL186" s="43">
        <f t="shared" si="3"/>
        <v>5.9411764705882355</v>
      </c>
      <c r="FM186" s="39">
        <f>MIN($G186:FH186)</f>
        <v>4</v>
      </c>
      <c r="FN186" s="1">
        <v>194</v>
      </c>
    </row>
    <row r="187" spans="1:170">
      <c r="A187" s="37">
        <v>176</v>
      </c>
      <c r="B187" s="38" t="s">
        <v>35</v>
      </c>
      <c r="C187" s="38">
        <v>845861279</v>
      </c>
      <c r="D187" s="39" t="s">
        <v>622</v>
      </c>
      <c r="E187" s="38" t="s">
        <v>626</v>
      </c>
      <c r="F187" s="40">
        <f>MATCH(C187,Данные!$D$1:$D$65536,0)</f>
        <v>201</v>
      </c>
      <c r="G187" s="40"/>
      <c r="H187" s="40"/>
      <c r="I187" s="40"/>
      <c r="J187" s="40"/>
      <c r="K187" s="40"/>
      <c r="L187" s="40"/>
      <c r="M187" s="40"/>
      <c r="N187" s="40"/>
      <c r="O187" s="40">
        <v>6</v>
      </c>
      <c r="P187" s="40"/>
      <c r="Q187" s="40"/>
      <c r="R187" s="40">
        <v>5</v>
      </c>
      <c r="S187" s="40"/>
      <c r="T187" s="40">
        <v>7</v>
      </c>
      <c r="U187" s="40"/>
      <c r="V187" s="40"/>
      <c r="W187" s="40"/>
      <c r="X187" s="40"/>
      <c r="Y187" s="40"/>
      <c r="Z187" s="40">
        <v>4</v>
      </c>
      <c r="AA187" s="40"/>
      <c r="AB187" s="40"/>
      <c r="AC187" s="40"/>
      <c r="AD187" s="40"/>
      <c r="AE187" s="40"/>
      <c r="AF187" s="40"/>
      <c r="AG187" s="40"/>
      <c r="AH187" s="40">
        <v>7</v>
      </c>
      <c r="AI187" s="40"/>
      <c r="AJ187" s="40"/>
      <c r="AK187" s="40"/>
      <c r="AL187" s="40"/>
      <c r="AM187" s="40"/>
      <c r="AN187" s="40"/>
      <c r="AO187" s="40"/>
      <c r="AP187" s="40">
        <v>5</v>
      </c>
      <c r="AQ187" s="40"/>
      <c r="AR187" s="40"/>
      <c r="AS187" s="40"/>
      <c r="AT187" s="40"/>
      <c r="AU187" s="40"/>
      <c r="AV187" s="40"/>
      <c r="AW187" s="40"/>
      <c r="AX187" s="40"/>
      <c r="AY187" s="40"/>
      <c r="AZ187" s="40"/>
      <c r="BA187" s="40">
        <v>8</v>
      </c>
      <c r="BB187" s="40"/>
      <c r="BC187" s="40"/>
      <c r="BD187" s="40"/>
      <c r="BE187" s="40"/>
      <c r="BF187" s="40"/>
      <c r="BG187" s="40"/>
      <c r="BH187" s="40"/>
      <c r="BI187" s="40"/>
      <c r="BJ187" s="40"/>
      <c r="BK187" s="40"/>
      <c r="BL187" s="40"/>
      <c r="BM187" s="40"/>
      <c r="BN187" s="40"/>
      <c r="BO187" s="40"/>
      <c r="BP187" s="40"/>
      <c r="BQ187" s="40"/>
      <c r="BR187" s="40"/>
      <c r="BS187" s="40"/>
      <c r="BT187" s="40"/>
      <c r="BU187" s="40"/>
      <c r="BV187" s="40"/>
      <c r="BW187" s="40"/>
      <c r="BX187" s="40"/>
      <c r="BY187" s="40"/>
      <c r="BZ187" s="40"/>
      <c r="CA187" s="40"/>
      <c r="CB187" s="40"/>
      <c r="CC187" s="40"/>
      <c r="CD187" s="40"/>
      <c r="CE187" s="40"/>
      <c r="CF187" s="40">
        <v>6</v>
      </c>
      <c r="CG187" s="40"/>
      <c r="CH187" s="40"/>
      <c r="CI187" s="40"/>
      <c r="CJ187" s="40"/>
      <c r="CK187" s="40"/>
      <c r="CL187" s="40"/>
      <c r="CM187" s="40"/>
      <c r="CN187" s="40"/>
      <c r="CO187" s="40">
        <v>7</v>
      </c>
      <c r="CP187" s="40"/>
      <c r="CQ187" s="40"/>
      <c r="CR187" s="40"/>
      <c r="CS187" s="40"/>
      <c r="CT187" s="40"/>
      <c r="CU187" s="40"/>
      <c r="CV187" s="40"/>
      <c r="CW187" s="40"/>
      <c r="CX187" s="40"/>
      <c r="CY187" s="40"/>
      <c r="CZ187" s="40"/>
      <c r="DA187" s="40">
        <v>9</v>
      </c>
      <c r="DB187" s="40"/>
      <c r="DC187" s="40"/>
      <c r="DD187" s="40"/>
      <c r="DE187" s="40"/>
      <c r="DF187" s="40">
        <v>5</v>
      </c>
      <c r="DG187" s="40"/>
      <c r="DH187" s="40"/>
      <c r="DI187" s="40"/>
      <c r="DJ187" s="40"/>
      <c r="DK187" s="40">
        <v>6</v>
      </c>
      <c r="DL187" s="40"/>
      <c r="DM187" s="40"/>
      <c r="DN187" s="40">
        <v>5</v>
      </c>
      <c r="DO187" s="40"/>
      <c r="DP187" s="40"/>
      <c r="DQ187" s="40"/>
      <c r="DR187" s="40"/>
      <c r="DS187" s="40">
        <v>7</v>
      </c>
      <c r="DT187" s="40"/>
      <c r="DU187" s="40">
        <v>6</v>
      </c>
      <c r="DV187" s="40"/>
      <c r="DW187" s="40"/>
      <c r="DX187" s="40"/>
      <c r="DY187" s="40"/>
      <c r="DZ187" s="40"/>
      <c r="EA187" s="40"/>
      <c r="EB187" s="40"/>
      <c r="EC187" s="40"/>
      <c r="ED187" s="40"/>
      <c r="EE187" s="40"/>
      <c r="EF187" s="40"/>
      <c r="EG187" s="40"/>
      <c r="EH187" s="40"/>
      <c r="EI187" s="40"/>
      <c r="EJ187" s="40"/>
      <c r="EK187" s="40"/>
      <c r="EL187" s="40"/>
      <c r="EM187" s="40"/>
      <c r="EN187" s="40"/>
      <c r="EO187" s="40"/>
      <c r="EP187" s="40"/>
      <c r="EQ187" s="40"/>
      <c r="ER187" s="40"/>
      <c r="ES187" s="40">
        <v>6</v>
      </c>
      <c r="ET187" s="40"/>
      <c r="EU187" s="40"/>
      <c r="EV187" s="40"/>
      <c r="EW187" s="40"/>
      <c r="EX187" s="40"/>
      <c r="EY187" s="40"/>
      <c r="EZ187" s="40"/>
      <c r="FA187" s="40"/>
      <c r="FB187" s="40"/>
      <c r="FC187" s="40"/>
      <c r="FD187" s="40"/>
      <c r="FE187" s="40"/>
      <c r="FF187" s="40"/>
      <c r="FG187" s="40"/>
      <c r="FH187" s="40"/>
      <c r="FI187" s="43">
        <v>375.8</v>
      </c>
      <c r="FJ187" s="43">
        <v>99</v>
      </c>
      <c r="FK187" s="44">
        <v>16</v>
      </c>
      <c r="FL187" s="43">
        <f t="shared" si="3"/>
        <v>6.1875</v>
      </c>
      <c r="FM187" s="39">
        <f>MIN($G187:FH187)</f>
        <v>4</v>
      </c>
      <c r="FN187" s="1">
        <v>195</v>
      </c>
    </row>
    <row r="188" spans="1:170">
      <c r="A188" s="37">
        <v>177</v>
      </c>
      <c r="B188" s="38" t="s">
        <v>127</v>
      </c>
      <c r="C188" s="38">
        <v>845847151</v>
      </c>
      <c r="D188" s="39" t="s">
        <v>490</v>
      </c>
      <c r="E188" s="38" t="s">
        <v>231</v>
      </c>
      <c r="F188" s="40">
        <f>MATCH(C188,Данные!$D$1:$D$65536,0)</f>
        <v>102</v>
      </c>
      <c r="G188" s="40"/>
      <c r="H188" s="40"/>
      <c r="I188" s="40"/>
      <c r="J188" s="40"/>
      <c r="K188" s="40"/>
      <c r="L188" s="40">
        <v>4</v>
      </c>
      <c r="M188" s="40"/>
      <c r="N188" s="40"/>
      <c r="O188" s="40"/>
      <c r="P188" s="40"/>
      <c r="Q188" s="40"/>
      <c r="R188" s="40"/>
      <c r="S188" s="40"/>
      <c r="T188" s="40"/>
      <c r="U188" s="40">
        <v>10</v>
      </c>
      <c r="V188" s="40"/>
      <c r="W188" s="40"/>
      <c r="X188" s="40">
        <v>4</v>
      </c>
      <c r="Y188" s="40"/>
      <c r="Z188" s="40"/>
      <c r="AA188" s="40"/>
      <c r="AB188" s="40"/>
      <c r="AC188" s="40">
        <v>8</v>
      </c>
      <c r="AD188" s="40"/>
      <c r="AE188" s="40">
        <v>6</v>
      </c>
      <c r="AF188" s="40"/>
      <c r="AG188" s="40"/>
      <c r="AH188" s="40"/>
      <c r="AI188" s="40">
        <v>4</v>
      </c>
      <c r="AJ188" s="40"/>
      <c r="AK188" s="40"/>
      <c r="AL188" s="40"/>
      <c r="AM188" s="40">
        <v>6</v>
      </c>
      <c r="AN188" s="40"/>
      <c r="AO188" s="40"/>
      <c r="AP188" s="40"/>
      <c r="AQ188" s="40"/>
      <c r="AR188" s="40"/>
      <c r="AS188" s="40"/>
      <c r="AT188" s="40"/>
      <c r="AU188" s="40"/>
      <c r="AV188" s="40"/>
      <c r="AW188" s="40"/>
      <c r="AX188" s="40"/>
      <c r="AY188" s="40"/>
      <c r="AZ188" s="40"/>
      <c r="BA188" s="40"/>
      <c r="BB188" s="40">
        <v>4</v>
      </c>
      <c r="BC188" s="40"/>
      <c r="BD188" s="40"/>
      <c r="BE188" s="40"/>
      <c r="BF188" s="40"/>
      <c r="BG188" s="40"/>
      <c r="BH188" s="40"/>
      <c r="BI188" s="40"/>
      <c r="BJ188" s="40"/>
      <c r="BK188" s="40"/>
      <c r="BL188" s="40"/>
      <c r="BM188" s="40"/>
      <c r="BN188" s="40"/>
      <c r="BO188" s="40"/>
      <c r="BP188" s="40"/>
      <c r="BQ188" s="40"/>
      <c r="BR188" s="40"/>
      <c r="BS188" s="40"/>
      <c r="BT188" s="40"/>
      <c r="BU188" s="40"/>
      <c r="BV188" s="40"/>
      <c r="BW188" s="40">
        <v>6</v>
      </c>
      <c r="BX188" s="40"/>
      <c r="BY188" s="40"/>
      <c r="BZ188" s="40"/>
      <c r="CA188" s="40"/>
      <c r="CB188" s="40"/>
      <c r="CC188" s="40"/>
      <c r="CD188" s="40"/>
      <c r="CE188" s="40">
        <v>6</v>
      </c>
      <c r="CF188" s="40"/>
      <c r="CG188" s="40"/>
      <c r="CH188" s="40"/>
      <c r="CI188" s="40"/>
      <c r="CJ188" s="40"/>
      <c r="CK188" s="40"/>
      <c r="CL188" s="40"/>
      <c r="CM188" s="40"/>
      <c r="CN188" s="40"/>
      <c r="CO188" s="40"/>
      <c r="CP188" s="40"/>
      <c r="CQ188" s="40"/>
      <c r="CR188" s="40"/>
      <c r="CS188" s="40"/>
      <c r="CT188" s="40"/>
      <c r="CU188" s="40"/>
      <c r="CV188" s="40"/>
      <c r="CW188" s="40"/>
      <c r="CX188" s="40"/>
      <c r="CY188" s="40"/>
      <c r="CZ188" s="40">
        <v>6</v>
      </c>
      <c r="DA188" s="40"/>
      <c r="DB188" s="40"/>
      <c r="DC188" s="40">
        <v>7</v>
      </c>
      <c r="DD188" s="40"/>
      <c r="DE188" s="40"/>
      <c r="DF188" s="40">
        <v>6</v>
      </c>
      <c r="DG188" s="40"/>
      <c r="DH188" s="40"/>
      <c r="DI188" s="40"/>
      <c r="DJ188" s="40"/>
      <c r="DK188" s="40"/>
      <c r="DL188" s="40"/>
      <c r="DM188" s="40"/>
      <c r="DN188" s="40"/>
      <c r="DO188" s="40"/>
      <c r="DP188" s="40"/>
      <c r="DQ188" s="40"/>
      <c r="DR188" s="40"/>
      <c r="DS188" s="40"/>
      <c r="DT188" s="40"/>
      <c r="DU188" s="40"/>
      <c r="DV188" s="40"/>
      <c r="DW188" s="40"/>
      <c r="DX188" s="40">
        <v>8</v>
      </c>
      <c r="DY188" s="40"/>
      <c r="DZ188" s="40"/>
      <c r="EA188" s="40"/>
      <c r="EB188" s="40">
        <v>6</v>
      </c>
      <c r="EC188" s="40"/>
      <c r="ED188" s="40"/>
      <c r="EE188" s="40"/>
      <c r="EF188" s="40"/>
      <c r="EG188" s="40"/>
      <c r="EH188" s="40"/>
      <c r="EI188" s="40"/>
      <c r="EJ188" s="40"/>
      <c r="EK188" s="40"/>
      <c r="EL188" s="40"/>
      <c r="EM188" s="40"/>
      <c r="EN188" s="40"/>
      <c r="EO188" s="40"/>
      <c r="EP188" s="40"/>
      <c r="EQ188" s="40"/>
      <c r="ER188" s="40"/>
      <c r="ES188" s="40">
        <v>4</v>
      </c>
      <c r="ET188" s="40"/>
      <c r="EU188" s="40"/>
      <c r="EV188" s="40">
        <v>7</v>
      </c>
      <c r="EW188" s="40"/>
      <c r="EX188" s="40"/>
      <c r="EY188" s="40">
        <v>5</v>
      </c>
      <c r="EZ188" s="40"/>
      <c r="FA188" s="40"/>
      <c r="FB188" s="40"/>
      <c r="FC188" s="40"/>
      <c r="FD188" s="40"/>
      <c r="FE188" s="40">
        <v>4</v>
      </c>
      <c r="FF188" s="40"/>
      <c r="FG188" s="40"/>
      <c r="FH188" s="40"/>
      <c r="FI188" s="43">
        <v>372.41999999999996</v>
      </c>
      <c r="FJ188" s="43">
        <v>111</v>
      </c>
      <c r="FK188" s="44">
        <v>19</v>
      </c>
      <c r="FL188" s="43">
        <f t="shared" si="3"/>
        <v>5.8421052631578947</v>
      </c>
      <c r="FM188" s="39">
        <f>MIN($G188:FH188)</f>
        <v>4</v>
      </c>
      <c r="FN188" s="1">
        <v>196</v>
      </c>
    </row>
    <row r="189" spans="1:170">
      <c r="A189" s="37">
        <v>178</v>
      </c>
      <c r="B189" s="38" t="s">
        <v>116</v>
      </c>
      <c r="C189" s="38">
        <v>845845930</v>
      </c>
      <c r="D189" s="39" t="s">
        <v>490</v>
      </c>
      <c r="E189" s="38" t="s">
        <v>231</v>
      </c>
      <c r="F189" s="40">
        <f>MATCH(C189,Данные!$D$1:$D$65536,0)</f>
        <v>111</v>
      </c>
      <c r="G189" s="40"/>
      <c r="H189" s="40"/>
      <c r="I189" s="40"/>
      <c r="J189" s="40"/>
      <c r="K189" s="40"/>
      <c r="L189" s="40">
        <v>6</v>
      </c>
      <c r="M189" s="40"/>
      <c r="N189" s="40"/>
      <c r="O189" s="40"/>
      <c r="P189" s="40"/>
      <c r="Q189" s="40"/>
      <c r="R189" s="40"/>
      <c r="S189" s="40"/>
      <c r="T189" s="40"/>
      <c r="U189" s="40">
        <v>9</v>
      </c>
      <c r="V189" s="40"/>
      <c r="W189" s="40"/>
      <c r="X189" s="40"/>
      <c r="Y189" s="40"/>
      <c r="Z189" s="40"/>
      <c r="AA189" s="40"/>
      <c r="AB189" s="40"/>
      <c r="AC189" s="40">
        <v>8</v>
      </c>
      <c r="AD189" s="40"/>
      <c r="AE189" s="40">
        <v>5</v>
      </c>
      <c r="AF189" s="40">
        <v>6</v>
      </c>
      <c r="AG189" s="40"/>
      <c r="AH189" s="40"/>
      <c r="AI189" s="40"/>
      <c r="AJ189" s="40"/>
      <c r="AK189" s="40"/>
      <c r="AL189" s="40"/>
      <c r="AM189" s="40">
        <v>5</v>
      </c>
      <c r="AN189" s="40"/>
      <c r="AO189" s="40"/>
      <c r="AP189" s="40"/>
      <c r="AQ189" s="40"/>
      <c r="AR189" s="40"/>
      <c r="AS189" s="40"/>
      <c r="AT189" s="40">
        <v>5</v>
      </c>
      <c r="AU189" s="40"/>
      <c r="AV189" s="40"/>
      <c r="AW189" s="40"/>
      <c r="AX189" s="40"/>
      <c r="AY189" s="40"/>
      <c r="AZ189" s="40"/>
      <c r="BA189" s="40"/>
      <c r="BB189" s="40">
        <v>4</v>
      </c>
      <c r="BC189" s="40"/>
      <c r="BD189" s="40"/>
      <c r="BE189" s="40"/>
      <c r="BF189" s="40">
        <v>7</v>
      </c>
      <c r="BG189" s="40"/>
      <c r="BH189" s="40"/>
      <c r="BI189" s="40"/>
      <c r="BJ189" s="40"/>
      <c r="BK189" s="40"/>
      <c r="BL189" s="40"/>
      <c r="BM189" s="40"/>
      <c r="BN189" s="40"/>
      <c r="BO189" s="40"/>
      <c r="BP189" s="40"/>
      <c r="BQ189" s="40"/>
      <c r="BR189" s="40"/>
      <c r="BS189" s="40"/>
      <c r="BT189" s="40"/>
      <c r="BU189" s="40"/>
      <c r="BV189" s="40"/>
      <c r="BW189" s="40">
        <v>4</v>
      </c>
      <c r="BX189" s="40"/>
      <c r="BY189" s="40"/>
      <c r="BZ189" s="40"/>
      <c r="CA189" s="40"/>
      <c r="CB189" s="40"/>
      <c r="CC189" s="40"/>
      <c r="CD189" s="40"/>
      <c r="CE189" s="40">
        <v>4</v>
      </c>
      <c r="CF189" s="40"/>
      <c r="CG189" s="40"/>
      <c r="CH189" s="40"/>
      <c r="CI189" s="40"/>
      <c r="CJ189" s="40"/>
      <c r="CK189" s="40"/>
      <c r="CL189" s="40"/>
      <c r="CM189" s="40"/>
      <c r="CN189" s="40"/>
      <c r="CO189" s="40"/>
      <c r="CP189" s="40"/>
      <c r="CQ189" s="40"/>
      <c r="CR189" s="40"/>
      <c r="CS189" s="40"/>
      <c r="CT189" s="40"/>
      <c r="CU189" s="40"/>
      <c r="CV189" s="40"/>
      <c r="CW189" s="40"/>
      <c r="CX189" s="40"/>
      <c r="CY189" s="40"/>
      <c r="CZ189" s="40"/>
      <c r="DA189" s="40"/>
      <c r="DB189" s="40"/>
      <c r="DC189" s="40">
        <v>5</v>
      </c>
      <c r="DD189" s="40"/>
      <c r="DE189" s="40"/>
      <c r="DF189" s="40">
        <v>7</v>
      </c>
      <c r="DG189" s="40"/>
      <c r="DH189" s="40"/>
      <c r="DI189" s="40">
        <v>10</v>
      </c>
      <c r="DJ189" s="40"/>
      <c r="DK189" s="40"/>
      <c r="DL189" s="40"/>
      <c r="DM189" s="40"/>
      <c r="DN189" s="40"/>
      <c r="DO189" s="40">
        <v>4</v>
      </c>
      <c r="DP189" s="40"/>
      <c r="DQ189" s="40"/>
      <c r="DR189" s="40"/>
      <c r="DS189" s="40"/>
      <c r="DT189" s="40"/>
      <c r="DU189" s="40"/>
      <c r="DV189" s="40"/>
      <c r="DW189" s="40"/>
      <c r="DX189" s="40">
        <v>8</v>
      </c>
      <c r="DY189" s="40"/>
      <c r="DZ189" s="40"/>
      <c r="EA189" s="40"/>
      <c r="EB189" s="40">
        <v>6</v>
      </c>
      <c r="EC189" s="40"/>
      <c r="ED189" s="40"/>
      <c r="EE189" s="40"/>
      <c r="EF189" s="40"/>
      <c r="EG189" s="40"/>
      <c r="EH189" s="40"/>
      <c r="EI189" s="40">
        <v>4</v>
      </c>
      <c r="EJ189" s="40"/>
      <c r="EK189" s="40"/>
      <c r="EL189" s="40"/>
      <c r="EM189" s="40"/>
      <c r="EN189" s="40"/>
      <c r="EO189" s="40"/>
      <c r="EP189" s="40"/>
      <c r="EQ189" s="40"/>
      <c r="ER189" s="40"/>
      <c r="ES189" s="40"/>
      <c r="ET189" s="40"/>
      <c r="EU189" s="40"/>
      <c r="EV189" s="40"/>
      <c r="EW189" s="40"/>
      <c r="EX189" s="40"/>
      <c r="EY189" s="40"/>
      <c r="EZ189" s="40"/>
      <c r="FA189" s="40"/>
      <c r="FB189" s="40"/>
      <c r="FC189" s="40"/>
      <c r="FD189" s="40"/>
      <c r="FE189" s="40">
        <v>4</v>
      </c>
      <c r="FF189" s="40"/>
      <c r="FG189" s="40"/>
      <c r="FH189" s="40"/>
      <c r="FI189" s="43">
        <v>371.59000000000003</v>
      </c>
      <c r="FJ189" s="43">
        <v>111</v>
      </c>
      <c r="FK189" s="44">
        <v>19</v>
      </c>
      <c r="FL189" s="43">
        <f t="shared" si="3"/>
        <v>5.8421052631578947</v>
      </c>
      <c r="FM189" s="39">
        <f>MIN($G189:FH189)</f>
        <v>4</v>
      </c>
      <c r="FN189" s="1">
        <v>198</v>
      </c>
    </row>
    <row r="190" spans="1:170">
      <c r="A190" s="37">
        <v>179</v>
      </c>
      <c r="B190" s="38" t="s">
        <v>47</v>
      </c>
      <c r="C190" s="38">
        <v>845874476</v>
      </c>
      <c r="D190" s="39" t="s">
        <v>661</v>
      </c>
      <c r="E190" s="38" t="s">
        <v>242</v>
      </c>
      <c r="F190" s="40">
        <f>MATCH(C190,Данные!$D$1:$D$65536,0)</f>
        <v>225</v>
      </c>
      <c r="G190" s="40"/>
      <c r="H190" s="40"/>
      <c r="I190" s="40"/>
      <c r="J190" s="40"/>
      <c r="K190" s="40"/>
      <c r="L190" s="40"/>
      <c r="M190" s="40"/>
      <c r="N190" s="40"/>
      <c r="O190" s="40">
        <v>8</v>
      </c>
      <c r="P190" s="40"/>
      <c r="Q190" s="40"/>
      <c r="R190" s="40"/>
      <c r="S190" s="40"/>
      <c r="T190" s="40">
        <v>10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>
        <v>6</v>
      </c>
      <c r="AE190" s="40"/>
      <c r="AF190" s="40">
        <v>6</v>
      </c>
      <c r="AG190" s="40"/>
      <c r="AH190" s="40"/>
      <c r="AI190" s="40"/>
      <c r="AJ190" s="40"/>
      <c r="AK190" s="40"/>
      <c r="AL190" s="40"/>
      <c r="AM190" s="40"/>
      <c r="AN190" s="40">
        <v>7</v>
      </c>
      <c r="AO190" s="40">
        <v>7</v>
      </c>
      <c r="AP190" s="40"/>
      <c r="AQ190" s="40"/>
      <c r="AR190" s="40"/>
      <c r="AS190" s="40"/>
      <c r="AT190" s="40">
        <v>6</v>
      </c>
      <c r="AU190" s="40"/>
      <c r="AV190" s="40"/>
      <c r="AW190" s="40"/>
      <c r="AX190" s="40"/>
      <c r="AY190" s="40"/>
      <c r="AZ190" s="40"/>
      <c r="BA190" s="40"/>
      <c r="BB190" s="40"/>
      <c r="BC190" s="40">
        <v>4</v>
      </c>
      <c r="BD190" s="40"/>
      <c r="BE190" s="40"/>
      <c r="BF190" s="40"/>
      <c r="BG190" s="40"/>
      <c r="BH190" s="40"/>
      <c r="BI190" s="40"/>
      <c r="BJ190" s="40"/>
      <c r="BK190" s="40"/>
      <c r="BL190" s="40"/>
      <c r="BM190" s="40"/>
      <c r="BN190" s="40"/>
      <c r="BO190" s="40"/>
      <c r="BP190" s="40"/>
      <c r="BQ190" s="40"/>
      <c r="BR190" s="40"/>
      <c r="BS190" s="40"/>
      <c r="BT190" s="40"/>
      <c r="BU190" s="40"/>
      <c r="BV190" s="40"/>
      <c r="BW190" s="40"/>
      <c r="BX190" s="40"/>
      <c r="BY190" s="40"/>
      <c r="BZ190" s="40"/>
      <c r="CA190" s="40"/>
      <c r="CB190" s="40"/>
      <c r="CC190" s="40">
        <v>6</v>
      </c>
      <c r="CD190" s="40">
        <v>6</v>
      </c>
      <c r="CE190" s="40"/>
      <c r="CF190" s="40"/>
      <c r="CG190" s="40"/>
      <c r="CH190" s="40"/>
      <c r="CI190" s="40"/>
      <c r="CJ190" s="40"/>
      <c r="CK190" s="40"/>
      <c r="CL190" s="40">
        <v>4</v>
      </c>
      <c r="CM190" s="40"/>
      <c r="CN190" s="40"/>
      <c r="CO190" s="40"/>
      <c r="CP190" s="41">
        <v>2</v>
      </c>
      <c r="CQ190" s="40"/>
      <c r="CR190" s="40"/>
      <c r="CS190" s="40"/>
      <c r="CT190" s="40"/>
      <c r="CU190" s="40"/>
      <c r="CV190" s="40"/>
      <c r="CW190" s="40"/>
      <c r="CX190" s="40"/>
      <c r="CY190" s="40"/>
      <c r="CZ190" s="40"/>
      <c r="DA190" s="40"/>
      <c r="DB190" s="40"/>
      <c r="DC190" s="40"/>
      <c r="DD190" s="40"/>
      <c r="DE190" s="40"/>
      <c r="DF190" s="40">
        <v>5</v>
      </c>
      <c r="DG190" s="40"/>
      <c r="DH190" s="40">
        <v>6</v>
      </c>
      <c r="DI190" s="40"/>
      <c r="DJ190" s="40"/>
      <c r="DK190" s="40">
        <v>6</v>
      </c>
      <c r="DL190" s="40"/>
      <c r="DM190" s="40">
        <v>4</v>
      </c>
      <c r="DN190" s="40"/>
      <c r="DO190" s="40"/>
      <c r="DP190" s="40">
        <v>7</v>
      </c>
      <c r="DQ190" s="40"/>
      <c r="DR190" s="40"/>
      <c r="DS190" s="40"/>
      <c r="DT190" s="40"/>
      <c r="DU190" s="40"/>
      <c r="DV190" s="40"/>
      <c r="DW190" s="40"/>
      <c r="DX190" s="40"/>
      <c r="DY190" s="40">
        <v>6</v>
      </c>
      <c r="DZ190" s="40"/>
      <c r="EA190" s="40"/>
      <c r="EB190" s="40"/>
      <c r="EC190" s="40"/>
      <c r="ED190" s="40"/>
      <c r="EE190" s="40"/>
      <c r="EF190" s="40"/>
      <c r="EG190" s="40"/>
      <c r="EH190" s="40"/>
      <c r="EI190" s="40"/>
      <c r="EJ190" s="40"/>
      <c r="EK190" s="40"/>
      <c r="EL190" s="40"/>
      <c r="EM190" s="40"/>
      <c r="EN190" s="40"/>
      <c r="EO190" s="40"/>
      <c r="EP190" s="40"/>
      <c r="EQ190" s="40"/>
      <c r="ER190" s="40"/>
      <c r="ES190" s="40"/>
      <c r="ET190" s="40"/>
      <c r="EU190" s="40"/>
      <c r="EV190" s="40"/>
      <c r="EW190" s="40"/>
      <c r="EX190" s="40"/>
      <c r="EY190" s="40"/>
      <c r="EZ190" s="40"/>
      <c r="FA190" s="40"/>
      <c r="FB190" s="40"/>
      <c r="FC190" s="40"/>
      <c r="FD190" s="40"/>
      <c r="FE190" s="40"/>
      <c r="FF190" s="40"/>
      <c r="FG190" s="40"/>
      <c r="FH190" s="40"/>
      <c r="FI190" s="43">
        <v>370.97</v>
      </c>
      <c r="FJ190" s="43">
        <v>106</v>
      </c>
      <c r="FK190" s="44">
        <v>18</v>
      </c>
      <c r="FL190" s="43">
        <f t="shared" si="3"/>
        <v>5.8888888888888893</v>
      </c>
      <c r="FM190" s="39">
        <f>MIN($G190:FH190)</f>
        <v>2</v>
      </c>
      <c r="FN190" s="1">
        <v>199</v>
      </c>
    </row>
    <row r="191" spans="1:170">
      <c r="A191" s="37">
        <v>180</v>
      </c>
      <c r="B191" s="38" t="s">
        <v>212</v>
      </c>
      <c r="C191" s="38">
        <v>845865197</v>
      </c>
      <c r="D191" s="39" t="s">
        <v>812</v>
      </c>
      <c r="E191" s="38" t="s">
        <v>816</v>
      </c>
      <c r="F191" s="40">
        <f>MATCH(C191,Данные!$D$1:$D$65536,0)</f>
        <v>273</v>
      </c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>
        <v>7</v>
      </c>
      <c r="R191" s="40"/>
      <c r="S191" s="40">
        <v>8</v>
      </c>
      <c r="T191" s="40"/>
      <c r="U191" s="40"/>
      <c r="V191" s="40"/>
      <c r="W191" s="40">
        <v>9</v>
      </c>
      <c r="X191" s="40"/>
      <c r="Y191" s="40"/>
      <c r="Z191" s="40"/>
      <c r="AA191" s="40"/>
      <c r="AB191" s="40">
        <v>6</v>
      </c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>
        <v>4</v>
      </c>
      <c r="AS191" s="40"/>
      <c r="AT191" s="40"/>
      <c r="AU191" s="40"/>
      <c r="AV191" s="40">
        <v>7</v>
      </c>
      <c r="AW191" s="40"/>
      <c r="AX191" s="40"/>
      <c r="AY191" s="40"/>
      <c r="AZ191" s="40"/>
      <c r="BA191" s="40">
        <v>4</v>
      </c>
      <c r="BB191" s="40"/>
      <c r="BC191" s="40"/>
      <c r="BD191" s="40"/>
      <c r="BE191" s="40"/>
      <c r="BF191" s="40"/>
      <c r="BG191" s="40"/>
      <c r="BH191" s="40"/>
      <c r="BI191" s="40"/>
      <c r="BJ191" s="40"/>
      <c r="BK191" s="40"/>
      <c r="BL191" s="40"/>
      <c r="BM191" s="40"/>
      <c r="BN191" s="40">
        <v>4</v>
      </c>
      <c r="BO191" s="40"/>
      <c r="BP191" s="40"/>
      <c r="BQ191" s="40"/>
      <c r="BR191" s="40"/>
      <c r="BS191" s="40"/>
      <c r="BT191" s="40"/>
      <c r="BU191" s="40"/>
      <c r="BV191" s="40"/>
      <c r="BW191" s="40"/>
      <c r="BX191" s="40"/>
      <c r="BY191" s="40"/>
      <c r="BZ191" s="40"/>
      <c r="CA191" s="40"/>
      <c r="CB191" s="40"/>
      <c r="CC191" s="40"/>
      <c r="CD191" s="40"/>
      <c r="CE191" s="40"/>
      <c r="CF191" s="40"/>
      <c r="CG191" s="40"/>
      <c r="CH191" s="40">
        <v>6</v>
      </c>
      <c r="CI191" s="40"/>
      <c r="CJ191" s="40"/>
      <c r="CK191" s="40"/>
      <c r="CL191" s="40"/>
      <c r="CM191" s="40"/>
      <c r="CN191" s="40"/>
      <c r="CO191" s="40"/>
      <c r="CP191" s="40"/>
      <c r="CQ191" s="40"/>
      <c r="CR191" s="40"/>
      <c r="CS191" s="40"/>
      <c r="CT191" s="40"/>
      <c r="CU191" s="40"/>
      <c r="CV191" s="40"/>
      <c r="CW191" s="40"/>
      <c r="CX191" s="40"/>
      <c r="CY191" s="40"/>
      <c r="CZ191" s="40"/>
      <c r="DA191" s="40"/>
      <c r="DB191" s="40"/>
      <c r="DC191" s="40"/>
      <c r="DD191" s="40"/>
      <c r="DE191" s="40"/>
      <c r="DF191" s="40">
        <v>4</v>
      </c>
      <c r="DG191" s="40"/>
      <c r="DH191" s="40"/>
      <c r="DI191" s="40"/>
      <c r="DJ191" s="40"/>
      <c r="DK191" s="40"/>
      <c r="DL191" s="40"/>
      <c r="DM191" s="40"/>
      <c r="DN191" s="40"/>
      <c r="DO191" s="40"/>
      <c r="DP191" s="40"/>
      <c r="DQ191" s="40"/>
      <c r="DR191" s="40"/>
      <c r="DS191" s="40"/>
      <c r="DT191" s="40"/>
      <c r="DU191" s="40"/>
      <c r="DV191" s="40"/>
      <c r="DW191" s="40"/>
      <c r="DX191" s="40"/>
      <c r="DY191" s="40"/>
      <c r="DZ191" s="40"/>
      <c r="EA191" s="40">
        <v>5</v>
      </c>
      <c r="EB191" s="40"/>
      <c r="EC191" s="40"/>
      <c r="ED191" s="40"/>
      <c r="EE191" s="40">
        <v>4</v>
      </c>
      <c r="EF191" s="40"/>
      <c r="EG191" s="40"/>
      <c r="EH191" s="40">
        <v>4</v>
      </c>
      <c r="EI191" s="40"/>
      <c r="EJ191" s="40"/>
      <c r="EK191" s="40"/>
      <c r="EL191" s="40"/>
      <c r="EM191" s="40">
        <v>7</v>
      </c>
      <c r="EN191" s="40"/>
      <c r="EO191" s="40"/>
      <c r="EP191" s="40"/>
      <c r="EQ191" s="40">
        <v>5</v>
      </c>
      <c r="ER191" s="40"/>
      <c r="ES191" s="40"/>
      <c r="ET191" s="40"/>
      <c r="EU191" s="40"/>
      <c r="EV191" s="40"/>
      <c r="EW191" s="40"/>
      <c r="EX191" s="40">
        <v>8</v>
      </c>
      <c r="EY191" s="40"/>
      <c r="EZ191" s="40"/>
      <c r="FA191" s="40"/>
      <c r="FB191" s="40">
        <v>6</v>
      </c>
      <c r="FC191" s="40"/>
      <c r="FD191" s="40"/>
      <c r="FE191" s="40"/>
      <c r="FF191" s="40"/>
      <c r="FG191" s="40"/>
      <c r="FH191" s="40"/>
      <c r="FI191" s="43">
        <v>366.11</v>
      </c>
      <c r="FJ191" s="43">
        <v>98</v>
      </c>
      <c r="FK191" s="44">
        <v>17</v>
      </c>
      <c r="FL191" s="43">
        <f t="shared" si="3"/>
        <v>5.7647058823529411</v>
      </c>
      <c r="FM191" s="39">
        <f>MIN($G191:FH191)</f>
        <v>4</v>
      </c>
      <c r="FN191" s="1">
        <v>200</v>
      </c>
    </row>
    <row r="192" spans="1:170">
      <c r="A192" s="37">
        <v>181</v>
      </c>
      <c r="B192" s="38" t="s">
        <v>77</v>
      </c>
      <c r="C192" s="38">
        <v>845889406</v>
      </c>
      <c r="D192" s="39" t="s">
        <v>627</v>
      </c>
      <c r="E192" s="38" t="s">
        <v>242</v>
      </c>
      <c r="F192" s="40">
        <f>MATCH(C192,Данные!$D$1:$D$65536,0)</f>
        <v>160</v>
      </c>
      <c r="G192" s="40"/>
      <c r="H192" s="40"/>
      <c r="I192" s="40"/>
      <c r="J192" s="40"/>
      <c r="K192" s="40"/>
      <c r="L192" s="40"/>
      <c r="M192" s="40"/>
      <c r="N192" s="40"/>
      <c r="O192" s="40">
        <v>7</v>
      </c>
      <c r="P192" s="40"/>
      <c r="Q192" s="40"/>
      <c r="R192" s="40"/>
      <c r="S192" s="40"/>
      <c r="T192" s="40">
        <v>7</v>
      </c>
      <c r="U192" s="40"/>
      <c r="V192" s="40"/>
      <c r="W192" s="40"/>
      <c r="X192" s="40"/>
      <c r="Y192" s="40">
        <v>5</v>
      </c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>
        <v>8</v>
      </c>
      <c r="AO192" s="40">
        <v>5</v>
      </c>
      <c r="AP192" s="40"/>
      <c r="AQ192" s="40"/>
      <c r="AR192" s="40"/>
      <c r="AS192" s="40"/>
      <c r="AT192" s="40"/>
      <c r="AU192" s="40"/>
      <c r="AV192" s="40"/>
      <c r="AW192" s="40"/>
      <c r="AX192" s="40"/>
      <c r="AY192" s="40"/>
      <c r="AZ192" s="40"/>
      <c r="BA192" s="40">
        <v>5</v>
      </c>
      <c r="BB192" s="40"/>
      <c r="BC192" s="40">
        <v>6</v>
      </c>
      <c r="BD192" s="40"/>
      <c r="BE192" s="40"/>
      <c r="BF192" s="40"/>
      <c r="BG192" s="40"/>
      <c r="BH192" s="40"/>
      <c r="BI192" s="40"/>
      <c r="BJ192" s="40"/>
      <c r="BK192" s="40"/>
      <c r="BL192" s="40">
        <v>7</v>
      </c>
      <c r="BM192" s="40"/>
      <c r="BN192" s="40"/>
      <c r="BO192" s="40"/>
      <c r="BP192" s="40"/>
      <c r="BQ192" s="40"/>
      <c r="BR192" s="40"/>
      <c r="BS192" s="40"/>
      <c r="BT192" s="40"/>
      <c r="BU192" s="40"/>
      <c r="BV192" s="40"/>
      <c r="BW192" s="40"/>
      <c r="BX192" s="40"/>
      <c r="BY192" s="40"/>
      <c r="BZ192" s="40"/>
      <c r="CA192" s="40"/>
      <c r="CB192" s="40"/>
      <c r="CC192" s="40">
        <v>7</v>
      </c>
      <c r="CD192" s="40">
        <v>5</v>
      </c>
      <c r="CE192" s="40"/>
      <c r="CF192" s="40"/>
      <c r="CG192" s="40"/>
      <c r="CH192" s="40"/>
      <c r="CI192" s="40"/>
      <c r="CJ192" s="40"/>
      <c r="CK192" s="40"/>
      <c r="CL192" s="40"/>
      <c r="CM192" s="40"/>
      <c r="CN192" s="40"/>
      <c r="CO192" s="40">
        <v>7</v>
      </c>
      <c r="CP192" s="40"/>
      <c r="CQ192" s="40"/>
      <c r="CR192" s="40"/>
      <c r="CS192" s="40">
        <v>5</v>
      </c>
      <c r="CT192" s="40"/>
      <c r="CU192" s="40"/>
      <c r="CV192" s="40"/>
      <c r="CW192" s="40"/>
      <c r="CX192" s="40"/>
      <c r="CY192" s="40"/>
      <c r="CZ192" s="40"/>
      <c r="DA192" s="40"/>
      <c r="DB192" s="40"/>
      <c r="DC192" s="40"/>
      <c r="DD192" s="40"/>
      <c r="DE192" s="40"/>
      <c r="DF192" s="40">
        <v>4</v>
      </c>
      <c r="DG192" s="40"/>
      <c r="DH192" s="40"/>
      <c r="DI192" s="40"/>
      <c r="DJ192" s="40">
        <v>4</v>
      </c>
      <c r="DK192" s="40">
        <v>5</v>
      </c>
      <c r="DL192" s="40">
        <v>8</v>
      </c>
      <c r="DM192" s="40"/>
      <c r="DN192" s="40"/>
      <c r="DO192" s="40"/>
      <c r="DP192" s="40"/>
      <c r="DQ192" s="40"/>
      <c r="DR192" s="40"/>
      <c r="DS192" s="40"/>
      <c r="DT192" s="40">
        <v>5</v>
      </c>
      <c r="DU192" s="40"/>
      <c r="DV192" s="40"/>
      <c r="DW192" s="40"/>
      <c r="DX192" s="40"/>
      <c r="DY192" s="40"/>
      <c r="DZ192" s="40"/>
      <c r="EA192" s="40"/>
      <c r="EB192" s="40"/>
      <c r="EC192" s="40"/>
      <c r="ED192" s="40"/>
      <c r="EE192" s="40"/>
      <c r="EF192" s="40"/>
      <c r="EG192" s="40"/>
      <c r="EH192" s="40"/>
      <c r="EI192" s="40"/>
      <c r="EJ192" s="40"/>
      <c r="EK192" s="40"/>
      <c r="EL192" s="40"/>
      <c r="EM192" s="40"/>
      <c r="EN192" s="40"/>
      <c r="EO192" s="40"/>
      <c r="EP192" s="40"/>
      <c r="EQ192" s="40"/>
      <c r="ER192" s="40"/>
      <c r="ES192" s="40"/>
      <c r="ET192" s="40"/>
      <c r="EU192" s="40"/>
      <c r="EV192" s="40"/>
      <c r="EW192" s="40"/>
      <c r="EX192" s="40"/>
      <c r="EY192" s="40"/>
      <c r="EZ192" s="40"/>
      <c r="FA192" s="40"/>
      <c r="FB192" s="40"/>
      <c r="FC192" s="40"/>
      <c r="FD192" s="40"/>
      <c r="FE192" s="40"/>
      <c r="FF192" s="40"/>
      <c r="FG192" s="40"/>
      <c r="FH192" s="40"/>
      <c r="FI192" s="43">
        <v>356.86</v>
      </c>
      <c r="FJ192" s="43">
        <v>100</v>
      </c>
      <c r="FK192" s="44">
        <v>17</v>
      </c>
      <c r="FL192" s="43">
        <f t="shared" si="3"/>
        <v>5.882352941176471</v>
      </c>
      <c r="FM192" s="39">
        <f>MIN($G192:FH192)</f>
        <v>4</v>
      </c>
      <c r="FN192" s="1">
        <v>203</v>
      </c>
    </row>
    <row r="193" spans="1:170">
      <c r="A193" s="37">
        <v>182</v>
      </c>
      <c r="B193" s="38" t="s">
        <v>204</v>
      </c>
      <c r="C193" s="38">
        <v>845863665</v>
      </c>
      <c r="D193" s="39" t="s">
        <v>812</v>
      </c>
      <c r="E193" s="38" t="s">
        <v>816</v>
      </c>
      <c r="F193" s="40">
        <f>MATCH(C193,Данные!$D$1:$D$65536,0)</f>
        <v>247</v>
      </c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>
        <v>4</v>
      </c>
      <c r="R193" s="40"/>
      <c r="S193" s="40">
        <v>8</v>
      </c>
      <c r="T193" s="40"/>
      <c r="U193" s="40"/>
      <c r="V193" s="40"/>
      <c r="W193" s="40"/>
      <c r="X193" s="40"/>
      <c r="Y193" s="40"/>
      <c r="Z193" s="40"/>
      <c r="AA193" s="40"/>
      <c r="AB193" s="40">
        <v>6</v>
      </c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40">
        <v>5</v>
      </c>
      <c r="AS193" s="40"/>
      <c r="AT193" s="40"/>
      <c r="AU193" s="40"/>
      <c r="AV193" s="40">
        <v>6</v>
      </c>
      <c r="AW193" s="40"/>
      <c r="AX193" s="40"/>
      <c r="AY193" s="40"/>
      <c r="AZ193" s="40">
        <v>7</v>
      </c>
      <c r="BA193" s="40">
        <v>6</v>
      </c>
      <c r="BB193" s="40"/>
      <c r="BC193" s="40"/>
      <c r="BD193" s="40"/>
      <c r="BE193" s="40"/>
      <c r="BF193" s="40"/>
      <c r="BG193" s="40"/>
      <c r="BH193" s="40"/>
      <c r="BI193" s="40"/>
      <c r="BJ193" s="40"/>
      <c r="BK193" s="40"/>
      <c r="BL193" s="40"/>
      <c r="BM193" s="40"/>
      <c r="BN193" s="40">
        <v>5</v>
      </c>
      <c r="BO193" s="40"/>
      <c r="BP193" s="40"/>
      <c r="BQ193" s="40"/>
      <c r="BR193" s="40"/>
      <c r="BS193" s="40"/>
      <c r="BT193" s="40"/>
      <c r="BU193" s="40"/>
      <c r="BV193" s="40"/>
      <c r="BW193" s="40"/>
      <c r="BX193" s="40"/>
      <c r="BY193" s="40"/>
      <c r="BZ193" s="40"/>
      <c r="CA193" s="40"/>
      <c r="CB193" s="40"/>
      <c r="CC193" s="40"/>
      <c r="CD193" s="40"/>
      <c r="CE193" s="40"/>
      <c r="CF193" s="40"/>
      <c r="CG193" s="40"/>
      <c r="CH193" s="40">
        <v>4</v>
      </c>
      <c r="CI193" s="40"/>
      <c r="CJ193" s="40"/>
      <c r="CK193" s="40"/>
      <c r="CL193" s="40"/>
      <c r="CM193" s="40"/>
      <c r="CN193" s="40"/>
      <c r="CO193" s="40"/>
      <c r="CP193" s="40"/>
      <c r="CQ193" s="40"/>
      <c r="CR193" s="40"/>
      <c r="CS193" s="40"/>
      <c r="CT193" s="40"/>
      <c r="CU193" s="40"/>
      <c r="CV193" s="40"/>
      <c r="CW193" s="40"/>
      <c r="CX193" s="40"/>
      <c r="CY193" s="40"/>
      <c r="CZ193" s="40"/>
      <c r="DA193" s="40"/>
      <c r="DB193" s="40"/>
      <c r="DC193" s="40"/>
      <c r="DD193" s="40"/>
      <c r="DE193" s="40"/>
      <c r="DF193" s="40">
        <v>5</v>
      </c>
      <c r="DG193" s="40"/>
      <c r="DH193" s="40"/>
      <c r="DI193" s="40"/>
      <c r="DJ193" s="40"/>
      <c r="DK193" s="40"/>
      <c r="DL193" s="40"/>
      <c r="DM193" s="40"/>
      <c r="DN193" s="40"/>
      <c r="DO193" s="40"/>
      <c r="DP193" s="40"/>
      <c r="DQ193" s="40"/>
      <c r="DR193" s="40"/>
      <c r="DS193" s="40"/>
      <c r="DT193" s="40"/>
      <c r="DU193" s="40"/>
      <c r="DV193" s="40"/>
      <c r="DW193" s="40"/>
      <c r="DX193" s="40"/>
      <c r="DY193" s="40"/>
      <c r="DZ193" s="40"/>
      <c r="EA193" s="40">
        <v>6</v>
      </c>
      <c r="EB193" s="40"/>
      <c r="EC193" s="40"/>
      <c r="ED193" s="40"/>
      <c r="EE193" s="40"/>
      <c r="EF193" s="40"/>
      <c r="EG193" s="40"/>
      <c r="EH193" s="40">
        <v>7</v>
      </c>
      <c r="EI193" s="40"/>
      <c r="EJ193" s="40"/>
      <c r="EK193" s="40">
        <v>9</v>
      </c>
      <c r="EL193" s="40"/>
      <c r="EM193" s="40">
        <v>5</v>
      </c>
      <c r="EN193" s="40"/>
      <c r="EO193" s="40"/>
      <c r="EP193" s="40"/>
      <c r="EQ193" s="40"/>
      <c r="ER193" s="40"/>
      <c r="ES193" s="40">
        <v>5</v>
      </c>
      <c r="ET193" s="40"/>
      <c r="EU193" s="40"/>
      <c r="EV193" s="40"/>
      <c r="EW193" s="40"/>
      <c r="EX193" s="40">
        <v>5</v>
      </c>
      <c r="EY193" s="40"/>
      <c r="EZ193" s="40">
        <v>4</v>
      </c>
      <c r="FA193" s="40"/>
      <c r="FB193" s="40"/>
      <c r="FC193" s="40"/>
      <c r="FD193" s="40"/>
      <c r="FE193" s="40"/>
      <c r="FF193" s="40"/>
      <c r="FG193" s="40"/>
      <c r="FH193" s="40"/>
      <c r="FI193" s="43">
        <v>355.99</v>
      </c>
      <c r="FJ193" s="43">
        <v>97</v>
      </c>
      <c r="FK193" s="44">
        <v>17</v>
      </c>
      <c r="FL193" s="43">
        <f t="shared" si="3"/>
        <v>5.7058823529411766</v>
      </c>
      <c r="FM193" s="39">
        <f>MIN($G193:FH193)</f>
        <v>4</v>
      </c>
      <c r="FN193" s="1">
        <v>204</v>
      </c>
    </row>
    <row r="194" spans="1:170">
      <c r="A194" s="37">
        <v>183</v>
      </c>
      <c r="B194" s="38" t="s">
        <v>133</v>
      </c>
      <c r="C194" s="38">
        <v>845848410</v>
      </c>
      <c r="D194" s="39" t="s">
        <v>223</v>
      </c>
      <c r="E194" s="38" t="s">
        <v>231</v>
      </c>
      <c r="F194" s="40">
        <f>MATCH(C194,Данные!$D$1:$D$65536,0)</f>
        <v>3</v>
      </c>
      <c r="G194" s="40">
        <v>6</v>
      </c>
      <c r="H194" s="40">
        <v>9</v>
      </c>
      <c r="I194" s="40">
        <v>5</v>
      </c>
      <c r="J194" s="40"/>
      <c r="K194" s="40"/>
      <c r="L194" s="40"/>
      <c r="M194" s="40"/>
      <c r="N194" s="40">
        <v>8</v>
      </c>
      <c r="O194" s="40"/>
      <c r="P194" s="40"/>
      <c r="Q194" s="40"/>
      <c r="R194" s="40"/>
      <c r="S194" s="40"/>
      <c r="T194" s="40"/>
      <c r="U194" s="40">
        <v>9</v>
      </c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40"/>
      <c r="AS194" s="40"/>
      <c r="AT194" s="40"/>
      <c r="AU194" s="40"/>
      <c r="AV194" s="40"/>
      <c r="AW194" s="40"/>
      <c r="AX194" s="40"/>
      <c r="AY194" s="40"/>
      <c r="AZ194" s="40"/>
      <c r="BA194" s="40"/>
      <c r="BB194" s="40"/>
      <c r="BC194" s="40"/>
      <c r="BD194" s="40">
        <v>9</v>
      </c>
      <c r="BE194" s="40">
        <v>5</v>
      </c>
      <c r="BF194" s="40"/>
      <c r="BG194" s="40"/>
      <c r="BH194" s="40"/>
      <c r="BI194" s="40"/>
      <c r="BJ194" s="40"/>
      <c r="BK194" s="40"/>
      <c r="BL194" s="40"/>
      <c r="BM194" s="40"/>
      <c r="BN194" s="40"/>
      <c r="BO194" s="40"/>
      <c r="BP194" s="40"/>
      <c r="BQ194" s="40"/>
      <c r="BR194" s="40"/>
      <c r="BS194" s="40"/>
      <c r="BT194" s="40"/>
      <c r="BU194" s="40"/>
      <c r="BV194" s="40"/>
      <c r="BW194" s="40">
        <v>6</v>
      </c>
      <c r="BX194" s="40"/>
      <c r="BY194" s="40"/>
      <c r="BZ194" s="40"/>
      <c r="CA194" s="40"/>
      <c r="CB194" s="40"/>
      <c r="CC194" s="40"/>
      <c r="CD194" s="40"/>
      <c r="CE194" s="40">
        <v>6</v>
      </c>
      <c r="CF194" s="40"/>
      <c r="CG194" s="40"/>
      <c r="CH194" s="40"/>
      <c r="CI194" s="40"/>
      <c r="CJ194" s="40"/>
      <c r="CK194" s="40"/>
      <c r="CL194" s="40"/>
      <c r="CM194" s="40"/>
      <c r="CN194" s="40"/>
      <c r="CO194" s="40"/>
      <c r="CP194" s="40"/>
      <c r="CQ194" s="40"/>
      <c r="CR194" s="40"/>
      <c r="CS194" s="40"/>
      <c r="CT194" s="40"/>
      <c r="CU194" s="40"/>
      <c r="CV194" s="40"/>
      <c r="CW194" s="40"/>
      <c r="CX194" s="40"/>
      <c r="CY194" s="40"/>
      <c r="CZ194" s="40"/>
      <c r="DA194" s="40"/>
      <c r="DB194" s="40"/>
      <c r="DC194" s="40">
        <v>7</v>
      </c>
      <c r="DD194" s="40"/>
      <c r="DE194" s="40"/>
      <c r="DF194" s="40">
        <v>8</v>
      </c>
      <c r="DG194" s="40"/>
      <c r="DH194" s="40"/>
      <c r="DI194" s="40"/>
      <c r="DJ194" s="40"/>
      <c r="DK194" s="40"/>
      <c r="DL194" s="40"/>
      <c r="DM194" s="40"/>
      <c r="DN194" s="40"/>
      <c r="DO194" s="40"/>
      <c r="DP194" s="40"/>
      <c r="DQ194" s="40"/>
      <c r="DR194" s="40"/>
      <c r="DS194" s="40"/>
      <c r="DT194" s="40"/>
      <c r="DU194" s="40"/>
      <c r="DV194" s="40"/>
      <c r="DW194" s="40"/>
      <c r="DX194" s="40"/>
      <c r="DY194" s="40"/>
      <c r="DZ194" s="40"/>
      <c r="EA194" s="40"/>
      <c r="EB194" s="40"/>
      <c r="EC194" s="40"/>
      <c r="ED194" s="40"/>
      <c r="EE194" s="40"/>
      <c r="EF194" s="40"/>
      <c r="EG194" s="40"/>
      <c r="EH194" s="40"/>
      <c r="EI194" s="40"/>
      <c r="EJ194" s="40"/>
      <c r="EK194" s="40"/>
      <c r="EL194" s="40"/>
      <c r="EM194" s="40"/>
      <c r="EN194" s="40"/>
      <c r="EO194" s="40"/>
      <c r="EP194" s="40"/>
      <c r="EQ194" s="40"/>
      <c r="ER194" s="40"/>
      <c r="ES194" s="40"/>
      <c r="ET194" s="40"/>
      <c r="EU194" s="40"/>
      <c r="EV194" s="40"/>
      <c r="EW194" s="40"/>
      <c r="EX194" s="40"/>
      <c r="EY194" s="40"/>
      <c r="EZ194" s="40"/>
      <c r="FA194" s="40">
        <v>6</v>
      </c>
      <c r="FB194" s="40"/>
      <c r="FC194" s="40"/>
      <c r="FD194" s="40"/>
      <c r="FE194" s="40"/>
      <c r="FF194" s="40"/>
      <c r="FG194" s="40">
        <v>6</v>
      </c>
      <c r="FH194" s="40">
        <v>7</v>
      </c>
      <c r="FI194" s="43">
        <v>351.57</v>
      </c>
      <c r="FJ194" s="43">
        <v>97</v>
      </c>
      <c r="FK194" s="44">
        <v>14</v>
      </c>
      <c r="FL194" s="43">
        <f t="shared" si="3"/>
        <v>6.9285714285714288</v>
      </c>
      <c r="FM194" s="39">
        <f>MIN($G194:FH194)</f>
        <v>5</v>
      </c>
      <c r="FN194" s="1">
        <v>206</v>
      </c>
    </row>
    <row r="195" spans="1:170">
      <c r="A195" s="37">
        <v>184</v>
      </c>
      <c r="B195" s="38" t="s">
        <v>208</v>
      </c>
      <c r="C195" s="38">
        <v>845864430</v>
      </c>
      <c r="D195" s="39" t="s">
        <v>812</v>
      </c>
      <c r="E195" s="38" t="s">
        <v>816</v>
      </c>
      <c r="F195" s="40">
        <f>MATCH(C195,Данные!$D$1:$D$65536,0)</f>
        <v>251</v>
      </c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>
        <v>5</v>
      </c>
      <c r="R195" s="40"/>
      <c r="S195" s="40">
        <v>8</v>
      </c>
      <c r="T195" s="40"/>
      <c r="U195" s="40"/>
      <c r="V195" s="40"/>
      <c r="W195" s="40">
        <v>9</v>
      </c>
      <c r="X195" s="40"/>
      <c r="Y195" s="40"/>
      <c r="Z195" s="40"/>
      <c r="AA195" s="40"/>
      <c r="AB195" s="40">
        <v>7</v>
      </c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  <c r="AR195" s="40">
        <v>5</v>
      </c>
      <c r="AS195" s="40"/>
      <c r="AT195" s="40"/>
      <c r="AU195" s="40"/>
      <c r="AV195" s="40">
        <v>4</v>
      </c>
      <c r="AW195" s="40"/>
      <c r="AX195" s="40"/>
      <c r="AY195" s="40"/>
      <c r="AZ195" s="40"/>
      <c r="BA195" s="40">
        <v>4</v>
      </c>
      <c r="BB195" s="40"/>
      <c r="BC195" s="40"/>
      <c r="BD195" s="40"/>
      <c r="BE195" s="40"/>
      <c r="BF195" s="40"/>
      <c r="BG195" s="40"/>
      <c r="BH195" s="40"/>
      <c r="BI195" s="40"/>
      <c r="BJ195" s="40"/>
      <c r="BK195" s="40"/>
      <c r="BL195" s="40"/>
      <c r="BM195" s="40"/>
      <c r="BN195" s="40">
        <v>4</v>
      </c>
      <c r="BO195" s="40"/>
      <c r="BP195" s="40"/>
      <c r="BQ195" s="40"/>
      <c r="BR195" s="40"/>
      <c r="BS195" s="40"/>
      <c r="BT195" s="40"/>
      <c r="BU195" s="40"/>
      <c r="BV195" s="40"/>
      <c r="BW195" s="40"/>
      <c r="BX195" s="40"/>
      <c r="BY195" s="40"/>
      <c r="BZ195" s="40"/>
      <c r="CA195" s="40"/>
      <c r="CB195" s="40"/>
      <c r="CC195" s="40"/>
      <c r="CD195" s="40"/>
      <c r="CE195" s="40"/>
      <c r="CF195" s="40"/>
      <c r="CG195" s="40"/>
      <c r="CH195" s="40">
        <v>4</v>
      </c>
      <c r="CI195" s="40"/>
      <c r="CJ195" s="40"/>
      <c r="CK195" s="40"/>
      <c r="CL195" s="40"/>
      <c r="CM195" s="40"/>
      <c r="CN195" s="40"/>
      <c r="CO195" s="40"/>
      <c r="CP195" s="40"/>
      <c r="CQ195" s="40"/>
      <c r="CR195" s="40"/>
      <c r="CS195" s="40"/>
      <c r="CT195" s="40"/>
      <c r="CU195" s="40"/>
      <c r="CV195" s="40"/>
      <c r="CW195" s="40"/>
      <c r="CX195" s="40"/>
      <c r="CY195" s="40"/>
      <c r="CZ195" s="40"/>
      <c r="DA195" s="40"/>
      <c r="DB195" s="40"/>
      <c r="DC195" s="40"/>
      <c r="DD195" s="40"/>
      <c r="DE195" s="40"/>
      <c r="DF195" s="40">
        <v>4</v>
      </c>
      <c r="DG195" s="40"/>
      <c r="DH195" s="40"/>
      <c r="DI195" s="40"/>
      <c r="DJ195" s="40"/>
      <c r="DK195" s="40"/>
      <c r="DL195" s="40"/>
      <c r="DM195" s="40"/>
      <c r="DN195" s="40"/>
      <c r="DO195" s="40"/>
      <c r="DP195" s="40"/>
      <c r="DQ195" s="40"/>
      <c r="DR195" s="40"/>
      <c r="DS195" s="40"/>
      <c r="DT195" s="40"/>
      <c r="DU195" s="40"/>
      <c r="DV195" s="40"/>
      <c r="DW195" s="40"/>
      <c r="DX195" s="40"/>
      <c r="DY195" s="40"/>
      <c r="DZ195" s="40"/>
      <c r="EA195" s="40">
        <v>6</v>
      </c>
      <c r="EB195" s="40"/>
      <c r="EC195" s="40"/>
      <c r="ED195" s="40"/>
      <c r="EE195" s="40">
        <v>4</v>
      </c>
      <c r="EF195" s="40"/>
      <c r="EG195" s="40"/>
      <c r="EH195" s="40">
        <v>4</v>
      </c>
      <c r="EI195" s="40"/>
      <c r="EJ195" s="40"/>
      <c r="EK195" s="40"/>
      <c r="EL195" s="40"/>
      <c r="EM195" s="40">
        <v>5</v>
      </c>
      <c r="EN195" s="40"/>
      <c r="EO195" s="40"/>
      <c r="EP195" s="40"/>
      <c r="EQ195" s="40">
        <v>5</v>
      </c>
      <c r="ER195" s="40"/>
      <c r="ES195" s="40"/>
      <c r="ET195" s="40"/>
      <c r="EU195" s="40"/>
      <c r="EV195" s="40"/>
      <c r="EW195" s="40"/>
      <c r="EX195" s="40">
        <v>7</v>
      </c>
      <c r="EY195" s="40"/>
      <c r="EZ195" s="40"/>
      <c r="FA195" s="40"/>
      <c r="FB195" s="40">
        <v>6</v>
      </c>
      <c r="FC195" s="40"/>
      <c r="FD195" s="40"/>
      <c r="FE195" s="40"/>
      <c r="FF195" s="40"/>
      <c r="FG195" s="40"/>
      <c r="FH195" s="40"/>
      <c r="FI195" s="43">
        <v>344.89</v>
      </c>
      <c r="FJ195" s="43">
        <v>91</v>
      </c>
      <c r="FK195" s="44">
        <v>17</v>
      </c>
      <c r="FL195" s="43">
        <f t="shared" si="3"/>
        <v>5.3529411764705879</v>
      </c>
      <c r="FM195" s="39">
        <f>MIN($G195:FH195)</f>
        <v>4</v>
      </c>
      <c r="FN195" s="1">
        <v>210</v>
      </c>
    </row>
    <row r="196" spans="1:170">
      <c r="A196" s="37">
        <v>185</v>
      </c>
      <c r="B196" s="38" t="s">
        <v>66</v>
      </c>
      <c r="C196" s="38">
        <v>845877755</v>
      </c>
      <c r="D196" s="39" t="s">
        <v>661</v>
      </c>
      <c r="E196" s="38" t="s">
        <v>242</v>
      </c>
      <c r="F196" s="40">
        <f>MATCH(C196,Данные!$D$1:$D$65536,0)</f>
        <v>173</v>
      </c>
      <c r="G196" s="40"/>
      <c r="H196" s="40"/>
      <c r="I196" s="40"/>
      <c r="J196" s="40"/>
      <c r="K196" s="40"/>
      <c r="L196" s="40"/>
      <c r="M196" s="40"/>
      <c r="N196" s="40"/>
      <c r="O196" s="40">
        <v>7</v>
      </c>
      <c r="P196" s="40"/>
      <c r="Q196" s="40"/>
      <c r="R196" s="40"/>
      <c r="S196" s="40"/>
      <c r="T196" s="40">
        <v>9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>
        <v>5</v>
      </c>
      <c r="AE196" s="40"/>
      <c r="AF196" s="40">
        <v>5</v>
      </c>
      <c r="AG196" s="40"/>
      <c r="AH196" s="40">
        <v>5</v>
      </c>
      <c r="AI196" s="40"/>
      <c r="AJ196" s="40"/>
      <c r="AK196" s="40"/>
      <c r="AL196" s="40"/>
      <c r="AM196" s="40"/>
      <c r="AN196" s="40">
        <v>7</v>
      </c>
      <c r="AO196" s="40">
        <v>5</v>
      </c>
      <c r="AP196" s="40"/>
      <c r="AQ196" s="40"/>
      <c r="AR196" s="40"/>
      <c r="AS196" s="40"/>
      <c r="AT196" s="40">
        <v>5</v>
      </c>
      <c r="AU196" s="40"/>
      <c r="AV196" s="40"/>
      <c r="AW196" s="40"/>
      <c r="AX196" s="40"/>
      <c r="AY196" s="40"/>
      <c r="AZ196" s="40"/>
      <c r="BA196" s="40"/>
      <c r="BB196" s="40"/>
      <c r="BC196" s="40">
        <v>6</v>
      </c>
      <c r="BD196" s="40"/>
      <c r="BE196" s="40"/>
      <c r="BF196" s="40"/>
      <c r="BG196" s="40"/>
      <c r="BH196" s="40"/>
      <c r="BI196" s="40"/>
      <c r="BJ196" s="40"/>
      <c r="BK196" s="40"/>
      <c r="BL196" s="40">
        <v>6</v>
      </c>
      <c r="BM196" s="40"/>
      <c r="BN196" s="40"/>
      <c r="BO196" s="40"/>
      <c r="BP196" s="40"/>
      <c r="BQ196" s="40"/>
      <c r="BR196" s="40"/>
      <c r="BS196" s="40"/>
      <c r="BT196" s="40"/>
      <c r="BU196" s="40"/>
      <c r="BV196" s="40"/>
      <c r="BW196" s="40"/>
      <c r="BX196" s="40"/>
      <c r="BY196" s="40"/>
      <c r="BZ196" s="40"/>
      <c r="CA196" s="40"/>
      <c r="CB196" s="40"/>
      <c r="CC196" s="40">
        <v>6</v>
      </c>
      <c r="CD196" s="40">
        <v>4</v>
      </c>
      <c r="CE196" s="40"/>
      <c r="CF196" s="40"/>
      <c r="CG196" s="40"/>
      <c r="CH196" s="40"/>
      <c r="CI196" s="40"/>
      <c r="CJ196" s="40"/>
      <c r="CK196" s="40"/>
      <c r="CL196" s="40"/>
      <c r="CM196" s="40"/>
      <c r="CN196" s="40"/>
      <c r="CO196" s="40"/>
      <c r="CP196" s="40"/>
      <c r="CQ196" s="40"/>
      <c r="CR196" s="40"/>
      <c r="CS196" s="40"/>
      <c r="CT196" s="40"/>
      <c r="CU196" s="40"/>
      <c r="CV196" s="40"/>
      <c r="CW196" s="40"/>
      <c r="CX196" s="40"/>
      <c r="CY196" s="40"/>
      <c r="CZ196" s="40"/>
      <c r="DA196" s="40"/>
      <c r="DB196" s="40"/>
      <c r="DC196" s="40"/>
      <c r="DD196" s="40"/>
      <c r="DE196" s="40"/>
      <c r="DF196" s="42" t="s">
        <v>1072</v>
      </c>
      <c r="DG196" s="40"/>
      <c r="DH196" s="40"/>
      <c r="DI196" s="40"/>
      <c r="DJ196" s="40"/>
      <c r="DK196" s="40">
        <v>4</v>
      </c>
      <c r="DL196" s="40"/>
      <c r="DM196" s="40"/>
      <c r="DN196" s="40"/>
      <c r="DO196" s="40">
        <v>5</v>
      </c>
      <c r="DP196" s="40">
        <v>6</v>
      </c>
      <c r="DQ196" s="40"/>
      <c r="DR196" s="40"/>
      <c r="DS196" s="40"/>
      <c r="DT196" s="40"/>
      <c r="DU196" s="40"/>
      <c r="DV196" s="40"/>
      <c r="DW196" s="40"/>
      <c r="DX196" s="40"/>
      <c r="DY196" s="40">
        <v>8</v>
      </c>
      <c r="DZ196" s="40"/>
      <c r="EA196" s="40"/>
      <c r="EB196" s="40"/>
      <c r="EC196" s="40"/>
      <c r="ED196" s="40"/>
      <c r="EE196" s="40"/>
      <c r="EF196" s="40"/>
      <c r="EG196" s="40"/>
      <c r="EH196" s="40"/>
      <c r="EI196" s="42" t="s">
        <v>1072</v>
      </c>
      <c r="EJ196" s="40"/>
      <c r="EK196" s="40"/>
      <c r="EL196" s="40"/>
      <c r="EM196" s="40"/>
      <c r="EN196" s="40"/>
      <c r="EO196" s="40"/>
      <c r="EP196" s="40"/>
      <c r="EQ196" s="40"/>
      <c r="ER196" s="40"/>
      <c r="ES196" s="40"/>
      <c r="ET196" s="40"/>
      <c r="EU196" s="40"/>
      <c r="EV196" s="40"/>
      <c r="EW196" s="40"/>
      <c r="EX196" s="40"/>
      <c r="EY196" s="40"/>
      <c r="EZ196" s="40"/>
      <c r="FA196" s="40">
        <v>5</v>
      </c>
      <c r="FB196" s="40"/>
      <c r="FC196" s="40"/>
      <c r="FD196" s="40"/>
      <c r="FE196" s="40"/>
      <c r="FF196" s="40"/>
      <c r="FG196" s="40"/>
      <c r="FH196" s="40"/>
      <c r="FI196" s="43">
        <v>343.9</v>
      </c>
      <c r="FJ196" s="43">
        <v>98</v>
      </c>
      <c r="FK196" s="44">
        <v>17</v>
      </c>
      <c r="FL196" s="43">
        <f t="shared" si="3"/>
        <v>5.7647058823529411</v>
      </c>
      <c r="FM196" s="39">
        <f>MIN($G196:FH196)</f>
        <v>4</v>
      </c>
      <c r="FN196" s="1">
        <v>212</v>
      </c>
    </row>
    <row r="197" spans="1:170">
      <c r="A197" s="37">
        <v>186</v>
      </c>
      <c r="B197" s="38" t="s">
        <v>45</v>
      </c>
      <c r="C197" s="38">
        <v>845874171</v>
      </c>
      <c r="D197" s="39" t="s">
        <v>661</v>
      </c>
      <c r="E197" s="38" t="s">
        <v>242</v>
      </c>
      <c r="F197" s="40">
        <f>MATCH(C197,Данные!$D$1:$D$65536,0)</f>
        <v>223</v>
      </c>
      <c r="G197" s="40"/>
      <c r="H197" s="40"/>
      <c r="I197" s="40"/>
      <c r="J197" s="40"/>
      <c r="K197" s="40"/>
      <c r="L197" s="40"/>
      <c r="M197" s="40"/>
      <c r="N197" s="40"/>
      <c r="O197" s="40">
        <v>5</v>
      </c>
      <c r="P197" s="40"/>
      <c r="Q197" s="40"/>
      <c r="R197" s="40"/>
      <c r="S197" s="40"/>
      <c r="T197" s="40">
        <v>5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>
        <v>6</v>
      </c>
      <c r="AE197" s="40"/>
      <c r="AF197" s="40"/>
      <c r="AG197" s="40"/>
      <c r="AH197" s="40">
        <v>7</v>
      </c>
      <c r="AI197" s="40"/>
      <c r="AJ197" s="40"/>
      <c r="AK197" s="40"/>
      <c r="AL197" s="40"/>
      <c r="AM197" s="40"/>
      <c r="AN197" s="40"/>
      <c r="AO197" s="40">
        <v>6</v>
      </c>
      <c r="AP197" s="40"/>
      <c r="AQ197" s="40"/>
      <c r="AR197" s="40"/>
      <c r="AS197" s="40"/>
      <c r="AT197" s="40"/>
      <c r="AU197" s="40"/>
      <c r="AV197" s="40"/>
      <c r="AW197" s="40"/>
      <c r="AX197" s="40"/>
      <c r="AY197" s="40"/>
      <c r="AZ197" s="40"/>
      <c r="BA197" s="40"/>
      <c r="BB197" s="40"/>
      <c r="BC197" s="40">
        <v>5</v>
      </c>
      <c r="BD197" s="40"/>
      <c r="BE197" s="40"/>
      <c r="BF197" s="40">
        <v>7</v>
      </c>
      <c r="BG197" s="40"/>
      <c r="BH197" s="40"/>
      <c r="BI197" s="40"/>
      <c r="BJ197" s="40"/>
      <c r="BK197" s="40"/>
      <c r="BL197" s="40"/>
      <c r="BM197" s="40"/>
      <c r="BN197" s="40"/>
      <c r="BO197" s="40"/>
      <c r="BP197" s="40"/>
      <c r="BQ197" s="40"/>
      <c r="BR197" s="40"/>
      <c r="BS197" s="40"/>
      <c r="BT197" s="40"/>
      <c r="BU197" s="40"/>
      <c r="BV197" s="40"/>
      <c r="BW197" s="40"/>
      <c r="BX197" s="40"/>
      <c r="BY197" s="40"/>
      <c r="BZ197" s="40"/>
      <c r="CA197" s="40"/>
      <c r="CB197" s="40"/>
      <c r="CC197" s="40"/>
      <c r="CD197" s="40">
        <v>4</v>
      </c>
      <c r="CE197" s="40"/>
      <c r="CF197" s="40"/>
      <c r="CG197" s="40"/>
      <c r="CH197" s="40"/>
      <c r="CI197" s="40"/>
      <c r="CJ197" s="40"/>
      <c r="CK197" s="40">
        <v>4</v>
      </c>
      <c r="CL197" s="40"/>
      <c r="CM197" s="40"/>
      <c r="CN197" s="40"/>
      <c r="CO197" s="40"/>
      <c r="CP197" s="40"/>
      <c r="CQ197" s="40"/>
      <c r="CR197" s="40"/>
      <c r="CS197" s="40"/>
      <c r="CT197" s="40">
        <v>6</v>
      </c>
      <c r="CU197" s="40"/>
      <c r="CV197" s="40"/>
      <c r="CW197" s="40"/>
      <c r="CX197" s="40"/>
      <c r="CY197" s="40"/>
      <c r="CZ197" s="40"/>
      <c r="DA197" s="40"/>
      <c r="DB197" s="40"/>
      <c r="DC197" s="40"/>
      <c r="DD197" s="40"/>
      <c r="DE197" s="40"/>
      <c r="DF197" s="40">
        <v>5</v>
      </c>
      <c r="DG197" s="40"/>
      <c r="DH197" s="40"/>
      <c r="DI197" s="40"/>
      <c r="DJ197" s="40"/>
      <c r="DK197" s="40">
        <v>5</v>
      </c>
      <c r="DL197" s="40"/>
      <c r="DM197" s="40"/>
      <c r="DN197" s="40"/>
      <c r="DO197" s="40"/>
      <c r="DP197" s="40">
        <v>6</v>
      </c>
      <c r="DQ197" s="40"/>
      <c r="DR197" s="40"/>
      <c r="DS197" s="40"/>
      <c r="DT197" s="40"/>
      <c r="DU197" s="40"/>
      <c r="DV197" s="40"/>
      <c r="DW197" s="40"/>
      <c r="DX197" s="40"/>
      <c r="DY197" s="40">
        <v>8</v>
      </c>
      <c r="DZ197" s="40"/>
      <c r="EA197" s="40"/>
      <c r="EB197" s="40"/>
      <c r="EC197" s="40"/>
      <c r="ED197" s="40"/>
      <c r="EE197" s="40"/>
      <c r="EF197" s="40"/>
      <c r="EG197" s="40"/>
      <c r="EH197" s="40"/>
      <c r="EI197" s="40"/>
      <c r="EJ197" s="40"/>
      <c r="EK197" s="40"/>
      <c r="EL197" s="40"/>
      <c r="EM197" s="40"/>
      <c r="EN197" s="40"/>
      <c r="EO197" s="40"/>
      <c r="EP197" s="40"/>
      <c r="EQ197" s="40"/>
      <c r="ER197" s="40"/>
      <c r="ES197" s="40"/>
      <c r="ET197" s="40"/>
      <c r="EU197" s="40"/>
      <c r="EV197" s="40"/>
      <c r="EW197" s="40"/>
      <c r="EX197" s="40"/>
      <c r="EY197" s="40"/>
      <c r="EZ197" s="40">
        <v>5</v>
      </c>
      <c r="FA197" s="40"/>
      <c r="FB197" s="40"/>
      <c r="FC197" s="40"/>
      <c r="FD197" s="40"/>
      <c r="FE197" s="40"/>
      <c r="FF197" s="40"/>
      <c r="FG197" s="40"/>
      <c r="FH197" s="40"/>
      <c r="FI197" s="43">
        <v>342.72</v>
      </c>
      <c r="FJ197" s="43">
        <v>84</v>
      </c>
      <c r="FK197" s="44">
        <v>15</v>
      </c>
      <c r="FL197" s="43">
        <f t="shared" si="3"/>
        <v>5.6</v>
      </c>
      <c r="FM197" s="39">
        <f>MIN($G197:FH197)</f>
        <v>4</v>
      </c>
      <c r="FN197" s="1">
        <v>213</v>
      </c>
    </row>
    <row r="198" spans="1:170">
      <c r="A198" s="37">
        <v>187</v>
      </c>
      <c r="B198" s="38" t="s">
        <v>190</v>
      </c>
      <c r="C198" s="38">
        <v>845859349</v>
      </c>
      <c r="D198" s="39" t="s">
        <v>817</v>
      </c>
      <c r="E198" s="38" t="s">
        <v>816</v>
      </c>
      <c r="F198" s="40">
        <f>MATCH(C198,Данные!$D$1:$D$65536,0)</f>
        <v>257</v>
      </c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>
        <v>6</v>
      </c>
      <c r="R198" s="40"/>
      <c r="S198" s="40">
        <v>8</v>
      </c>
      <c r="T198" s="40"/>
      <c r="U198" s="40"/>
      <c r="V198" s="40"/>
      <c r="W198" s="40">
        <v>7</v>
      </c>
      <c r="X198" s="40"/>
      <c r="Y198" s="40"/>
      <c r="Z198" s="40"/>
      <c r="AA198" s="40"/>
      <c r="AB198" s="40">
        <v>7</v>
      </c>
      <c r="AC198" s="40"/>
      <c r="AD198" s="40"/>
      <c r="AE198" s="40"/>
      <c r="AF198" s="40">
        <v>4</v>
      </c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>
        <v>4</v>
      </c>
      <c r="AS198" s="40"/>
      <c r="AT198" s="40"/>
      <c r="AU198" s="40"/>
      <c r="AV198" s="40">
        <v>4</v>
      </c>
      <c r="AW198" s="40"/>
      <c r="AX198" s="40"/>
      <c r="AY198" s="40">
        <v>4</v>
      </c>
      <c r="AZ198" s="40"/>
      <c r="BA198" s="40"/>
      <c r="BB198" s="40"/>
      <c r="BC198" s="40"/>
      <c r="BD198" s="40"/>
      <c r="BE198" s="40"/>
      <c r="BF198" s="40"/>
      <c r="BG198" s="40"/>
      <c r="BH198" s="40"/>
      <c r="BI198" s="40">
        <v>5</v>
      </c>
      <c r="BJ198" s="40"/>
      <c r="BK198" s="40"/>
      <c r="BL198" s="40"/>
      <c r="BM198" s="40"/>
      <c r="BN198" s="40">
        <v>4</v>
      </c>
      <c r="BO198" s="40"/>
      <c r="BP198" s="40"/>
      <c r="BQ198" s="40"/>
      <c r="BR198" s="40"/>
      <c r="BS198" s="40"/>
      <c r="BT198" s="40"/>
      <c r="BU198" s="40"/>
      <c r="BV198" s="40"/>
      <c r="BW198" s="40"/>
      <c r="BX198" s="40"/>
      <c r="BY198" s="40"/>
      <c r="BZ198" s="40"/>
      <c r="CA198" s="40"/>
      <c r="CB198" s="40"/>
      <c r="CC198" s="40"/>
      <c r="CD198" s="40"/>
      <c r="CE198" s="40"/>
      <c r="CF198" s="40"/>
      <c r="CG198" s="40"/>
      <c r="CH198" s="40">
        <v>5</v>
      </c>
      <c r="CI198" s="40"/>
      <c r="CJ198" s="40"/>
      <c r="CK198" s="40"/>
      <c r="CL198" s="40"/>
      <c r="CM198" s="40"/>
      <c r="CN198" s="40"/>
      <c r="CO198" s="40"/>
      <c r="CP198" s="41">
        <v>2</v>
      </c>
      <c r="CQ198" s="40"/>
      <c r="CR198" s="40"/>
      <c r="CS198" s="40"/>
      <c r="CT198" s="40"/>
      <c r="CU198" s="40"/>
      <c r="CV198" s="40"/>
      <c r="CW198" s="40"/>
      <c r="CX198" s="40"/>
      <c r="CY198" s="40"/>
      <c r="CZ198" s="40"/>
      <c r="DA198" s="40"/>
      <c r="DB198" s="40"/>
      <c r="DC198" s="40"/>
      <c r="DD198" s="40"/>
      <c r="DE198" s="40"/>
      <c r="DF198" s="40">
        <v>7</v>
      </c>
      <c r="DG198" s="40"/>
      <c r="DH198" s="40"/>
      <c r="DI198" s="40"/>
      <c r="DJ198" s="40"/>
      <c r="DK198" s="40"/>
      <c r="DL198" s="40"/>
      <c r="DM198" s="40"/>
      <c r="DN198" s="40"/>
      <c r="DO198" s="40"/>
      <c r="DP198" s="40"/>
      <c r="DQ198" s="40"/>
      <c r="DR198" s="40"/>
      <c r="DS198" s="40"/>
      <c r="DT198" s="40"/>
      <c r="DU198" s="40"/>
      <c r="DV198" s="40"/>
      <c r="DW198" s="40"/>
      <c r="DX198" s="40"/>
      <c r="DY198" s="40"/>
      <c r="DZ198" s="40">
        <v>4</v>
      </c>
      <c r="EA198" s="40"/>
      <c r="EB198" s="40"/>
      <c r="EC198" s="40"/>
      <c r="ED198" s="40"/>
      <c r="EE198" s="40"/>
      <c r="EF198" s="40"/>
      <c r="EG198" s="40"/>
      <c r="EH198" s="40"/>
      <c r="EI198" s="40"/>
      <c r="EJ198" s="40"/>
      <c r="EK198" s="40"/>
      <c r="EL198" s="40"/>
      <c r="EM198" s="40">
        <v>5</v>
      </c>
      <c r="EN198" s="40"/>
      <c r="EO198" s="40"/>
      <c r="EP198" s="40"/>
      <c r="EQ198" s="40"/>
      <c r="ER198" s="40"/>
      <c r="ES198" s="40"/>
      <c r="ET198" s="40"/>
      <c r="EU198" s="40"/>
      <c r="EV198" s="40"/>
      <c r="EW198" s="40"/>
      <c r="EX198" s="40">
        <v>6</v>
      </c>
      <c r="EY198" s="40">
        <v>6</v>
      </c>
      <c r="EZ198" s="41">
        <v>3</v>
      </c>
      <c r="FA198" s="40"/>
      <c r="FB198" s="40"/>
      <c r="FC198" s="40"/>
      <c r="FD198" s="40"/>
      <c r="FE198" s="40"/>
      <c r="FF198" s="40"/>
      <c r="FG198" s="40"/>
      <c r="FH198" s="40"/>
      <c r="FI198" s="43">
        <v>337.34000000000003</v>
      </c>
      <c r="FJ198" s="43">
        <v>91</v>
      </c>
      <c r="FK198" s="44">
        <v>18</v>
      </c>
      <c r="FL198" s="43">
        <f t="shared" si="3"/>
        <v>5.0555555555555554</v>
      </c>
      <c r="FM198" s="39">
        <f>MIN($G198:FH198)</f>
        <v>2</v>
      </c>
      <c r="FN198" s="1">
        <v>214</v>
      </c>
    </row>
    <row r="199" spans="1:170">
      <c r="A199" s="37">
        <v>188</v>
      </c>
      <c r="B199" s="38" t="s">
        <v>85</v>
      </c>
      <c r="C199" s="38">
        <v>845891794</v>
      </c>
      <c r="D199" s="39" t="s">
        <v>627</v>
      </c>
      <c r="E199" s="38" t="s">
        <v>242</v>
      </c>
      <c r="F199" s="40">
        <f>MATCH(C199,Данные!$D$1:$D$65536,0)</f>
        <v>168</v>
      </c>
      <c r="G199" s="40"/>
      <c r="H199" s="40"/>
      <c r="I199" s="40"/>
      <c r="J199" s="40"/>
      <c r="K199" s="40"/>
      <c r="L199" s="40"/>
      <c r="M199" s="40"/>
      <c r="N199" s="40"/>
      <c r="O199" s="40">
        <v>6</v>
      </c>
      <c r="P199" s="40"/>
      <c r="Q199" s="40"/>
      <c r="R199" s="40"/>
      <c r="S199" s="40"/>
      <c r="T199" s="40">
        <v>6</v>
      </c>
      <c r="U199" s="40"/>
      <c r="V199" s="40"/>
      <c r="W199" s="40"/>
      <c r="X199" s="40"/>
      <c r="Y199" s="40">
        <v>5</v>
      </c>
      <c r="Z199" s="40"/>
      <c r="AA199" s="40"/>
      <c r="AB199" s="40"/>
      <c r="AC199" s="40"/>
      <c r="AD199" s="40"/>
      <c r="AE199" s="40"/>
      <c r="AF199" s="40">
        <v>5</v>
      </c>
      <c r="AG199" s="40"/>
      <c r="AH199" s="40">
        <v>4</v>
      </c>
      <c r="AI199" s="40"/>
      <c r="AJ199" s="40"/>
      <c r="AK199" s="40"/>
      <c r="AL199" s="40"/>
      <c r="AM199" s="40"/>
      <c r="AN199" s="40"/>
      <c r="AO199" s="40">
        <v>5</v>
      </c>
      <c r="AP199" s="40"/>
      <c r="AQ199" s="40"/>
      <c r="AR199" s="40"/>
      <c r="AS199" s="40"/>
      <c r="AT199" s="40"/>
      <c r="AU199" s="40"/>
      <c r="AV199" s="40"/>
      <c r="AW199" s="40"/>
      <c r="AX199" s="40"/>
      <c r="AY199" s="40"/>
      <c r="AZ199" s="40"/>
      <c r="BA199" s="40"/>
      <c r="BB199" s="40"/>
      <c r="BC199" s="40">
        <v>4</v>
      </c>
      <c r="BD199" s="40"/>
      <c r="BE199" s="40"/>
      <c r="BF199" s="40">
        <v>6</v>
      </c>
      <c r="BG199" s="40"/>
      <c r="BH199" s="40"/>
      <c r="BI199" s="40"/>
      <c r="BJ199" s="40"/>
      <c r="BK199" s="40"/>
      <c r="BL199" s="40"/>
      <c r="BM199" s="40"/>
      <c r="BN199" s="40"/>
      <c r="BO199" s="40"/>
      <c r="BP199" s="40"/>
      <c r="BQ199" s="40"/>
      <c r="BR199" s="40"/>
      <c r="BS199" s="40"/>
      <c r="BT199" s="40"/>
      <c r="BU199" s="40"/>
      <c r="BV199" s="40"/>
      <c r="BW199" s="40"/>
      <c r="BX199" s="40"/>
      <c r="BY199" s="40"/>
      <c r="BZ199" s="40"/>
      <c r="CA199" s="40"/>
      <c r="CB199" s="40"/>
      <c r="CC199" s="40"/>
      <c r="CD199" s="40">
        <v>5</v>
      </c>
      <c r="CE199" s="40"/>
      <c r="CF199" s="40"/>
      <c r="CG199" s="40"/>
      <c r="CH199" s="40"/>
      <c r="CI199" s="40"/>
      <c r="CJ199" s="40"/>
      <c r="CK199" s="40"/>
      <c r="CL199" s="40"/>
      <c r="CM199" s="40"/>
      <c r="CN199" s="40"/>
      <c r="CO199" s="40"/>
      <c r="CP199" s="40"/>
      <c r="CQ199" s="40"/>
      <c r="CR199" s="40"/>
      <c r="CS199" s="40"/>
      <c r="CT199" s="40"/>
      <c r="CU199" s="40"/>
      <c r="CV199" s="40"/>
      <c r="CW199" s="40"/>
      <c r="CX199" s="40"/>
      <c r="CY199" s="40"/>
      <c r="CZ199" s="40"/>
      <c r="DA199" s="40"/>
      <c r="DB199" s="40"/>
      <c r="DC199" s="40"/>
      <c r="DD199" s="40"/>
      <c r="DE199" s="40"/>
      <c r="DF199" s="40">
        <v>5</v>
      </c>
      <c r="DG199" s="40"/>
      <c r="DH199" s="40"/>
      <c r="DI199" s="40">
        <v>9</v>
      </c>
      <c r="DJ199" s="40">
        <v>5</v>
      </c>
      <c r="DK199" s="40">
        <v>4</v>
      </c>
      <c r="DL199" s="40"/>
      <c r="DM199" s="40"/>
      <c r="DN199" s="40"/>
      <c r="DO199" s="40"/>
      <c r="DP199" s="40"/>
      <c r="DQ199" s="40"/>
      <c r="DR199" s="40"/>
      <c r="DS199" s="40"/>
      <c r="DT199" s="40">
        <v>5</v>
      </c>
      <c r="DU199" s="40"/>
      <c r="DV199" s="40"/>
      <c r="DW199" s="40"/>
      <c r="DX199" s="40"/>
      <c r="DY199" s="40"/>
      <c r="DZ199" s="40"/>
      <c r="EA199" s="40"/>
      <c r="EB199" s="40"/>
      <c r="EC199" s="40"/>
      <c r="ED199" s="40"/>
      <c r="EE199" s="40"/>
      <c r="EF199" s="40"/>
      <c r="EG199" s="40"/>
      <c r="EH199" s="40"/>
      <c r="EI199" s="40"/>
      <c r="EJ199" s="40"/>
      <c r="EK199" s="40"/>
      <c r="EL199" s="40"/>
      <c r="EM199" s="40"/>
      <c r="EN199" s="40"/>
      <c r="EO199" s="40"/>
      <c r="EP199" s="40"/>
      <c r="EQ199" s="40"/>
      <c r="ER199" s="40"/>
      <c r="ES199" s="40">
        <v>6</v>
      </c>
      <c r="ET199" s="40"/>
      <c r="EU199" s="40"/>
      <c r="EV199" s="40"/>
      <c r="EW199" s="40"/>
      <c r="EX199" s="40"/>
      <c r="EY199" s="40"/>
      <c r="EZ199" s="40"/>
      <c r="FA199" s="40"/>
      <c r="FB199" s="40">
        <v>6</v>
      </c>
      <c r="FC199" s="40"/>
      <c r="FD199" s="40"/>
      <c r="FE199" s="40"/>
      <c r="FF199" s="40"/>
      <c r="FG199" s="40"/>
      <c r="FH199" s="40"/>
      <c r="FI199" s="43">
        <v>328.36</v>
      </c>
      <c r="FJ199" s="43">
        <v>86</v>
      </c>
      <c r="FK199" s="44">
        <v>16</v>
      </c>
      <c r="FL199" s="43">
        <f t="shared" si="3"/>
        <v>5.375</v>
      </c>
      <c r="FM199" s="39">
        <f>MIN($G199:FH199)</f>
        <v>4</v>
      </c>
      <c r="FN199" s="1">
        <v>218</v>
      </c>
    </row>
    <row r="200" spans="1:170">
      <c r="A200" s="37">
        <v>189</v>
      </c>
      <c r="B200" s="38" t="s">
        <v>70</v>
      </c>
      <c r="C200" s="38">
        <v>845887575</v>
      </c>
      <c r="D200" s="39" t="s">
        <v>627</v>
      </c>
      <c r="E200" s="38" t="s">
        <v>242</v>
      </c>
      <c r="F200" s="40">
        <f>MATCH(C200,Данные!$D$1:$D$65536,0)</f>
        <v>178</v>
      </c>
      <c r="G200" s="40"/>
      <c r="H200" s="40"/>
      <c r="I200" s="40"/>
      <c r="J200" s="40"/>
      <c r="K200" s="40"/>
      <c r="L200" s="40"/>
      <c r="M200" s="40"/>
      <c r="N200" s="40"/>
      <c r="O200" s="40">
        <v>8</v>
      </c>
      <c r="P200" s="40"/>
      <c r="Q200" s="40"/>
      <c r="R200" s="40"/>
      <c r="S200" s="40"/>
      <c r="T200" s="40">
        <v>8</v>
      </c>
      <c r="U200" s="40"/>
      <c r="V200" s="40"/>
      <c r="W200" s="40"/>
      <c r="X200" s="40"/>
      <c r="Y200" s="40">
        <v>5</v>
      </c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>
        <v>7</v>
      </c>
      <c r="AO200" s="40">
        <v>6</v>
      </c>
      <c r="AP200" s="40"/>
      <c r="AQ200" s="40"/>
      <c r="AR200" s="40"/>
      <c r="AS200" s="40"/>
      <c r="AT200" s="40"/>
      <c r="AU200" s="40"/>
      <c r="AV200" s="40"/>
      <c r="AW200" s="40"/>
      <c r="AX200" s="40"/>
      <c r="AY200" s="40"/>
      <c r="AZ200" s="40"/>
      <c r="BA200" s="40">
        <v>8</v>
      </c>
      <c r="BB200" s="40"/>
      <c r="BC200" s="40">
        <v>5</v>
      </c>
      <c r="BD200" s="40"/>
      <c r="BE200" s="40"/>
      <c r="BF200" s="40"/>
      <c r="BG200" s="40"/>
      <c r="BH200" s="40"/>
      <c r="BI200" s="40"/>
      <c r="BJ200" s="40"/>
      <c r="BK200" s="40"/>
      <c r="BL200" s="40"/>
      <c r="BM200" s="40"/>
      <c r="BN200" s="40"/>
      <c r="BO200" s="40"/>
      <c r="BP200" s="40">
        <v>5</v>
      </c>
      <c r="BQ200" s="40"/>
      <c r="BR200" s="40"/>
      <c r="BS200" s="40"/>
      <c r="BT200" s="40"/>
      <c r="BU200" s="40"/>
      <c r="BV200" s="40"/>
      <c r="BW200" s="40"/>
      <c r="BX200" s="40"/>
      <c r="BY200" s="40"/>
      <c r="BZ200" s="40"/>
      <c r="CA200" s="40"/>
      <c r="CB200" s="40"/>
      <c r="CC200" s="40">
        <v>6</v>
      </c>
      <c r="CD200" s="40">
        <v>5</v>
      </c>
      <c r="CE200" s="40"/>
      <c r="CF200" s="40"/>
      <c r="CG200" s="40"/>
      <c r="CH200" s="40"/>
      <c r="CI200" s="40"/>
      <c r="CJ200" s="40"/>
      <c r="CK200" s="40"/>
      <c r="CL200" s="40"/>
      <c r="CM200" s="40"/>
      <c r="CN200" s="40"/>
      <c r="CO200" s="40"/>
      <c r="CP200" s="40"/>
      <c r="CQ200" s="40"/>
      <c r="CR200" s="40"/>
      <c r="CS200" s="40"/>
      <c r="CT200" s="40"/>
      <c r="CU200" s="40"/>
      <c r="CV200" s="40"/>
      <c r="CW200" s="40"/>
      <c r="CX200" s="40"/>
      <c r="CY200" s="40"/>
      <c r="CZ200" s="40">
        <v>6</v>
      </c>
      <c r="DA200" s="40"/>
      <c r="DB200" s="40"/>
      <c r="DC200" s="40"/>
      <c r="DD200" s="40"/>
      <c r="DE200" s="40"/>
      <c r="DF200" s="40">
        <v>4</v>
      </c>
      <c r="DG200" s="40"/>
      <c r="DH200" s="40"/>
      <c r="DI200" s="40"/>
      <c r="DJ200" s="40">
        <v>5</v>
      </c>
      <c r="DK200" s="40">
        <v>4</v>
      </c>
      <c r="DL200" s="40">
        <v>4</v>
      </c>
      <c r="DM200" s="40"/>
      <c r="DN200" s="40"/>
      <c r="DO200" s="40">
        <v>4</v>
      </c>
      <c r="DP200" s="40"/>
      <c r="DQ200" s="40"/>
      <c r="DR200" s="40"/>
      <c r="DS200" s="40"/>
      <c r="DT200" s="41">
        <v>2</v>
      </c>
      <c r="DU200" s="40"/>
      <c r="DV200" s="40"/>
      <c r="DW200" s="40"/>
      <c r="DX200" s="40"/>
      <c r="DY200" s="40"/>
      <c r="DZ200" s="40"/>
      <c r="EA200" s="40"/>
      <c r="EB200" s="40"/>
      <c r="EC200" s="40"/>
      <c r="ED200" s="40"/>
      <c r="EE200" s="40"/>
      <c r="EF200" s="40"/>
      <c r="EG200" s="40"/>
      <c r="EH200" s="40"/>
      <c r="EI200" s="40"/>
      <c r="EJ200" s="40"/>
      <c r="EK200" s="40"/>
      <c r="EL200" s="40"/>
      <c r="EM200" s="40"/>
      <c r="EN200" s="40"/>
      <c r="EO200" s="40"/>
      <c r="EP200" s="40"/>
      <c r="EQ200" s="40"/>
      <c r="ER200" s="40"/>
      <c r="ES200" s="40"/>
      <c r="ET200" s="40"/>
      <c r="EU200" s="40"/>
      <c r="EV200" s="40"/>
      <c r="EW200" s="40"/>
      <c r="EX200" s="40"/>
      <c r="EY200" s="40"/>
      <c r="EZ200" s="40"/>
      <c r="FA200" s="40"/>
      <c r="FB200" s="40"/>
      <c r="FC200" s="40"/>
      <c r="FD200" s="40"/>
      <c r="FE200" s="40"/>
      <c r="FF200" s="40"/>
      <c r="FG200" s="40"/>
      <c r="FH200" s="40"/>
      <c r="FI200" s="43">
        <v>313.58</v>
      </c>
      <c r="FJ200" s="43">
        <v>92</v>
      </c>
      <c r="FK200" s="44">
        <v>17</v>
      </c>
      <c r="FL200" s="43">
        <f t="shared" si="3"/>
        <v>5.4117647058823533</v>
      </c>
      <c r="FM200" s="39">
        <f>MIN($G200:FH200)</f>
        <v>2</v>
      </c>
      <c r="FN200" s="1">
        <v>224</v>
      </c>
    </row>
    <row r="201" spans="1:170">
      <c r="A201" s="37">
        <v>190</v>
      </c>
      <c r="B201" s="38" t="s">
        <v>185</v>
      </c>
      <c r="C201" s="38">
        <v>845857796</v>
      </c>
      <c r="D201" s="39" t="s">
        <v>817</v>
      </c>
      <c r="E201" s="38" t="s">
        <v>816</v>
      </c>
      <c r="F201" s="40">
        <f>MATCH(C201,Данные!$D$1:$D$65536,0)</f>
        <v>270</v>
      </c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>
        <v>4</v>
      </c>
      <c r="R201" s="40"/>
      <c r="S201" s="40">
        <v>5</v>
      </c>
      <c r="T201" s="40"/>
      <c r="U201" s="40"/>
      <c r="V201" s="40"/>
      <c r="W201" s="40">
        <v>8</v>
      </c>
      <c r="X201" s="40"/>
      <c r="Y201" s="40"/>
      <c r="Z201" s="40"/>
      <c r="AA201" s="40"/>
      <c r="AB201" s="40">
        <v>4</v>
      </c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40"/>
      <c r="AR201" s="40">
        <v>4</v>
      </c>
      <c r="AS201" s="40"/>
      <c r="AT201" s="40"/>
      <c r="AU201" s="40"/>
      <c r="AV201" s="40">
        <v>4</v>
      </c>
      <c r="AW201" s="40"/>
      <c r="AX201" s="40"/>
      <c r="AY201" s="40"/>
      <c r="AZ201" s="40"/>
      <c r="BA201" s="40"/>
      <c r="BB201" s="40"/>
      <c r="BC201" s="40"/>
      <c r="BD201" s="40"/>
      <c r="BE201" s="40"/>
      <c r="BF201" s="40">
        <v>6</v>
      </c>
      <c r="BG201" s="40"/>
      <c r="BH201" s="40"/>
      <c r="BI201" s="40"/>
      <c r="BJ201" s="40"/>
      <c r="BK201" s="40"/>
      <c r="BL201" s="40"/>
      <c r="BM201" s="40"/>
      <c r="BN201" s="40">
        <v>4</v>
      </c>
      <c r="BO201" s="40"/>
      <c r="BP201" s="40"/>
      <c r="BQ201" s="40"/>
      <c r="BR201" s="40"/>
      <c r="BS201" s="40"/>
      <c r="BT201" s="40"/>
      <c r="BU201" s="40"/>
      <c r="BV201" s="40"/>
      <c r="BW201" s="40"/>
      <c r="BX201" s="40"/>
      <c r="BY201" s="40"/>
      <c r="BZ201" s="40"/>
      <c r="CA201" s="40"/>
      <c r="CB201" s="40"/>
      <c r="CC201" s="40"/>
      <c r="CD201" s="40"/>
      <c r="CE201" s="40"/>
      <c r="CF201" s="40"/>
      <c r="CG201" s="40"/>
      <c r="CH201" s="40">
        <v>5</v>
      </c>
      <c r="CI201" s="40"/>
      <c r="CJ201" s="40"/>
      <c r="CK201" s="40"/>
      <c r="CL201" s="40"/>
      <c r="CM201" s="40"/>
      <c r="CN201" s="40"/>
      <c r="CO201" s="40">
        <v>4</v>
      </c>
      <c r="CP201" s="40"/>
      <c r="CQ201" s="40"/>
      <c r="CR201" s="40"/>
      <c r="CS201" s="40"/>
      <c r="CT201" s="40">
        <v>7</v>
      </c>
      <c r="CU201" s="40"/>
      <c r="CV201" s="40"/>
      <c r="CW201" s="40"/>
      <c r="CX201" s="40"/>
      <c r="CY201" s="40"/>
      <c r="CZ201" s="40"/>
      <c r="DA201" s="40"/>
      <c r="DB201" s="40"/>
      <c r="DC201" s="40"/>
      <c r="DD201" s="40"/>
      <c r="DE201" s="40"/>
      <c r="DF201" s="40">
        <v>6</v>
      </c>
      <c r="DG201" s="40"/>
      <c r="DH201" s="40"/>
      <c r="DI201" s="40"/>
      <c r="DJ201" s="40"/>
      <c r="DK201" s="40"/>
      <c r="DL201" s="40"/>
      <c r="DM201" s="40"/>
      <c r="DN201" s="40"/>
      <c r="DO201" s="40"/>
      <c r="DP201" s="40"/>
      <c r="DQ201" s="40"/>
      <c r="DR201" s="40"/>
      <c r="DS201" s="40"/>
      <c r="DT201" s="40"/>
      <c r="DU201" s="40"/>
      <c r="DV201" s="40"/>
      <c r="DW201" s="40"/>
      <c r="DX201" s="40"/>
      <c r="DY201" s="40"/>
      <c r="DZ201" s="40"/>
      <c r="EA201" s="40">
        <v>5</v>
      </c>
      <c r="EB201" s="40"/>
      <c r="EC201" s="40"/>
      <c r="ED201" s="40"/>
      <c r="EE201" s="40"/>
      <c r="EF201" s="40"/>
      <c r="EG201" s="40"/>
      <c r="EH201" s="40"/>
      <c r="EI201" s="40"/>
      <c r="EJ201" s="40"/>
      <c r="EK201" s="40"/>
      <c r="EL201" s="40"/>
      <c r="EM201" s="40">
        <v>4</v>
      </c>
      <c r="EN201" s="40"/>
      <c r="EO201" s="40"/>
      <c r="EP201" s="40"/>
      <c r="EQ201" s="40"/>
      <c r="ER201" s="40"/>
      <c r="ES201" s="40"/>
      <c r="ET201" s="40"/>
      <c r="EU201" s="40"/>
      <c r="EV201" s="40"/>
      <c r="EW201" s="40"/>
      <c r="EX201" s="40">
        <v>6</v>
      </c>
      <c r="EY201" s="40"/>
      <c r="EZ201" s="40"/>
      <c r="FA201" s="40"/>
      <c r="FB201" s="40">
        <v>4</v>
      </c>
      <c r="FC201" s="40"/>
      <c r="FD201" s="40"/>
      <c r="FE201" s="40"/>
      <c r="FF201" s="40"/>
      <c r="FG201" s="40"/>
      <c r="FH201" s="40"/>
      <c r="FI201" s="43">
        <v>305.56</v>
      </c>
      <c r="FJ201" s="43">
        <v>80</v>
      </c>
      <c r="FK201" s="44">
        <v>16</v>
      </c>
      <c r="FL201" s="43">
        <f t="shared" si="3"/>
        <v>5</v>
      </c>
      <c r="FM201" s="39">
        <f>MIN($G201:FH201)</f>
        <v>4</v>
      </c>
      <c r="FN201" s="1">
        <v>225</v>
      </c>
    </row>
    <row r="202" spans="1:170">
      <c r="A202" s="37">
        <v>191</v>
      </c>
      <c r="B202" s="38" t="s">
        <v>213</v>
      </c>
      <c r="C202" s="38">
        <v>845865422</v>
      </c>
      <c r="D202" s="39" t="s">
        <v>812</v>
      </c>
      <c r="E202" s="38" t="s">
        <v>816</v>
      </c>
      <c r="F202" s="40">
        <f>MATCH(C202,Данные!$D$1:$D$65536,0)</f>
        <v>274</v>
      </c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>
        <v>5</v>
      </c>
      <c r="R202" s="40"/>
      <c r="S202" s="40">
        <v>8</v>
      </c>
      <c r="T202" s="40"/>
      <c r="U202" s="40"/>
      <c r="V202" s="40"/>
      <c r="W202" s="40">
        <v>9</v>
      </c>
      <c r="X202" s="40"/>
      <c r="Y202" s="40"/>
      <c r="Z202" s="40"/>
      <c r="AA202" s="40"/>
      <c r="AB202" s="40">
        <v>4</v>
      </c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  <c r="AR202" s="40">
        <v>4</v>
      </c>
      <c r="AS202" s="40"/>
      <c r="AT202" s="40"/>
      <c r="AU202" s="40"/>
      <c r="AV202" s="40">
        <v>5</v>
      </c>
      <c r="AW202" s="40"/>
      <c r="AX202" s="40"/>
      <c r="AY202" s="40"/>
      <c r="AZ202" s="40"/>
      <c r="BA202" s="40"/>
      <c r="BB202" s="40"/>
      <c r="BC202" s="40"/>
      <c r="BD202" s="40"/>
      <c r="BE202" s="40"/>
      <c r="BF202" s="40"/>
      <c r="BG202" s="40"/>
      <c r="BH202" s="40"/>
      <c r="BI202" s="40"/>
      <c r="BJ202" s="40"/>
      <c r="BK202" s="40"/>
      <c r="BL202" s="40"/>
      <c r="BM202" s="40"/>
      <c r="BN202" s="40">
        <v>4</v>
      </c>
      <c r="BO202" s="40"/>
      <c r="BP202" s="40"/>
      <c r="BQ202" s="40"/>
      <c r="BR202" s="40"/>
      <c r="BS202" s="40"/>
      <c r="BT202" s="40"/>
      <c r="BU202" s="40"/>
      <c r="BV202" s="40"/>
      <c r="BW202" s="40"/>
      <c r="BX202" s="40"/>
      <c r="BY202" s="40"/>
      <c r="BZ202" s="40"/>
      <c r="CA202" s="40"/>
      <c r="CB202" s="40"/>
      <c r="CC202" s="40"/>
      <c r="CD202" s="40"/>
      <c r="CE202" s="40"/>
      <c r="CF202" s="40"/>
      <c r="CG202" s="40"/>
      <c r="CH202" s="40">
        <v>4</v>
      </c>
      <c r="CI202" s="40"/>
      <c r="CJ202" s="40"/>
      <c r="CK202" s="40"/>
      <c r="CL202" s="40"/>
      <c r="CM202" s="40"/>
      <c r="CN202" s="40"/>
      <c r="CO202" s="40"/>
      <c r="CP202" s="40"/>
      <c r="CQ202" s="40"/>
      <c r="CR202" s="40"/>
      <c r="CS202" s="40"/>
      <c r="CT202" s="40"/>
      <c r="CU202" s="40"/>
      <c r="CV202" s="40"/>
      <c r="CW202" s="40"/>
      <c r="CX202" s="40"/>
      <c r="CY202" s="40"/>
      <c r="CZ202" s="40"/>
      <c r="DA202" s="40"/>
      <c r="DB202" s="40"/>
      <c r="DC202" s="40"/>
      <c r="DD202" s="40"/>
      <c r="DE202" s="40"/>
      <c r="DF202" s="41">
        <v>2</v>
      </c>
      <c r="DG202" s="40"/>
      <c r="DH202" s="40"/>
      <c r="DI202" s="40"/>
      <c r="DJ202" s="40"/>
      <c r="DK202" s="40"/>
      <c r="DL202" s="40"/>
      <c r="DM202" s="40"/>
      <c r="DN202" s="40"/>
      <c r="DO202" s="40"/>
      <c r="DP202" s="40"/>
      <c r="DQ202" s="40"/>
      <c r="DR202" s="40"/>
      <c r="DS202" s="40"/>
      <c r="DT202" s="40"/>
      <c r="DU202" s="40"/>
      <c r="DV202" s="40"/>
      <c r="DW202" s="40"/>
      <c r="DX202" s="40"/>
      <c r="DY202" s="40"/>
      <c r="DZ202" s="40"/>
      <c r="EA202" s="40">
        <v>5</v>
      </c>
      <c r="EB202" s="40"/>
      <c r="EC202" s="40"/>
      <c r="ED202" s="40"/>
      <c r="EE202" s="40">
        <v>4</v>
      </c>
      <c r="EF202" s="40"/>
      <c r="EG202" s="40"/>
      <c r="EH202" s="40">
        <v>4</v>
      </c>
      <c r="EI202" s="40"/>
      <c r="EJ202" s="40"/>
      <c r="EK202" s="40"/>
      <c r="EL202" s="40"/>
      <c r="EM202" s="40">
        <v>5</v>
      </c>
      <c r="EN202" s="40"/>
      <c r="EO202" s="40"/>
      <c r="EP202" s="40"/>
      <c r="EQ202" s="40">
        <v>5</v>
      </c>
      <c r="ER202" s="40"/>
      <c r="ES202" s="40"/>
      <c r="ET202" s="40"/>
      <c r="EU202" s="40"/>
      <c r="EV202" s="40"/>
      <c r="EW202" s="40"/>
      <c r="EX202" s="40">
        <v>6</v>
      </c>
      <c r="EY202" s="40"/>
      <c r="EZ202" s="40"/>
      <c r="FA202" s="40"/>
      <c r="FB202" s="40">
        <v>6</v>
      </c>
      <c r="FC202" s="40"/>
      <c r="FD202" s="40"/>
      <c r="FE202" s="40"/>
      <c r="FF202" s="40"/>
      <c r="FG202" s="40"/>
      <c r="FH202" s="40"/>
      <c r="FI202" s="43">
        <v>302.33000000000004</v>
      </c>
      <c r="FJ202" s="43">
        <v>80</v>
      </c>
      <c r="FK202" s="44">
        <v>16</v>
      </c>
      <c r="FL202" s="43">
        <f t="shared" si="3"/>
        <v>5</v>
      </c>
      <c r="FM202" s="39">
        <f>MIN($G202:FH202)</f>
        <v>2</v>
      </c>
      <c r="FN202" s="1">
        <v>226</v>
      </c>
    </row>
    <row r="203" spans="1:170">
      <c r="A203" s="37">
        <v>192</v>
      </c>
      <c r="B203" s="38" t="s">
        <v>160</v>
      </c>
      <c r="C203" s="38">
        <v>845852904</v>
      </c>
      <c r="D203" s="39" t="s">
        <v>260</v>
      </c>
      <c r="E203" s="38" t="s">
        <v>266</v>
      </c>
      <c r="F203" s="40">
        <f>MATCH(C203,Данные!$D$1:$D$65536,0)</f>
        <v>31</v>
      </c>
      <c r="G203" s="40"/>
      <c r="H203" s="40"/>
      <c r="I203" s="40"/>
      <c r="J203" s="40"/>
      <c r="K203" s="40">
        <v>8</v>
      </c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>
        <v>6</v>
      </c>
      <c r="AB203" s="40"/>
      <c r="AC203" s="40"/>
      <c r="AD203" s="40"/>
      <c r="AE203" s="40"/>
      <c r="AF203" s="40"/>
      <c r="AG203" s="40"/>
      <c r="AH203" s="40"/>
      <c r="AI203" s="40"/>
      <c r="AJ203" s="40">
        <v>8</v>
      </c>
      <c r="AK203" s="40"/>
      <c r="AL203" s="40"/>
      <c r="AM203" s="40"/>
      <c r="AN203" s="40"/>
      <c r="AO203" s="40"/>
      <c r="AP203" s="40"/>
      <c r="AQ203" s="40"/>
      <c r="AR203" s="40"/>
      <c r="AS203" s="40">
        <v>6</v>
      </c>
      <c r="AT203" s="40"/>
      <c r="AU203" s="40">
        <v>6</v>
      </c>
      <c r="AV203" s="40"/>
      <c r="AW203" s="40">
        <v>4</v>
      </c>
      <c r="AX203" s="40"/>
      <c r="AY203" s="40"/>
      <c r="AZ203" s="40"/>
      <c r="BA203" s="40"/>
      <c r="BB203" s="40"/>
      <c r="BC203" s="40"/>
      <c r="BD203" s="40"/>
      <c r="BE203" s="40"/>
      <c r="BF203" s="40"/>
      <c r="BG203" s="40"/>
      <c r="BH203" s="40">
        <v>9</v>
      </c>
      <c r="BI203" s="40"/>
      <c r="BJ203" s="40"/>
      <c r="BK203" s="40"/>
      <c r="BL203" s="40"/>
      <c r="BM203" s="40"/>
      <c r="BN203" s="40"/>
      <c r="BO203" s="40"/>
      <c r="BP203" s="40"/>
      <c r="BQ203" s="40">
        <v>6</v>
      </c>
      <c r="BR203" s="40"/>
      <c r="BS203" s="40"/>
      <c r="BT203" s="40"/>
      <c r="BU203" s="40"/>
      <c r="BV203" s="40"/>
      <c r="BW203" s="40"/>
      <c r="BX203" s="40"/>
      <c r="BY203" s="40"/>
      <c r="BZ203" s="40"/>
      <c r="CA203" s="40"/>
      <c r="CB203" s="40"/>
      <c r="CC203" s="40"/>
      <c r="CD203" s="40"/>
      <c r="CE203" s="40"/>
      <c r="CF203" s="40"/>
      <c r="CG203" s="40"/>
      <c r="CH203" s="40"/>
      <c r="CI203" s="40">
        <v>5</v>
      </c>
      <c r="CJ203" s="40"/>
      <c r="CK203" s="40"/>
      <c r="CL203" s="40"/>
      <c r="CM203" s="40"/>
      <c r="CN203" s="40">
        <v>5</v>
      </c>
      <c r="CO203" s="40"/>
      <c r="CP203" s="40"/>
      <c r="CQ203" s="40"/>
      <c r="CR203" s="40"/>
      <c r="CS203" s="40"/>
      <c r="CT203" s="40"/>
      <c r="CU203" s="40"/>
      <c r="CV203" s="40"/>
      <c r="CW203" s="40"/>
      <c r="CX203" s="40"/>
      <c r="CY203" s="40"/>
      <c r="CZ203" s="40"/>
      <c r="DA203" s="40"/>
      <c r="DB203" s="40"/>
      <c r="DC203" s="40"/>
      <c r="DD203" s="40"/>
      <c r="DE203" s="40"/>
      <c r="DF203" s="42" t="s">
        <v>1072</v>
      </c>
      <c r="DG203" s="40"/>
      <c r="DH203" s="40"/>
      <c r="DI203" s="40"/>
      <c r="DJ203" s="40"/>
      <c r="DK203" s="40"/>
      <c r="DL203" s="40"/>
      <c r="DM203" s="40"/>
      <c r="DN203" s="40"/>
      <c r="DO203" s="40"/>
      <c r="DP203" s="40"/>
      <c r="DQ203" s="40">
        <v>7</v>
      </c>
      <c r="DR203" s="40"/>
      <c r="DS203" s="40"/>
      <c r="DT203" s="40"/>
      <c r="DU203" s="40"/>
      <c r="DV203" s="40"/>
      <c r="DW203" s="40">
        <v>5</v>
      </c>
      <c r="DX203" s="40"/>
      <c r="DY203" s="40"/>
      <c r="DZ203" s="40"/>
      <c r="EA203" s="40"/>
      <c r="EB203" s="40"/>
      <c r="EC203" s="40"/>
      <c r="ED203" s="40"/>
      <c r="EE203" s="42" t="s">
        <v>1072</v>
      </c>
      <c r="EF203" s="40"/>
      <c r="EG203" s="40"/>
      <c r="EH203" s="40"/>
      <c r="EI203" s="40"/>
      <c r="EJ203" s="40"/>
      <c r="EK203" s="40">
        <v>5</v>
      </c>
      <c r="EL203" s="40"/>
      <c r="EM203" s="40"/>
      <c r="EN203" s="40"/>
      <c r="EO203" s="40"/>
      <c r="EP203" s="40"/>
      <c r="EQ203" s="40"/>
      <c r="ER203" s="40"/>
      <c r="ES203" s="42" t="s">
        <v>1072</v>
      </c>
      <c r="ET203" s="40">
        <v>6</v>
      </c>
      <c r="EU203" s="40"/>
      <c r="EV203" s="40"/>
      <c r="EW203" s="40"/>
      <c r="EX203" s="40"/>
      <c r="EY203" s="40"/>
      <c r="EZ203" s="40"/>
      <c r="FA203" s="40"/>
      <c r="FB203" s="40"/>
      <c r="FC203" s="40"/>
      <c r="FD203" s="40"/>
      <c r="FE203" s="40"/>
      <c r="FF203" s="40"/>
      <c r="FG203" s="40"/>
      <c r="FH203" s="40"/>
      <c r="FI203" s="43">
        <v>298.82</v>
      </c>
      <c r="FJ203" s="43">
        <v>86</v>
      </c>
      <c r="FK203" s="44">
        <v>14</v>
      </c>
      <c r="FL203" s="43">
        <f t="shared" si="3"/>
        <v>6.1428571428571432</v>
      </c>
      <c r="FM203" s="39">
        <f>MIN($G203:FH203)</f>
        <v>4</v>
      </c>
      <c r="FN203" s="1">
        <v>228</v>
      </c>
    </row>
    <row r="204" spans="1:170">
      <c r="A204" s="37">
        <v>193</v>
      </c>
      <c r="B204" s="38" t="s">
        <v>67</v>
      </c>
      <c r="C204" s="38">
        <v>845877971</v>
      </c>
      <c r="D204" s="39" t="s">
        <v>661</v>
      </c>
      <c r="E204" s="38" t="s">
        <v>242</v>
      </c>
      <c r="F204" s="40">
        <f>MATCH(C204,Данные!$D$1:$D$65536,0)</f>
        <v>174</v>
      </c>
      <c r="G204" s="40"/>
      <c r="H204" s="40"/>
      <c r="I204" s="40"/>
      <c r="J204" s="40"/>
      <c r="K204" s="40"/>
      <c r="L204" s="40"/>
      <c r="M204" s="40"/>
      <c r="N204" s="40"/>
      <c r="O204" s="40">
        <v>4</v>
      </c>
      <c r="P204" s="40"/>
      <c r="Q204" s="40"/>
      <c r="R204" s="40"/>
      <c r="S204" s="40"/>
      <c r="T204" s="40">
        <v>5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>
        <v>4</v>
      </c>
      <c r="AE204" s="40"/>
      <c r="AF204" s="40">
        <v>5</v>
      </c>
      <c r="AG204" s="40"/>
      <c r="AH204" s="40"/>
      <c r="AI204" s="40"/>
      <c r="AJ204" s="40"/>
      <c r="AK204" s="40"/>
      <c r="AL204" s="40"/>
      <c r="AM204" s="40"/>
      <c r="AN204" s="40">
        <v>4</v>
      </c>
      <c r="AO204" s="40">
        <v>4</v>
      </c>
      <c r="AP204" s="40"/>
      <c r="AQ204" s="40"/>
      <c r="AR204" s="40"/>
      <c r="AS204" s="40"/>
      <c r="AT204" s="40"/>
      <c r="AU204" s="40"/>
      <c r="AV204" s="40"/>
      <c r="AW204" s="40"/>
      <c r="AX204" s="40"/>
      <c r="AY204" s="40"/>
      <c r="AZ204" s="40"/>
      <c r="BA204" s="40"/>
      <c r="BB204" s="40"/>
      <c r="BC204" s="40">
        <v>4</v>
      </c>
      <c r="BD204" s="40"/>
      <c r="BE204" s="40"/>
      <c r="BF204" s="40"/>
      <c r="BG204" s="40"/>
      <c r="BH204" s="40"/>
      <c r="BI204" s="40"/>
      <c r="BJ204" s="40"/>
      <c r="BK204" s="40"/>
      <c r="BL204" s="40"/>
      <c r="BM204" s="40"/>
      <c r="BN204" s="40"/>
      <c r="BO204" s="40"/>
      <c r="BP204" s="40"/>
      <c r="BQ204" s="40"/>
      <c r="BR204" s="40"/>
      <c r="BS204" s="40"/>
      <c r="BT204" s="40"/>
      <c r="BU204" s="40"/>
      <c r="BV204" s="40"/>
      <c r="BW204" s="40"/>
      <c r="BX204" s="40"/>
      <c r="BY204" s="40"/>
      <c r="BZ204" s="40"/>
      <c r="CA204" s="40"/>
      <c r="CB204" s="40"/>
      <c r="CC204" s="40">
        <v>4</v>
      </c>
      <c r="CD204" s="40">
        <v>4</v>
      </c>
      <c r="CE204" s="40"/>
      <c r="CF204" s="40"/>
      <c r="CG204" s="40"/>
      <c r="CH204" s="40"/>
      <c r="CI204" s="40"/>
      <c r="CJ204" s="40"/>
      <c r="CK204" s="40"/>
      <c r="CL204" s="40"/>
      <c r="CM204" s="40"/>
      <c r="CN204" s="40"/>
      <c r="CO204" s="40">
        <v>4</v>
      </c>
      <c r="CP204" s="40"/>
      <c r="CQ204" s="40"/>
      <c r="CR204" s="40"/>
      <c r="CS204" s="40"/>
      <c r="CT204" s="40"/>
      <c r="CU204" s="40"/>
      <c r="CV204" s="40"/>
      <c r="CW204" s="40">
        <v>8</v>
      </c>
      <c r="CX204" s="40"/>
      <c r="CY204" s="40"/>
      <c r="CZ204" s="40">
        <v>5</v>
      </c>
      <c r="DA204" s="40"/>
      <c r="DB204" s="40"/>
      <c r="DC204" s="40"/>
      <c r="DD204" s="40"/>
      <c r="DE204" s="40"/>
      <c r="DF204" s="40">
        <v>6</v>
      </c>
      <c r="DG204" s="40"/>
      <c r="DH204" s="40"/>
      <c r="DI204" s="40"/>
      <c r="DJ204" s="40"/>
      <c r="DK204" s="40">
        <v>4</v>
      </c>
      <c r="DL204" s="40"/>
      <c r="DM204" s="40"/>
      <c r="DN204" s="40"/>
      <c r="DO204" s="40"/>
      <c r="DP204" s="40">
        <v>4</v>
      </c>
      <c r="DQ204" s="40"/>
      <c r="DR204" s="40"/>
      <c r="DS204" s="40"/>
      <c r="DT204" s="40"/>
      <c r="DU204" s="40"/>
      <c r="DV204" s="40"/>
      <c r="DW204" s="40"/>
      <c r="DX204" s="40"/>
      <c r="DY204" s="40">
        <v>4</v>
      </c>
      <c r="DZ204" s="40"/>
      <c r="EA204" s="40"/>
      <c r="EB204" s="40"/>
      <c r="EC204" s="40"/>
      <c r="ED204" s="40"/>
      <c r="EE204" s="40"/>
      <c r="EF204" s="40"/>
      <c r="EG204" s="40"/>
      <c r="EH204" s="40"/>
      <c r="EI204" s="40"/>
      <c r="EJ204" s="40"/>
      <c r="EK204" s="40"/>
      <c r="EL204" s="40"/>
      <c r="EM204" s="40"/>
      <c r="EN204" s="40"/>
      <c r="EO204" s="40"/>
      <c r="EP204" s="40"/>
      <c r="EQ204" s="40"/>
      <c r="ER204" s="40"/>
      <c r="ES204" s="40"/>
      <c r="ET204" s="40"/>
      <c r="EU204" s="40"/>
      <c r="EV204" s="40"/>
      <c r="EW204" s="40"/>
      <c r="EX204" s="40"/>
      <c r="EY204" s="40">
        <v>4</v>
      </c>
      <c r="EZ204" s="40"/>
      <c r="FA204" s="40"/>
      <c r="FB204" s="40"/>
      <c r="FC204" s="40"/>
      <c r="FD204" s="40"/>
      <c r="FE204" s="40"/>
      <c r="FF204" s="40"/>
      <c r="FG204" s="40"/>
      <c r="FH204" s="40"/>
      <c r="FI204" s="43">
        <v>281</v>
      </c>
      <c r="FJ204" s="43">
        <v>77</v>
      </c>
      <c r="FK204" s="44">
        <v>17</v>
      </c>
      <c r="FL204" s="43">
        <f t="shared" si="3"/>
        <v>4.5294117647058822</v>
      </c>
      <c r="FM204" s="39">
        <f>MIN($G204:FH204)</f>
        <v>4</v>
      </c>
      <c r="FN204" s="1">
        <v>231</v>
      </c>
    </row>
  </sheetData>
  <sortState ref="B12:HJ247">
    <sortCondition descending="1" ref="FI12"/>
    <sortCondition descending="1" ref="FL12"/>
  </sortState>
  <mergeCells count="25">
    <mergeCell ref="A50:A51"/>
    <mergeCell ref="A102:A103"/>
    <mergeCell ref="A173:A174"/>
    <mergeCell ref="FN8:FN11"/>
    <mergeCell ref="FM8:FM11"/>
    <mergeCell ref="FK8:FK11"/>
    <mergeCell ref="FL8:FL11"/>
    <mergeCell ref="C8:C10"/>
    <mergeCell ref="E8:E10"/>
    <mergeCell ref="J9:M9"/>
    <mergeCell ref="J8:N8"/>
    <mergeCell ref="O9:BC9"/>
    <mergeCell ref="O8:BE8"/>
    <mergeCell ref="BD9:BE9"/>
    <mergeCell ref="BF8:CN8"/>
    <mergeCell ref="BF9:CN9"/>
    <mergeCell ref="FJ8:FJ11"/>
    <mergeCell ref="A11:D11"/>
    <mergeCell ref="B8:B10"/>
    <mergeCell ref="D8:D10"/>
    <mergeCell ref="A8:A10"/>
    <mergeCell ref="CO9:FF9"/>
    <mergeCell ref="CO8:FH8"/>
    <mergeCell ref="FG9:FH9"/>
    <mergeCell ref="FI8:FI1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  <legacyDrawing r:id="rId2"/>
  <controls>
    <control shapeId="1025" r:id="rId3" name="ConfirmRating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Данные"/>
  <dimension ref="A1:U4186"/>
  <sheetViews>
    <sheetView workbookViewId="0"/>
  </sheetViews>
  <sheetFormatPr defaultRowHeight="12.75"/>
  <cols>
    <col min="1" max="1" width="8.5703125" customWidth="1"/>
    <col min="2" max="2" width="5.5703125" customWidth="1"/>
    <col min="3" max="3" width="6.7109375" customWidth="1"/>
    <col min="4" max="4" width="9" customWidth="1"/>
    <col min="5" max="5" width="20.28515625" customWidth="1"/>
    <col min="6" max="6" width="16.85546875" customWidth="1"/>
    <col min="7" max="7" width="16.7109375" customWidth="1"/>
    <col min="8" max="8" width="10.5703125" customWidth="1"/>
    <col min="9" max="9" width="44.5703125" customWidth="1"/>
    <col min="10" max="10" width="5.5703125" customWidth="1"/>
    <col min="11" max="11" width="9.5703125" customWidth="1"/>
    <col min="12" max="12" width="11.140625" customWidth="1"/>
    <col min="13" max="13" width="4.28515625" customWidth="1"/>
    <col min="14" max="14" width="5.85546875" customWidth="1"/>
    <col min="15" max="15" width="5.7109375" customWidth="1"/>
    <col min="16" max="16" width="6.140625" customWidth="1"/>
    <col min="17" max="17" width="5.42578125" customWidth="1"/>
  </cols>
  <sheetData>
    <row r="1" spans="1:21" ht="103.5" customHeight="1">
      <c r="A1" s="11" t="s">
        <v>7</v>
      </c>
      <c r="B1" s="11" t="s">
        <v>16</v>
      </c>
      <c r="C1" s="11" t="s">
        <v>1</v>
      </c>
      <c r="D1" s="11" t="s">
        <v>0</v>
      </c>
      <c r="E1" s="12" t="s">
        <v>8</v>
      </c>
      <c r="F1" s="12" t="s">
        <v>9</v>
      </c>
      <c r="G1" s="12" t="s">
        <v>10</v>
      </c>
      <c r="H1" s="11" t="s">
        <v>11</v>
      </c>
      <c r="I1" s="12" t="s">
        <v>12</v>
      </c>
      <c r="J1" s="11" t="s">
        <v>17</v>
      </c>
      <c r="K1" s="11" t="s">
        <v>13</v>
      </c>
      <c r="L1" s="11" t="s">
        <v>14</v>
      </c>
      <c r="M1" s="11" t="s">
        <v>18</v>
      </c>
      <c r="N1" s="11" t="s">
        <v>19</v>
      </c>
      <c r="O1" s="11" t="s">
        <v>20</v>
      </c>
      <c r="P1" s="11" t="s">
        <v>15</v>
      </c>
      <c r="Q1" s="11" t="s">
        <v>26</v>
      </c>
      <c r="R1" s="11" t="s">
        <v>27</v>
      </c>
      <c r="S1" s="11" t="s">
        <v>28</v>
      </c>
      <c r="T1" s="11" t="s">
        <v>24</v>
      </c>
    </row>
    <row r="2" spans="1:21">
      <c r="A2" s="13">
        <v>1</v>
      </c>
      <c r="B2" s="13">
        <v>2</v>
      </c>
      <c r="C2" s="14">
        <v>3</v>
      </c>
      <c r="D2" s="14">
        <v>4</v>
      </c>
      <c r="E2" s="14">
        <v>5</v>
      </c>
      <c r="F2" s="14">
        <v>6</v>
      </c>
      <c r="G2" s="14">
        <v>7</v>
      </c>
      <c r="H2" s="14">
        <v>8</v>
      </c>
      <c r="I2" s="14">
        <v>9</v>
      </c>
      <c r="J2" s="14">
        <v>10</v>
      </c>
      <c r="K2" s="14">
        <v>11</v>
      </c>
      <c r="L2" s="14">
        <v>12</v>
      </c>
      <c r="M2" s="14">
        <v>13</v>
      </c>
      <c r="N2" s="14">
        <v>14</v>
      </c>
      <c r="O2" s="14">
        <v>15</v>
      </c>
      <c r="P2" s="14">
        <v>16</v>
      </c>
      <c r="Q2" s="14">
        <v>17</v>
      </c>
      <c r="R2" s="14">
        <v>18</v>
      </c>
      <c r="S2" s="14">
        <v>19</v>
      </c>
      <c r="T2" s="14">
        <v>20</v>
      </c>
    </row>
    <row r="3" spans="1:21">
      <c r="A3">
        <v>845848543</v>
      </c>
      <c r="B3">
        <v>6</v>
      </c>
      <c r="C3" t="s">
        <v>223</v>
      </c>
      <c r="D3">
        <v>845848410</v>
      </c>
      <c r="E3" t="s">
        <v>224</v>
      </c>
      <c r="F3" t="s">
        <v>225</v>
      </c>
      <c r="G3" t="s">
        <v>226</v>
      </c>
      <c r="H3" s="31" t="s">
        <v>227</v>
      </c>
      <c r="I3" t="s">
        <v>228</v>
      </c>
      <c r="J3">
        <v>4</v>
      </c>
      <c r="K3" t="s">
        <v>229</v>
      </c>
      <c r="L3" t="s">
        <v>230</v>
      </c>
      <c r="N3">
        <v>24</v>
      </c>
      <c r="O3">
        <v>1</v>
      </c>
      <c r="P3">
        <v>0</v>
      </c>
      <c r="Q3">
        <v>21026971</v>
      </c>
      <c r="R3">
        <v>2098</v>
      </c>
      <c r="T3" t="s">
        <v>231</v>
      </c>
      <c r="U3">
        <f>MATCH(D3,'Кумулятивный рейтинг_1 курс'!$C$1:$C$65493,0)</f>
        <v>194</v>
      </c>
    </row>
    <row r="4" spans="1:21">
      <c r="A4">
        <v>845848536</v>
      </c>
      <c r="B4">
        <v>9</v>
      </c>
      <c r="C4" t="s">
        <v>223</v>
      </c>
      <c r="D4">
        <v>845848410</v>
      </c>
      <c r="E4" t="s">
        <v>224</v>
      </c>
      <c r="F4" t="s">
        <v>225</v>
      </c>
      <c r="G4" t="s">
        <v>226</v>
      </c>
      <c r="H4" s="31" t="s">
        <v>227</v>
      </c>
      <c r="I4" t="s">
        <v>232</v>
      </c>
      <c r="J4">
        <v>4</v>
      </c>
      <c r="K4" t="s">
        <v>229</v>
      </c>
      <c r="L4" t="s">
        <v>233</v>
      </c>
      <c r="N4">
        <v>36</v>
      </c>
      <c r="O4">
        <v>1</v>
      </c>
      <c r="P4">
        <v>0</v>
      </c>
      <c r="Q4">
        <v>70204991</v>
      </c>
      <c r="R4">
        <v>2098</v>
      </c>
      <c r="T4" t="s">
        <v>231</v>
      </c>
      <c r="U4">
        <f>MATCH(D4,'Кумулятивный рейтинг_1 курс'!$C$1:$C$65493,0)</f>
        <v>194</v>
      </c>
    </row>
    <row r="5" spans="1:21">
      <c r="A5">
        <v>845848518</v>
      </c>
      <c r="B5">
        <v>5</v>
      </c>
      <c r="C5" t="s">
        <v>223</v>
      </c>
      <c r="D5">
        <v>845848410</v>
      </c>
      <c r="E5" t="s">
        <v>224</v>
      </c>
      <c r="F5" t="s">
        <v>225</v>
      </c>
      <c r="G5" t="s">
        <v>226</v>
      </c>
      <c r="H5" s="31" t="s">
        <v>227</v>
      </c>
      <c r="I5" t="s">
        <v>234</v>
      </c>
      <c r="J5">
        <v>4</v>
      </c>
      <c r="K5" t="s">
        <v>235</v>
      </c>
      <c r="L5" t="s">
        <v>236</v>
      </c>
      <c r="N5">
        <v>20</v>
      </c>
      <c r="O5">
        <v>1</v>
      </c>
      <c r="P5">
        <v>0</v>
      </c>
      <c r="Q5">
        <v>132633018</v>
      </c>
      <c r="R5">
        <v>2098</v>
      </c>
      <c r="T5" t="s">
        <v>231</v>
      </c>
      <c r="U5">
        <f>MATCH(D5,'Кумулятивный рейтинг_1 курс'!$C$1:$C$65493,0)</f>
        <v>194</v>
      </c>
    </row>
    <row r="6" spans="1:21">
      <c r="A6">
        <v>845897215</v>
      </c>
      <c r="B6">
        <v>6</v>
      </c>
      <c r="C6" t="s">
        <v>237</v>
      </c>
      <c r="D6">
        <v>845897119</v>
      </c>
      <c r="E6" t="s">
        <v>238</v>
      </c>
      <c r="F6" t="s">
        <v>239</v>
      </c>
      <c r="G6" t="s">
        <v>240</v>
      </c>
      <c r="H6" t="s">
        <v>241</v>
      </c>
      <c r="I6" t="s">
        <v>242</v>
      </c>
      <c r="J6">
        <v>2</v>
      </c>
      <c r="K6" t="s">
        <v>235</v>
      </c>
      <c r="L6" t="s">
        <v>243</v>
      </c>
      <c r="N6">
        <v>12</v>
      </c>
      <c r="O6">
        <v>1</v>
      </c>
      <c r="P6">
        <v>1</v>
      </c>
      <c r="Q6">
        <v>414667981</v>
      </c>
      <c r="R6">
        <v>2098</v>
      </c>
      <c r="T6" t="s">
        <v>244</v>
      </c>
      <c r="U6">
        <f>MATCH(D6,'Кумулятивный рейтинг_1 курс'!$C$1:$C$65493,0)</f>
        <v>149</v>
      </c>
    </row>
    <row r="7" spans="1:21">
      <c r="A7">
        <v>845895973</v>
      </c>
      <c r="B7">
        <v>6</v>
      </c>
      <c r="C7" t="s">
        <v>237</v>
      </c>
      <c r="D7">
        <v>845895880</v>
      </c>
      <c r="E7" t="s">
        <v>245</v>
      </c>
      <c r="F7" t="s">
        <v>246</v>
      </c>
      <c r="G7" t="s">
        <v>247</v>
      </c>
      <c r="H7" t="s">
        <v>248</v>
      </c>
      <c r="I7" t="s">
        <v>242</v>
      </c>
      <c r="J7">
        <v>2</v>
      </c>
      <c r="K7" t="s">
        <v>235</v>
      </c>
      <c r="L7" t="s">
        <v>243</v>
      </c>
      <c r="N7">
        <v>12</v>
      </c>
      <c r="O7">
        <v>1</v>
      </c>
      <c r="P7">
        <v>1</v>
      </c>
      <c r="Q7">
        <v>414667981</v>
      </c>
      <c r="R7">
        <v>2098</v>
      </c>
      <c r="T7" t="s">
        <v>244</v>
      </c>
      <c r="U7">
        <f>MATCH(D7,'Кумулятивный рейтинг_1 курс'!$C$1:$C$65493,0)</f>
        <v>174</v>
      </c>
    </row>
    <row r="8" spans="1:21">
      <c r="A8">
        <v>845897096</v>
      </c>
      <c r="B8">
        <v>7</v>
      </c>
      <c r="C8" t="s">
        <v>237</v>
      </c>
      <c r="D8">
        <v>845896948</v>
      </c>
      <c r="E8" t="s">
        <v>249</v>
      </c>
      <c r="F8" t="s">
        <v>250</v>
      </c>
      <c r="G8" t="s">
        <v>251</v>
      </c>
      <c r="H8" t="s">
        <v>252</v>
      </c>
      <c r="I8" t="s">
        <v>242</v>
      </c>
      <c r="J8">
        <v>2</v>
      </c>
      <c r="K8" t="s">
        <v>235</v>
      </c>
      <c r="L8" t="s">
        <v>243</v>
      </c>
      <c r="N8">
        <v>14</v>
      </c>
      <c r="O8">
        <v>1</v>
      </c>
      <c r="P8">
        <v>1</v>
      </c>
      <c r="Q8">
        <v>414667981</v>
      </c>
      <c r="R8">
        <v>2098</v>
      </c>
      <c r="T8" t="s">
        <v>244</v>
      </c>
      <c r="U8">
        <f>MATCH(D8,'Кумулятивный рейтинг_1 курс'!$C$1:$C$65493,0)</f>
        <v>70</v>
      </c>
    </row>
    <row r="9" spans="1:21">
      <c r="A9">
        <v>845896674</v>
      </c>
      <c r="B9">
        <v>6</v>
      </c>
      <c r="C9" t="s">
        <v>237</v>
      </c>
      <c r="D9">
        <v>845896572</v>
      </c>
      <c r="E9" t="s">
        <v>253</v>
      </c>
      <c r="F9" t="s">
        <v>254</v>
      </c>
      <c r="G9" t="s">
        <v>255</v>
      </c>
      <c r="H9" t="s">
        <v>256</v>
      </c>
      <c r="I9" t="s">
        <v>242</v>
      </c>
      <c r="J9">
        <v>2</v>
      </c>
      <c r="K9" t="s">
        <v>235</v>
      </c>
      <c r="L9" t="s">
        <v>243</v>
      </c>
      <c r="N9">
        <v>12</v>
      </c>
      <c r="O9">
        <v>1</v>
      </c>
      <c r="P9">
        <v>1</v>
      </c>
      <c r="Q9">
        <v>414667981</v>
      </c>
      <c r="R9">
        <v>2098</v>
      </c>
      <c r="T9" t="s">
        <v>244</v>
      </c>
      <c r="U9">
        <f>MATCH(D9,'Кумулятивный рейтинг_1 курс'!$C$1:$C$65493,0)</f>
        <v>29</v>
      </c>
    </row>
    <row r="10" spans="1:21">
      <c r="A10">
        <v>845896530</v>
      </c>
      <c r="B10">
        <v>6</v>
      </c>
      <c r="C10" t="s">
        <v>237</v>
      </c>
      <c r="D10">
        <v>845896409</v>
      </c>
      <c r="E10" t="s">
        <v>257</v>
      </c>
      <c r="F10" t="s">
        <v>225</v>
      </c>
      <c r="G10" t="s">
        <v>258</v>
      </c>
      <c r="H10" t="s">
        <v>259</v>
      </c>
      <c r="I10" t="s">
        <v>242</v>
      </c>
      <c r="J10">
        <v>2</v>
      </c>
      <c r="K10" t="s">
        <v>235</v>
      </c>
      <c r="L10" t="s">
        <v>243</v>
      </c>
      <c r="N10">
        <v>12</v>
      </c>
      <c r="O10">
        <v>1</v>
      </c>
      <c r="P10">
        <v>1</v>
      </c>
      <c r="Q10">
        <v>414667981</v>
      </c>
      <c r="R10">
        <v>2098</v>
      </c>
      <c r="T10" t="s">
        <v>244</v>
      </c>
      <c r="U10">
        <f>MATCH(D10,'Кумулятивный рейтинг_1 курс'!$C$1:$C$65493,0)</f>
        <v>46</v>
      </c>
    </row>
    <row r="11" spans="1:21">
      <c r="A11">
        <v>845853652</v>
      </c>
      <c r="B11">
        <v>9</v>
      </c>
      <c r="C11" t="s">
        <v>260</v>
      </c>
      <c r="D11">
        <v>845853586</v>
      </c>
      <c r="E11" t="s">
        <v>261</v>
      </c>
      <c r="F11" t="s">
        <v>262</v>
      </c>
      <c r="G11" t="s">
        <v>263</v>
      </c>
      <c r="H11" t="s">
        <v>264</v>
      </c>
      <c r="I11" t="s">
        <v>265</v>
      </c>
      <c r="J11">
        <v>3</v>
      </c>
      <c r="K11" t="s">
        <v>235</v>
      </c>
      <c r="L11" t="s">
        <v>243</v>
      </c>
      <c r="N11">
        <v>27</v>
      </c>
      <c r="O11">
        <v>1</v>
      </c>
      <c r="P11">
        <v>1</v>
      </c>
      <c r="Q11">
        <v>414667419</v>
      </c>
      <c r="R11">
        <v>2098</v>
      </c>
      <c r="T11" t="s">
        <v>266</v>
      </c>
      <c r="U11">
        <f>MATCH(D11,'Кумулятивный рейтинг_1 курс'!$C$1:$C$65493,0)</f>
        <v>139</v>
      </c>
    </row>
    <row r="12" spans="1:21">
      <c r="A12">
        <v>845853779</v>
      </c>
      <c r="B12">
        <v>8</v>
      </c>
      <c r="C12" t="s">
        <v>260</v>
      </c>
      <c r="D12">
        <v>845853724</v>
      </c>
      <c r="E12" t="s">
        <v>267</v>
      </c>
      <c r="F12" t="s">
        <v>262</v>
      </c>
      <c r="G12" t="s">
        <v>251</v>
      </c>
      <c r="H12" t="s">
        <v>268</v>
      </c>
      <c r="I12" t="s">
        <v>265</v>
      </c>
      <c r="J12">
        <v>3</v>
      </c>
      <c r="K12" t="s">
        <v>235</v>
      </c>
      <c r="L12" t="s">
        <v>243</v>
      </c>
      <c r="N12">
        <v>24</v>
      </c>
      <c r="O12">
        <v>1</v>
      </c>
      <c r="P12">
        <v>1</v>
      </c>
      <c r="Q12">
        <v>414667419</v>
      </c>
      <c r="R12">
        <v>2098</v>
      </c>
      <c r="T12" t="s">
        <v>266</v>
      </c>
      <c r="U12">
        <f>MATCH(D12,'Кумулятивный рейтинг_1 курс'!$C$1:$C$65493,0)</f>
        <v>68</v>
      </c>
    </row>
    <row r="13" spans="1:21">
      <c r="A13">
        <v>845853976</v>
      </c>
      <c r="B13">
        <v>8</v>
      </c>
      <c r="C13" t="s">
        <v>260</v>
      </c>
      <c r="D13">
        <v>845853848</v>
      </c>
      <c r="E13" t="s">
        <v>269</v>
      </c>
      <c r="F13" t="s">
        <v>270</v>
      </c>
      <c r="G13" t="s">
        <v>271</v>
      </c>
      <c r="H13" t="s">
        <v>272</v>
      </c>
      <c r="I13" t="s">
        <v>265</v>
      </c>
      <c r="J13">
        <v>3</v>
      </c>
      <c r="K13" t="s">
        <v>235</v>
      </c>
      <c r="L13" t="s">
        <v>243</v>
      </c>
      <c r="N13">
        <v>24</v>
      </c>
      <c r="O13">
        <v>1</v>
      </c>
      <c r="P13">
        <v>1</v>
      </c>
      <c r="Q13">
        <v>414667419</v>
      </c>
      <c r="R13">
        <v>2098</v>
      </c>
      <c r="S13" t="s">
        <v>273</v>
      </c>
      <c r="T13" t="s">
        <v>266</v>
      </c>
      <c r="U13">
        <f>MATCH(D13,'Кумулятивный рейтинг_1 курс'!$C$1:$C$65493,0)</f>
        <v>141</v>
      </c>
    </row>
    <row r="14" spans="1:21">
      <c r="A14">
        <v>845854297</v>
      </c>
      <c r="B14">
        <v>9</v>
      </c>
      <c r="C14" t="s">
        <v>260</v>
      </c>
      <c r="D14">
        <v>845854253</v>
      </c>
      <c r="E14" t="s">
        <v>274</v>
      </c>
      <c r="F14" t="s">
        <v>246</v>
      </c>
      <c r="G14" t="s">
        <v>275</v>
      </c>
      <c r="H14" t="s">
        <v>276</v>
      </c>
      <c r="I14" t="s">
        <v>265</v>
      </c>
      <c r="J14">
        <v>3</v>
      </c>
      <c r="K14" t="s">
        <v>235</v>
      </c>
      <c r="L14" t="s">
        <v>243</v>
      </c>
      <c r="N14">
        <v>27</v>
      </c>
      <c r="O14">
        <v>1</v>
      </c>
      <c r="P14">
        <v>1</v>
      </c>
      <c r="Q14">
        <v>414667419</v>
      </c>
      <c r="R14">
        <v>2098</v>
      </c>
      <c r="T14" t="s">
        <v>266</v>
      </c>
      <c r="U14">
        <f>MATCH(D14,'Кумулятивный рейтинг_1 курс'!$C$1:$C$65493,0)</f>
        <v>107</v>
      </c>
    </row>
    <row r="15" spans="1:21">
      <c r="A15">
        <v>845854423</v>
      </c>
      <c r="B15">
        <v>8</v>
      </c>
      <c r="C15" t="s">
        <v>260</v>
      </c>
      <c r="D15">
        <v>845854362</v>
      </c>
      <c r="E15" t="s">
        <v>277</v>
      </c>
      <c r="F15" t="s">
        <v>225</v>
      </c>
      <c r="G15" t="s">
        <v>278</v>
      </c>
      <c r="H15" t="s">
        <v>279</v>
      </c>
      <c r="I15" t="s">
        <v>265</v>
      </c>
      <c r="J15">
        <v>3</v>
      </c>
      <c r="K15" t="s">
        <v>235</v>
      </c>
      <c r="L15" t="s">
        <v>243</v>
      </c>
      <c r="N15">
        <v>24</v>
      </c>
      <c r="O15">
        <v>1</v>
      </c>
      <c r="P15">
        <v>1</v>
      </c>
      <c r="Q15">
        <v>414667419</v>
      </c>
      <c r="R15">
        <v>2098</v>
      </c>
      <c r="T15" t="s">
        <v>266</v>
      </c>
      <c r="U15">
        <f>MATCH(D15,'Кумулятивный рейтинг_1 курс'!$C$1:$C$65493,0)</f>
        <v>92</v>
      </c>
    </row>
    <row r="16" spans="1:21">
      <c r="A16">
        <v>845854568</v>
      </c>
      <c r="B16">
        <v>8</v>
      </c>
      <c r="C16" t="s">
        <v>260</v>
      </c>
      <c r="D16">
        <v>845854519</v>
      </c>
      <c r="E16" t="s">
        <v>280</v>
      </c>
      <c r="F16" t="s">
        <v>281</v>
      </c>
      <c r="G16" t="s">
        <v>282</v>
      </c>
      <c r="H16" t="s">
        <v>283</v>
      </c>
      <c r="I16" t="s">
        <v>265</v>
      </c>
      <c r="J16">
        <v>3</v>
      </c>
      <c r="K16" t="s">
        <v>235</v>
      </c>
      <c r="L16" t="s">
        <v>243</v>
      </c>
      <c r="N16">
        <v>24</v>
      </c>
      <c r="O16">
        <v>1</v>
      </c>
      <c r="P16">
        <v>1</v>
      </c>
      <c r="Q16">
        <v>414667419</v>
      </c>
      <c r="R16">
        <v>2098</v>
      </c>
      <c r="T16" t="s">
        <v>266</v>
      </c>
      <c r="U16">
        <f>MATCH(D16,'Кумулятивный рейтинг_1 курс'!$C$1:$C$65493,0)</f>
        <v>79</v>
      </c>
    </row>
    <row r="17" spans="1:21">
      <c r="A17">
        <v>845852131</v>
      </c>
      <c r="B17">
        <v>9</v>
      </c>
      <c r="C17" t="s">
        <v>260</v>
      </c>
      <c r="D17">
        <v>845852076</v>
      </c>
      <c r="E17" t="s">
        <v>284</v>
      </c>
      <c r="F17" t="s">
        <v>285</v>
      </c>
      <c r="G17" t="s">
        <v>286</v>
      </c>
      <c r="H17" t="s">
        <v>287</v>
      </c>
      <c r="I17" t="s">
        <v>265</v>
      </c>
      <c r="J17">
        <v>3</v>
      </c>
      <c r="K17" t="s">
        <v>235</v>
      </c>
      <c r="L17" t="s">
        <v>243</v>
      </c>
      <c r="N17">
        <v>27</v>
      </c>
      <c r="O17">
        <v>1</v>
      </c>
      <c r="P17">
        <v>1</v>
      </c>
      <c r="Q17">
        <v>414667419</v>
      </c>
      <c r="R17">
        <v>2098</v>
      </c>
      <c r="T17" t="s">
        <v>266</v>
      </c>
      <c r="U17">
        <f>MATCH(D17,'Кумулятивный рейтинг_1 курс'!$C$1:$C$65493,0)</f>
        <v>16</v>
      </c>
    </row>
    <row r="18" spans="1:21">
      <c r="A18">
        <v>845852251</v>
      </c>
      <c r="B18">
        <v>10</v>
      </c>
      <c r="C18" t="s">
        <v>260</v>
      </c>
      <c r="D18">
        <v>845852187</v>
      </c>
      <c r="E18" t="s">
        <v>288</v>
      </c>
      <c r="F18" t="s">
        <v>262</v>
      </c>
      <c r="G18" t="s">
        <v>289</v>
      </c>
      <c r="H18" t="s">
        <v>290</v>
      </c>
      <c r="I18" t="s">
        <v>265</v>
      </c>
      <c r="J18">
        <v>3</v>
      </c>
      <c r="K18" t="s">
        <v>235</v>
      </c>
      <c r="L18" t="s">
        <v>243</v>
      </c>
      <c r="N18">
        <v>30</v>
      </c>
      <c r="O18">
        <v>1</v>
      </c>
      <c r="P18">
        <v>1</v>
      </c>
      <c r="Q18">
        <v>414667419</v>
      </c>
      <c r="R18">
        <v>2098</v>
      </c>
      <c r="T18" t="s">
        <v>266</v>
      </c>
      <c r="U18">
        <f>MATCH(D18,'Кумулятивный рейтинг_1 курс'!$C$1:$C$65493,0)</f>
        <v>31</v>
      </c>
    </row>
    <row r="19" spans="1:21">
      <c r="A19">
        <v>845852431</v>
      </c>
      <c r="B19">
        <v>10</v>
      </c>
      <c r="C19" t="s">
        <v>260</v>
      </c>
      <c r="D19">
        <v>845852322</v>
      </c>
      <c r="E19" t="s">
        <v>291</v>
      </c>
      <c r="F19" t="s">
        <v>292</v>
      </c>
      <c r="G19" t="s">
        <v>293</v>
      </c>
      <c r="H19" t="s">
        <v>294</v>
      </c>
      <c r="I19" t="s">
        <v>265</v>
      </c>
      <c r="J19">
        <v>3</v>
      </c>
      <c r="K19" t="s">
        <v>235</v>
      </c>
      <c r="L19" t="s">
        <v>243</v>
      </c>
      <c r="N19">
        <v>30</v>
      </c>
      <c r="O19">
        <v>1</v>
      </c>
      <c r="P19">
        <v>1</v>
      </c>
      <c r="Q19">
        <v>414667419</v>
      </c>
      <c r="R19">
        <v>2098</v>
      </c>
      <c r="T19" t="s">
        <v>266</v>
      </c>
      <c r="U19">
        <f>MATCH(D19,'Кумулятивный рейтинг_1 курс'!$C$1:$C$65493,0)</f>
        <v>26</v>
      </c>
    </row>
    <row r="20" spans="1:21">
      <c r="A20">
        <v>845852541</v>
      </c>
      <c r="B20">
        <v>7</v>
      </c>
      <c r="C20" t="s">
        <v>260</v>
      </c>
      <c r="D20">
        <v>845852485</v>
      </c>
      <c r="E20" t="s">
        <v>295</v>
      </c>
      <c r="F20" t="s">
        <v>296</v>
      </c>
      <c r="G20" t="s">
        <v>251</v>
      </c>
      <c r="H20" t="s">
        <v>297</v>
      </c>
      <c r="I20" t="s">
        <v>265</v>
      </c>
      <c r="J20">
        <v>3</v>
      </c>
      <c r="K20" t="s">
        <v>235</v>
      </c>
      <c r="L20" t="s">
        <v>243</v>
      </c>
      <c r="N20">
        <v>21</v>
      </c>
      <c r="O20">
        <v>1</v>
      </c>
      <c r="P20">
        <v>1</v>
      </c>
      <c r="Q20">
        <v>414667419</v>
      </c>
      <c r="R20">
        <v>2098</v>
      </c>
      <c r="T20" t="s">
        <v>266</v>
      </c>
      <c r="U20">
        <f>MATCH(D20,'Кумулятивный рейтинг_1 курс'!$C$1:$C$65493,0)</f>
        <v>154</v>
      </c>
    </row>
    <row r="21" spans="1:21">
      <c r="A21">
        <v>845854737</v>
      </c>
      <c r="B21">
        <v>7</v>
      </c>
      <c r="C21" t="s">
        <v>260</v>
      </c>
      <c r="D21">
        <v>845854686</v>
      </c>
      <c r="E21" t="s">
        <v>298</v>
      </c>
      <c r="F21" t="s">
        <v>299</v>
      </c>
      <c r="G21" t="s">
        <v>300</v>
      </c>
      <c r="H21" t="s">
        <v>301</v>
      </c>
      <c r="I21" t="s">
        <v>265</v>
      </c>
      <c r="J21">
        <v>3</v>
      </c>
      <c r="K21" t="s">
        <v>235</v>
      </c>
      <c r="L21" t="s">
        <v>243</v>
      </c>
      <c r="N21">
        <v>21</v>
      </c>
      <c r="O21">
        <v>1</v>
      </c>
      <c r="P21">
        <v>1</v>
      </c>
      <c r="Q21">
        <v>414667419</v>
      </c>
      <c r="R21">
        <v>2098</v>
      </c>
      <c r="T21" t="s">
        <v>266</v>
      </c>
      <c r="U21">
        <f>MATCH(D21,'Кумулятивный рейтинг_1 курс'!$C$1:$C$65493,0)</f>
        <v>143</v>
      </c>
    </row>
    <row r="22" spans="1:21">
      <c r="A22">
        <v>845854907</v>
      </c>
      <c r="B22">
        <v>8</v>
      </c>
      <c r="C22" t="s">
        <v>260</v>
      </c>
      <c r="D22">
        <v>845854789</v>
      </c>
      <c r="E22" t="s">
        <v>302</v>
      </c>
      <c r="F22" t="s">
        <v>303</v>
      </c>
      <c r="G22" t="s">
        <v>304</v>
      </c>
      <c r="H22" t="s">
        <v>305</v>
      </c>
      <c r="I22" t="s">
        <v>265</v>
      </c>
      <c r="J22">
        <v>3</v>
      </c>
      <c r="K22" t="s">
        <v>235</v>
      </c>
      <c r="L22" t="s">
        <v>243</v>
      </c>
      <c r="N22">
        <v>24</v>
      </c>
      <c r="O22">
        <v>1</v>
      </c>
      <c r="P22">
        <v>1</v>
      </c>
      <c r="Q22">
        <v>414667419</v>
      </c>
      <c r="R22">
        <v>2098</v>
      </c>
      <c r="T22" t="s">
        <v>266</v>
      </c>
      <c r="U22">
        <f>MATCH(D22,'Кумулятивный рейтинг_1 курс'!$C$1:$C$65493,0)</f>
        <v>28</v>
      </c>
    </row>
    <row r="23" spans="1:21">
      <c r="A23">
        <v>845855020</v>
      </c>
      <c r="B23">
        <v>7</v>
      </c>
      <c r="C23" t="s">
        <v>260</v>
      </c>
      <c r="D23">
        <v>845854963</v>
      </c>
      <c r="E23" t="s">
        <v>306</v>
      </c>
      <c r="F23" t="s">
        <v>307</v>
      </c>
      <c r="G23" t="s">
        <v>263</v>
      </c>
      <c r="H23" t="s">
        <v>308</v>
      </c>
      <c r="I23" t="s">
        <v>265</v>
      </c>
      <c r="J23">
        <v>3</v>
      </c>
      <c r="K23" t="s">
        <v>235</v>
      </c>
      <c r="L23" t="s">
        <v>243</v>
      </c>
      <c r="N23">
        <v>21</v>
      </c>
      <c r="O23">
        <v>1</v>
      </c>
      <c r="P23">
        <v>1</v>
      </c>
      <c r="Q23">
        <v>414667419</v>
      </c>
      <c r="R23">
        <v>2098</v>
      </c>
      <c r="T23" t="s">
        <v>266</v>
      </c>
      <c r="U23">
        <f>MATCH(D23,'Кумулятивный рейтинг_1 курс'!$C$1:$C$65493,0)</f>
        <v>169</v>
      </c>
    </row>
    <row r="24" spans="1:21">
      <c r="A24">
        <v>845855139</v>
      </c>
      <c r="B24">
        <v>9</v>
      </c>
      <c r="C24" t="s">
        <v>260</v>
      </c>
      <c r="D24">
        <v>845855074</v>
      </c>
      <c r="E24" t="s">
        <v>309</v>
      </c>
      <c r="F24" t="s">
        <v>310</v>
      </c>
      <c r="G24" t="s">
        <v>311</v>
      </c>
      <c r="H24" t="s">
        <v>312</v>
      </c>
      <c r="I24" t="s">
        <v>265</v>
      </c>
      <c r="J24">
        <v>3</v>
      </c>
      <c r="K24" t="s">
        <v>235</v>
      </c>
      <c r="L24" t="s">
        <v>243</v>
      </c>
      <c r="N24">
        <v>27</v>
      </c>
      <c r="O24">
        <v>1</v>
      </c>
      <c r="P24">
        <v>1</v>
      </c>
      <c r="Q24">
        <v>414667419</v>
      </c>
      <c r="R24">
        <v>2098</v>
      </c>
      <c r="T24" t="s">
        <v>266</v>
      </c>
      <c r="U24">
        <f>MATCH(D24,'Кумулятивный рейтинг_1 курс'!$C$1:$C$65493,0)</f>
        <v>103</v>
      </c>
    </row>
    <row r="25" spans="1:21">
      <c r="A25">
        <v>845855238</v>
      </c>
      <c r="B25">
        <v>7</v>
      </c>
      <c r="C25" t="s">
        <v>260</v>
      </c>
      <c r="D25">
        <v>845855187</v>
      </c>
      <c r="E25" t="s">
        <v>313</v>
      </c>
      <c r="F25" t="s">
        <v>314</v>
      </c>
      <c r="G25" t="s">
        <v>315</v>
      </c>
      <c r="H25" t="s">
        <v>316</v>
      </c>
      <c r="I25" t="s">
        <v>265</v>
      </c>
      <c r="J25">
        <v>3</v>
      </c>
      <c r="K25" t="s">
        <v>235</v>
      </c>
      <c r="L25" t="s">
        <v>243</v>
      </c>
      <c r="N25">
        <v>21</v>
      </c>
      <c r="O25">
        <v>1</v>
      </c>
      <c r="P25">
        <v>1</v>
      </c>
      <c r="Q25">
        <v>414667419</v>
      </c>
      <c r="R25">
        <v>2098</v>
      </c>
      <c r="T25" t="s">
        <v>266</v>
      </c>
      <c r="U25">
        <f>MATCH(D25,'Кумулятивный рейтинг_1 курс'!$C$1:$C$65493,0)</f>
        <v>62</v>
      </c>
    </row>
    <row r="26" spans="1:21">
      <c r="A26">
        <v>845855366</v>
      </c>
      <c r="B26">
        <v>7</v>
      </c>
      <c r="C26" t="s">
        <v>260</v>
      </c>
      <c r="D26">
        <v>845855288</v>
      </c>
      <c r="E26" t="s">
        <v>317</v>
      </c>
      <c r="F26" t="s">
        <v>318</v>
      </c>
      <c r="G26" t="s">
        <v>263</v>
      </c>
      <c r="H26" t="s">
        <v>319</v>
      </c>
      <c r="I26" t="s">
        <v>265</v>
      </c>
      <c r="J26">
        <v>3</v>
      </c>
      <c r="K26" t="s">
        <v>235</v>
      </c>
      <c r="L26" t="s">
        <v>243</v>
      </c>
      <c r="N26">
        <v>21</v>
      </c>
      <c r="O26">
        <v>1</v>
      </c>
      <c r="P26">
        <v>1</v>
      </c>
      <c r="Q26">
        <v>414667419</v>
      </c>
      <c r="R26">
        <v>2098</v>
      </c>
      <c r="T26" t="s">
        <v>266</v>
      </c>
      <c r="U26">
        <f>MATCH(D26,'Кумулятивный рейтинг_1 курс'!$C$1:$C$65493,0)</f>
        <v>100</v>
      </c>
    </row>
    <row r="27" spans="1:21">
      <c r="A27">
        <v>845855586</v>
      </c>
      <c r="B27">
        <v>8</v>
      </c>
      <c r="C27" t="s">
        <v>260</v>
      </c>
      <c r="D27">
        <v>845855537</v>
      </c>
      <c r="E27" t="s">
        <v>320</v>
      </c>
      <c r="F27" t="s">
        <v>321</v>
      </c>
      <c r="G27" t="s">
        <v>251</v>
      </c>
      <c r="H27" t="s">
        <v>322</v>
      </c>
      <c r="I27" t="s">
        <v>265</v>
      </c>
      <c r="J27">
        <v>3</v>
      </c>
      <c r="K27" t="s">
        <v>235</v>
      </c>
      <c r="L27" t="s">
        <v>243</v>
      </c>
      <c r="N27">
        <v>24</v>
      </c>
      <c r="O27">
        <v>1</v>
      </c>
      <c r="P27">
        <v>1</v>
      </c>
      <c r="Q27">
        <v>414667419</v>
      </c>
      <c r="R27">
        <v>2098</v>
      </c>
      <c r="T27" t="s">
        <v>266</v>
      </c>
      <c r="U27">
        <f>MATCH(D27,'Кумулятивный рейтинг_1 курс'!$C$1:$C$65493,0)</f>
        <v>135</v>
      </c>
    </row>
    <row r="28" spans="1:21">
      <c r="A28">
        <v>845855713</v>
      </c>
      <c r="B28">
        <v>6</v>
      </c>
      <c r="C28" t="s">
        <v>260</v>
      </c>
      <c r="D28">
        <v>845855656</v>
      </c>
      <c r="E28" t="s">
        <v>323</v>
      </c>
      <c r="F28" t="s">
        <v>324</v>
      </c>
      <c r="G28" t="s">
        <v>251</v>
      </c>
      <c r="H28" t="s">
        <v>325</v>
      </c>
      <c r="I28" t="s">
        <v>265</v>
      </c>
      <c r="J28">
        <v>3</v>
      </c>
      <c r="K28" t="s">
        <v>235</v>
      </c>
      <c r="L28" t="s">
        <v>243</v>
      </c>
      <c r="N28">
        <v>18</v>
      </c>
      <c r="O28">
        <v>1</v>
      </c>
      <c r="P28">
        <v>1</v>
      </c>
      <c r="Q28">
        <v>414667419</v>
      </c>
      <c r="R28">
        <v>2098</v>
      </c>
      <c r="T28" t="s">
        <v>266</v>
      </c>
      <c r="U28">
        <f>MATCH(D28,'Кумулятивный рейтинг_1 курс'!$C$1:$C$65493,0)</f>
        <v>127</v>
      </c>
    </row>
    <row r="29" spans="1:21">
      <c r="A29">
        <v>845852741</v>
      </c>
      <c r="B29">
        <v>8</v>
      </c>
      <c r="C29" t="s">
        <v>260</v>
      </c>
      <c r="D29">
        <v>845852675</v>
      </c>
      <c r="E29" t="s">
        <v>326</v>
      </c>
      <c r="F29" t="s">
        <v>327</v>
      </c>
      <c r="G29" t="s">
        <v>328</v>
      </c>
      <c r="H29" t="s">
        <v>329</v>
      </c>
      <c r="I29" t="s">
        <v>265</v>
      </c>
      <c r="J29">
        <v>3</v>
      </c>
      <c r="K29" t="s">
        <v>235</v>
      </c>
      <c r="L29" t="s">
        <v>243</v>
      </c>
      <c r="N29">
        <v>24</v>
      </c>
      <c r="O29">
        <v>1</v>
      </c>
      <c r="P29">
        <v>1</v>
      </c>
      <c r="Q29">
        <v>414667419</v>
      </c>
      <c r="R29">
        <v>2098</v>
      </c>
      <c r="T29" t="s">
        <v>266</v>
      </c>
      <c r="U29">
        <f>MATCH(D29,'Кумулятивный рейтинг_1 курс'!$C$1:$C$65493,0)</f>
        <v>117</v>
      </c>
    </row>
    <row r="30" spans="1:21">
      <c r="A30">
        <v>845852856</v>
      </c>
      <c r="B30">
        <v>8</v>
      </c>
      <c r="C30" t="s">
        <v>260</v>
      </c>
      <c r="D30">
        <v>845852807</v>
      </c>
      <c r="E30" t="s">
        <v>330</v>
      </c>
      <c r="F30" t="s">
        <v>331</v>
      </c>
      <c r="G30" t="s">
        <v>251</v>
      </c>
      <c r="H30" t="s">
        <v>332</v>
      </c>
      <c r="I30" t="s">
        <v>265</v>
      </c>
      <c r="J30">
        <v>3</v>
      </c>
      <c r="K30" t="s">
        <v>235</v>
      </c>
      <c r="L30" t="s">
        <v>243</v>
      </c>
      <c r="N30">
        <v>24</v>
      </c>
      <c r="O30">
        <v>1</v>
      </c>
      <c r="P30">
        <v>1</v>
      </c>
      <c r="Q30">
        <v>414667419</v>
      </c>
      <c r="R30">
        <v>2098</v>
      </c>
      <c r="T30" t="s">
        <v>266</v>
      </c>
      <c r="U30">
        <f>MATCH(D30,'Кумулятивный рейтинг_1 курс'!$C$1:$C$65493,0)</f>
        <v>78</v>
      </c>
    </row>
    <row r="31" spans="1:21">
      <c r="A31">
        <v>845852955</v>
      </c>
      <c r="B31">
        <v>8</v>
      </c>
      <c r="C31" t="s">
        <v>260</v>
      </c>
      <c r="D31">
        <v>845852904</v>
      </c>
      <c r="E31" t="s">
        <v>333</v>
      </c>
      <c r="F31" t="s">
        <v>246</v>
      </c>
      <c r="G31" t="s">
        <v>334</v>
      </c>
      <c r="H31" t="s">
        <v>335</v>
      </c>
      <c r="I31" t="s">
        <v>265</v>
      </c>
      <c r="J31">
        <v>3</v>
      </c>
      <c r="K31" t="s">
        <v>235</v>
      </c>
      <c r="L31" t="s">
        <v>243</v>
      </c>
      <c r="N31">
        <v>24</v>
      </c>
      <c r="O31">
        <v>1</v>
      </c>
      <c r="P31">
        <v>1</v>
      </c>
      <c r="Q31">
        <v>414667419</v>
      </c>
      <c r="R31">
        <v>2098</v>
      </c>
      <c r="T31" t="s">
        <v>266</v>
      </c>
      <c r="U31">
        <f>MATCH(D31,'Кумулятивный рейтинг_1 курс'!$C$1:$C$65493,0)</f>
        <v>203</v>
      </c>
    </row>
    <row r="32" spans="1:21">
      <c r="A32">
        <v>845853065</v>
      </c>
      <c r="B32">
        <v>7</v>
      </c>
      <c r="C32" t="s">
        <v>260</v>
      </c>
      <c r="D32">
        <v>845853008</v>
      </c>
      <c r="E32" t="s">
        <v>336</v>
      </c>
      <c r="F32" t="s">
        <v>250</v>
      </c>
      <c r="G32" t="s">
        <v>300</v>
      </c>
      <c r="H32" t="s">
        <v>337</v>
      </c>
      <c r="I32" t="s">
        <v>265</v>
      </c>
      <c r="J32">
        <v>3</v>
      </c>
      <c r="K32" t="s">
        <v>235</v>
      </c>
      <c r="L32" t="s">
        <v>243</v>
      </c>
      <c r="N32">
        <v>21</v>
      </c>
      <c r="O32">
        <v>1</v>
      </c>
      <c r="P32">
        <v>1</v>
      </c>
      <c r="Q32">
        <v>414667419</v>
      </c>
      <c r="R32">
        <v>2098</v>
      </c>
      <c r="T32" t="s">
        <v>266</v>
      </c>
      <c r="U32">
        <f>MATCH(D32,'Кумулятивный рейтинг_1 курс'!$C$1:$C$65493,0)</f>
        <v>84</v>
      </c>
    </row>
    <row r="33" spans="1:21">
      <c r="A33">
        <v>845853178</v>
      </c>
      <c r="B33">
        <v>8</v>
      </c>
      <c r="C33" t="s">
        <v>260</v>
      </c>
      <c r="D33">
        <v>845853123</v>
      </c>
      <c r="E33" t="s">
        <v>338</v>
      </c>
      <c r="F33" t="s">
        <v>339</v>
      </c>
      <c r="G33" t="s">
        <v>251</v>
      </c>
      <c r="H33" t="s">
        <v>340</v>
      </c>
      <c r="I33" t="s">
        <v>265</v>
      </c>
      <c r="J33">
        <v>3</v>
      </c>
      <c r="K33" t="s">
        <v>235</v>
      </c>
      <c r="L33" t="s">
        <v>243</v>
      </c>
      <c r="N33">
        <v>24</v>
      </c>
      <c r="O33">
        <v>1</v>
      </c>
      <c r="P33">
        <v>1</v>
      </c>
      <c r="Q33">
        <v>414667419</v>
      </c>
      <c r="R33">
        <v>2098</v>
      </c>
      <c r="T33" t="s">
        <v>266</v>
      </c>
      <c r="U33">
        <f>MATCH(D33,'Кумулятивный рейтинг_1 курс'!$C$1:$C$65493,0)</f>
        <v>156</v>
      </c>
    </row>
    <row r="34" spans="1:21">
      <c r="A34">
        <v>845853292</v>
      </c>
      <c r="B34">
        <v>6</v>
      </c>
      <c r="C34" t="s">
        <v>260</v>
      </c>
      <c r="D34">
        <v>845853236</v>
      </c>
      <c r="E34" t="s">
        <v>341</v>
      </c>
      <c r="F34" t="s">
        <v>262</v>
      </c>
      <c r="G34" t="s">
        <v>342</v>
      </c>
      <c r="H34" t="s">
        <v>343</v>
      </c>
      <c r="I34" t="s">
        <v>265</v>
      </c>
      <c r="J34">
        <v>3</v>
      </c>
      <c r="K34" t="s">
        <v>235</v>
      </c>
      <c r="L34" t="s">
        <v>243</v>
      </c>
      <c r="N34">
        <v>18</v>
      </c>
      <c r="O34">
        <v>1</v>
      </c>
      <c r="P34">
        <v>1</v>
      </c>
      <c r="Q34">
        <v>414667419</v>
      </c>
      <c r="R34">
        <v>2098</v>
      </c>
      <c r="T34" t="s">
        <v>266</v>
      </c>
      <c r="U34">
        <f>MATCH(D34,'Кумулятивный рейтинг_1 курс'!$C$1:$C$65493,0)</f>
        <v>153</v>
      </c>
    </row>
    <row r="35" spans="1:21">
      <c r="A35">
        <v>845853402</v>
      </c>
      <c r="B35">
        <v>6</v>
      </c>
      <c r="C35" t="s">
        <v>260</v>
      </c>
      <c r="D35">
        <v>845853345</v>
      </c>
      <c r="E35" t="s">
        <v>344</v>
      </c>
      <c r="F35" t="s">
        <v>345</v>
      </c>
      <c r="G35" t="s">
        <v>346</v>
      </c>
      <c r="H35" t="s">
        <v>347</v>
      </c>
      <c r="I35" t="s">
        <v>265</v>
      </c>
      <c r="J35">
        <v>3</v>
      </c>
      <c r="K35" t="s">
        <v>235</v>
      </c>
      <c r="L35" t="s">
        <v>243</v>
      </c>
      <c r="N35">
        <v>18</v>
      </c>
      <c r="O35">
        <v>1</v>
      </c>
      <c r="P35">
        <v>1</v>
      </c>
      <c r="Q35">
        <v>414667419</v>
      </c>
      <c r="R35">
        <v>2098</v>
      </c>
      <c r="T35" t="s">
        <v>266</v>
      </c>
      <c r="U35">
        <f>MATCH(D35,'Кумулятивный рейтинг_1 курс'!$C$1:$C$65493,0)</f>
        <v>104</v>
      </c>
    </row>
    <row r="36" spans="1:21">
      <c r="A36">
        <v>845853522</v>
      </c>
      <c r="B36">
        <v>9</v>
      </c>
      <c r="C36" t="s">
        <v>260</v>
      </c>
      <c r="D36">
        <v>845853463</v>
      </c>
      <c r="E36" t="s">
        <v>348</v>
      </c>
      <c r="F36" t="s">
        <v>349</v>
      </c>
      <c r="G36" t="s">
        <v>350</v>
      </c>
      <c r="H36" t="s">
        <v>351</v>
      </c>
      <c r="I36" t="s">
        <v>265</v>
      </c>
      <c r="J36">
        <v>3</v>
      </c>
      <c r="K36" t="s">
        <v>235</v>
      </c>
      <c r="L36" t="s">
        <v>243</v>
      </c>
      <c r="N36">
        <v>27</v>
      </c>
      <c r="O36">
        <v>1</v>
      </c>
      <c r="P36">
        <v>1</v>
      </c>
      <c r="Q36">
        <v>414667419</v>
      </c>
      <c r="R36">
        <v>2098</v>
      </c>
      <c r="T36" t="s">
        <v>266</v>
      </c>
      <c r="U36">
        <f>MATCH(D36,'Кумулятивный рейтинг_1 курс'!$C$1:$C$65493,0)</f>
        <v>21</v>
      </c>
    </row>
    <row r="37" spans="1:21">
      <c r="A37">
        <v>850833615</v>
      </c>
      <c r="B37">
        <v>8</v>
      </c>
      <c r="C37" t="s">
        <v>352</v>
      </c>
      <c r="D37">
        <v>850833484</v>
      </c>
      <c r="E37" t="s">
        <v>353</v>
      </c>
      <c r="F37" t="s">
        <v>354</v>
      </c>
      <c r="G37" t="s">
        <v>355</v>
      </c>
      <c r="H37" t="s">
        <v>356</v>
      </c>
      <c r="I37" t="s">
        <v>357</v>
      </c>
      <c r="J37">
        <v>6.38</v>
      </c>
      <c r="K37" t="s">
        <v>235</v>
      </c>
      <c r="L37" t="s">
        <v>243</v>
      </c>
      <c r="N37">
        <v>51.04</v>
      </c>
      <c r="O37">
        <v>1</v>
      </c>
      <c r="P37">
        <v>1</v>
      </c>
      <c r="Q37">
        <v>459781972</v>
      </c>
      <c r="R37">
        <v>2098</v>
      </c>
      <c r="T37" t="s">
        <v>358</v>
      </c>
      <c r="U37" t="e">
        <f>MATCH(D37,'Кумулятивный рейтинг_1 курс'!$C$1:$C$65493,0)</f>
        <v>#N/A</v>
      </c>
    </row>
    <row r="38" spans="1:21">
      <c r="A38">
        <v>850831330</v>
      </c>
      <c r="B38">
        <v>6</v>
      </c>
      <c r="C38" t="s">
        <v>359</v>
      </c>
      <c r="D38">
        <v>850831257</v>
      </c>
      <c r="E38" t="s">
        <v>360</v>
      </c>
      <c r="F38" t="s">
        <v>281</v>
      </c>
      <c r="G38" t="s">
        <v>361</v>
      </c>
      <c r="H38" t="s">
        <v>362</v>
      </c>
      <c r="I38" t="s">
        <v>357</v>
      </c>
      <c r="J38">
        <v>6.38</v>
      </c>
      <c r="K38" t="s">
        <v>235</v>
      </c>
      <c r="L38" t="s">
        <v>243</v>
      </c>
      <c r="N38">
        <v>38.28</v>
      </c>
      <c r="O38">
        <v>1</v>
      </c>
      <c r="P38">
        <v>1</v>
      </c>
      <c r="Q38">
        <v>459781972</v>
      </c>
      <c r="R38">
        <v>2098</v>
      </c>
      <c r="T38" t="s">
        <v>358</v>
      </c>
      <c r="U38" t="e">
        <f>MATCH(D38,'Кумулятивный рейтинг_1 курс'!$C$1:$C$65493,0)</f>
        <v>#N/A</v>
      </c>
    </row>
    <row r="39" spans="1:21">
      <c r="A39">
        <v>850833831</v>
      </c>
      <c r="B39">
        <v>5</v>
      </c>
      <c r="C39" t="s">
        <v>352</v>
      </c>
      <c r="D39">
        <v>850833739</v>
      </c>
      <c r="E39" t="s">
        <v>363</v>
      </c>
      <c r="F39" t="s">
        <v>364</v>
      </c>
      <c r="G39" t="s">
        <v>365</v>
      </c>
      <c r="H39" t="s">
        <v>366</v>
      </c>
      <c r="I39" t="s">
        <v>357</v>
      </c>
      <c r="J39">
        <v>6.38</v>
      </c>
      <c r="K39" t="s">
        <v>235</v>
      </c>
      <c r="L39" t="s">
        <v>243</v>
      </c>
      <c r="N39">
        <v>31.900000000000002</v>
      </c>
      <c r="O39">
        <v>1</v>
      </c>
      <c r="P39">
        <v>1</v>
      </c>
      <c r="Q39">
        <v>459781972</v>
      </c>
      <c r="R39">
        <v>2098</v>
      </c>
      <c r="T39" t="s">
        <v>358</v>
      </c>
      <c r="U39" t="e">
        <f>MATCH(D39,'Кумулятивный рейтинг_1 курс'!$C$1:$C$65493,0)</f>
        <v>#N/A</v>
      </c>
    </row>
    <row r="40" spans="1:21">
      <c r="A40">
        <v>850834065</v>
      </c>
      <c r="B40">
        <v>4</v>
      </c>
      <c r="C40" t="s">
        <v>352</v>
      </c>
      <c r="D40">
        <v>850833877</v>
      </c>
      <c r="E40" t="s">
        <v>367</v>
      </c>
      <c r="F40" t="s">
        <v>368</v>
      </c>
      <c r="G40" t="s">
        <v>240</v>
      </c>
      <c r="H40" t="s">
        <v>369</v>
      </c>
      <c r="I40" t="s">
        <v>357</v>
      </c>
      <c r="J40">
        <v>6.38</v>
      </c>
      <c r="K40" t="s">
        <v>235</v>
      </c>
      <c r="L40" t="s">
        <v>243</v>
      </c>
      <c r="N40">
        <v>25.52</v>
      </c>
      <c r="O40">
        <v>1</v>
      </c>
      <c r="P40">
        <v>1</v>
      </c>
      <c r="Q40">
        <v>459781972</v>
      </c>
      <c r="R40">
        <v>2098</v>
      </c>
      <c r="T40" t="s">
        <v>358</v>
      </c>
      <c r="U40" t="e">
        <f>MATCH(D40,'Кумулятивный рейтинг_1 курс'!$C$1:$C$65493,0)</f>
        <v>#N/A</v>
      </c>
    </row>
    <row r="41" spans="1:21">
      <c r="A41">
        <v>850834193</v>
      </c>
      <c r="B41">
        <v>9</v>
      </c>
      <c r="C41" t="s">
        <v>352</v>
      </c>
      <c r="D41">
        <v>850834090</v>
      </c>
      <c r="E41" t="s">
        <v>370</v>
      </c>
      <c r="F41" t="s">
        <v>371</v>
      </c>
      <c r="G41" t="s">
        <v>282</v>
      </c>
      <c r="H41" t="s">
        <v>372</v>
      </c>
      <c r="I41" t="s">
        <v>357</v>
      </c>
      <c r="J41">
        <v>6.38</v>
      </c>
      <c r="K41" t="s">
        <v>235</v>
      </c>
      <c r="L41" t="s">
        <v>243</v>
      </c>
      <c r="N41">
        <v>57.42</v>
      </c>
      <c r="O41">
        <v>1</v>
      </c>
      <c r="P41">
        <v>1</v>
      </c>
      <c r="Q41">
        <v>459781972</v>
      </c>
      <c r="R41">
        <v>2098</v>
      </c>
      <c r="T41" t="s">
        <v>358</v>
      </c>
      <c r="U41" t="e">
        <f>MATCH(D41,'Кумулятивный рейтинг_1 курс'!$C$1:$C$65493,0)</f>
        <v>#N/A</v>
      </c>
    </row>
    <row r="42" spans="1:21">
      <c r="A42">
        <v>850834293</v>
      </c>
      <c r="B42">
        <v>9</v>
      </c>
      <c r="C42" t="s">
        <v>352</v>
      </c>
      <c r="D42">
        <v>850834215</v>
      </c>
      <c r="E42" t="s">
        <v>373</v>
      </c>
      <c r="F42" t="s">
        <v>374</v>
      </c>
      <c r="G42" t="s">
        <v>375</v>
      </c>
      <c r="H42" t="s">
        <v>376</v>
      </c>
      <c r="I42" t="s">
        <v>357</v>
      </c>
      <c r="J42">
        <v>6.38</v>
      </c>
      <c r="K42" t="s">
        <v>235</v>
      </c>
      <c r="L42" t="s">
        <v>243</v>
      </c>
      <c r="N42">
        <v>57.42</v>
      </c>
      <c r="O42">
        <v>1</v>
      </c>
      <c r="P42">
        <v>1</v>
      </c>
      <c r="Q42">
        <v>459781972</v>
      </c>
      <c r="R42">
        <v>2098</v>
      </c>
      <c r="T42" t="s">
        <v>358</v>
      </c>
      <c r="U42" t="e">
        <f>MATCH(D42,'Кумулятивный рейтинг_1 курс'!$C$1:$C$65493,0)</f>
        <v>#N/A</v>
      </c>
    </row>
    <row r="43" spans="1:21">
      <c r="A43">
        <v>850834418</v>
      </c>
      <c r="B43">
        <v>9</v>
      </c>
      <c r="C43" t="s">
        <v>352</v>
      </c>
      <c r="D43">
        <v>850834315</v>
      </c>
      <c r="E43" t="s">
        <v>377</v>
      </c>
      <c r="F43" t="s">
        <v>378</v>
      </c>
      <c r="G43" t="s">
        <v>379</v>
      </c>
      <c r="H43" t="s">
        <v>380</v>
      </c>
      <c r="I43" t="s">
        <v>357</v>
      </c>
      <c r="J43">
        <v>6.38</v>
      </c>
      <c r="K43" t="s">
        <v>235</v>
      </c>
      <c r="L43" t="s">
        <v>243</v>
      </c>
      <c r="N43">
        <v>57.42</v>
      </c>
      <c r="O43">
        <v>1</v>
      </c>
      <c r="P43">
        <v>1</v>
      </c>
      <c r="Q43">
        <v>459781972</v>
      </c>
      <c r="R43">
        <v>2098</v>
      </c>
      <c r="T43" t="s">
        <v>358</v>
      </c>
      <c r="U43" t="e">
        <f>MATCH(D43,'Кумулятивный рейтинг_1 курс'!$C$1:$C$65493,0)</f>
        <v>#N/A</v>
      </c>
    </row>
    <row r="44" spans="1:21">
      <c r="A44">
        <v>850834534</v>
      </c>
      <c r="B44">
        <v>6</v>
      </c>
      <c r="C44" t="s">
        <v>352</v>
      </c>
      <c r="D44">
        <v>850834441</v>
      </c>
      <c r="E44" t="s">
        <v>381</v>
      </c>
      <c r="F44" t="s">
        <v>382</v>
      </c>
      <c r="G44" t="s">
        <v>383</v>
      </c>
      <c r="H44" t="s">
        <v>384</v>
      </c>
      <c r="I44" t="s">
        <v>357</v>
      </c>
      <c r="J44">
        <v>6.38</v>
      </c>
      <c r="K44" t="s">
        <v>235</v>
      </c>
      <c r="L44" t="s">
        <v>243</v>
      </c>
      <c r="N44">
        <v>38.28</v>
      </c>
      <c r="O44">
        <v>1</v>
      </c>
      <c r="P44">
        <v>1</v>
      </c>
      <c r="Q44">
        <v>459781972</v>
      </c>
      <c r="R44">
        <v>2098</v>
      </c>
      <c r="T44" t="s">
        <v>358</v>
      </c>
      <c r="U44" t="e">
        <f>MATCH(D44,'Кумулятивный рейтинг_1 курс'!$C$1:$C$65493,0)</f>
        <v>#N/A</v>
      </c>
    </row>
    <row r="45" spans="1:21">
      <c r="A45">
        <v>850834647</v>
      </c>
      <c r="B45">
        <v>8</v>
      </c>
      <c r="C45" t="s">
        <v>352</v>
      </c>
      <c r="D45">
        <v>850834562</v>
      </c>
      <c r="E45" t="s">
        <v>385</v>
      </c>
      <c r="F45" t="s">
        <v>386</v>
      </c>
      <c r="G45" t="s">
        <v>251</v>
      </c>
      <c r="H45" t="s">
        <v>387</v>
      </c>
      <c r="I45" t="s">
        <v>357</v>
      </c>
      <c r="J45">
        <v>6.38</v>
      </c>
      <c r="K45" t="s">
        <v>235</v>
      </c>
      <c r="L45" t="s">
        <v>243</v>
      </c>
      <c r="N45">
        <v>51.04</v>
      </c>
      <c r="O45">
        <v>1</v>
      </c>
      <c r="P45">
        <v>1</v>
      </c>
      <c r="Q45">
        <v>459781972</v>
      </c>
      <c r="R45">
        <v>2098</v>
      </c>
      <c r="T45" t="s">
        <v>358</v>
      </c>
      <c r="U45" t="e">
        <f>MATCH(D45,'Кумулятивный рейтинг_1 курс'!$C$1:$C$65493,0)</f>
        <v>#N/A</v>
      </c>
    </row>
    <row r="46" spans="1:21">
      <c r="A46">
        <v>850834762</v>
      </c>
      <c r="B46">
        <v>6</v>
      </c>
      <c r="C46" t="s">
        <v>352</v>
      </c>
      <c r="D46">
        <v>850834674</v>
      </c>
      <c r="E46" t="s">
        <v>388</v>
      </c>
      <c r="F46" t="s">
        <v>318</v>
      </c>
      <c r="G46" t="s">
        <v>389</v>
      </c>
      <c r="H46" t="s">
        <v>390</v>
      </c>
      <c r="I46" t="s">
        <v>357</v>
      </c>
      <c r="J46">
        <v>6.38</v>
      </c>
      <c r="K46" t="s">
        <v>235</v>
      </c>
      <c r="L46" t="s">
        <v>243</v>
      </c>
      <c r="N46">
        <v>38.28</v>
      </c>
      <c r="O46">
        <v>1</v>
      </c>
      <c r="P46">
        <v>0</v>
      </c>
      <c r="Q46">
        <v>459781972</v>
      </c>
      <c r="R46">
        <v>2098</v>
      </c>
      <c r="T46" t="s">
        <v>358</v>
      </c>
      <c r="U46" t="e">
        <f>MATCH(D46,'Кумулятивный рейтинг_1 курс'!$C$1:$C$65493,0)</f>
        <v>#N/A</v>
      </c>
    </row>
    <row r="47" spans="1:21">
      <c r="A47">
        <v>850834893</v>
      </c>
      <c r="B47">
        <v>7</v>
      </c>
      <c r="C47" t="s">
        <v>352</v>
      </c>
      <c r="D47">
        <v>850834795</v>
      </c>
      <c r="E47" t="s">
        <v>391</v>
      </c>
      <c r="F47" t="s">
        <v>392</v>
      </c>
      <c r="G47" t="s">
        <v>393</v>
      </c>
      <c r="H47" t="s">
        <v>394</v>
      </c>
      <c r="I47" t="s">
        <v>357</v>
      </c>
      <c r="J47">
        <v>6.38</v>
      </c>
      <c r="K47" t="s">
        <v>235</v>
      </c>
      <c r="L47" t="s">
        <v>243</v>
      </c>
      <c r="N47">
        <v>44.660000000000004</v>
      </c>
      <c r="O47">
        <v>1</v>
      </c>
      <c r="P47">
        <v>0</v>
      </c>
      <c r="Q47">
        <v>459781972</v>
      </c>
      <c r="R47">
        <v>2098</v>
      </c>
      <c r="T47" t="s">
        <v>358</v>
      </c>
      <c r="U47" t="e">
        <f>MATCH(D47,'Кумулятивный рейтинг_1 курс'!$C$1:$C$65493,0)</f>
        <v>#N/A</v>
      </c>
    </row>
    <row r="48" spans="1:21">
      <c r="A48">
        <v>850834998</v>
      </c>
      <c r="B48">
        <v>6</v>
      </c>
      <c r="C48" t="s">
        <v>352</v>
      </c>
      <c r="D48">
        <v>850834917</v>
      </c>
      <c r="E48" t="s">
        <v>395</v>
      </c>
      <c r="F48" t="s">
        <v>318</v>
      </c>
      <c r="G48" t="s">
        <v>247</v>
      </c>
      <c r="H48" t="s">
        <v>396</v>
      </c>
      <c r="I48" t="s">
        <v>357</v>
      </c>
      <c r="J48">
        <v>6.38</v>
      </c>
      <c r="K48" t="s">
        <v>235</v>
      </c>
      <c r="L48" t="s">
        <v>243</v>
      </c>
      <c r="N48">
        <v>38.28</v>
      </c>
      <c r="O48">
        <v>1</v>
      </c>
      <c r="P48">
        <v>1</v>
      </c>
      <c r="Q48">
        <v>459781972</v>
      </c>
      <c r="R48">
        <v>2098</v>
      </c>
      <c r="T48" t="s">
        <v>358</v>
      </c>
      <c r="U48" t="e">
        <f>MATCH(D48,'Кумулятивный рейтинг_1 курс'!$C$1:$C$65493,0)</f>
        <v>#N/A</v>
      </c>
    </row>
    <row r="49" spans="1:21">
      <c r="A49">
        <v>850835103</v>
      </c>
      <c r="B49">
        <v>7</v>
      </c>
      <c r="C49" t="s">
        <v>352</v>
      </c>
      <c r="D49">
        <v>850835023</v>
      </c>
      <c r="E49" t="s">
        <v>397</v>
      </c>
      <c r="F49" t="s">
        <v>292</v>
      </c>
      <c r="G49" t="s">
        <v>300</v>
      </c>
      <c r="H49" t="s">
        <v>398</v>
      </c>
      <c r="I49" t="s">
        <v>357</v>
      </c>
      <c r="J49">
        <v>6.38</v>
      </c>
      <c r="K49" t="s">
        <v>235</v>
      </c>
      <c r="L49" t="s">
        <v>243</v>
      </c>
      <c r="N49">
        <v>44.660000000000004</v>
      </c>
      <c r="O49">
        <v>1</v>
      </c>
      <c r="P49">
        <v>1</v>
      </c>
      <c r="Q49">
        <v>459781972</v>
      </c>
      <c r="R49">
        <v>2098</v>
      </c>
      <c r="T49" t="s">
        <v>358</v>
      </c>
      <c r="U49" t="e">
        <f>MATCH(D49,'Кумулятивный рейтинг_1 курс'!$C$1:$C$65493,0)</f>
        <v>#N/A</v>
      </c>
    </row>
    <row r="50" spans="1:21">
      <c r="A50">
        <v>850835222</v>
      </c>
      <c r="B50">
        <v>9</v>
      </c>
      <c r="C50" t="s">
        <v>352</v>
      </c>
      <c r="D50">
        <v>850835126</v>
      </c>
      <c r="E50" t="s">
        <v>399</v>
      </c>
      <c r="F50" t="s">
        <v>250</v>
      </c>
      <c r="G50" t="s">
        <v>240</v>
      </c>
      <c r="H50" t="s">
        <v>400</v>
      </c>
      <c r="I50" t="s">
        <v>357</v>
      </c>
      <c r="J50">
        <v>6.38</v>
      </c>
      <c r="K50" t="s">
        <v>235</v>
      </c>
      <c r="L50" t="s">
        <v>243</v>
      </c>
      <c r="N50">
        <v>57.42</v>
      </c>
      <c r="O50">
        <v>1</v>
      </c>
      <c r="P50">
        <v>1</v>
      </c>
      <c r="Q50">
        <v>459781972</v>
      </c>
      <c r="R50">
        <v>2098</v>
      </c>
      <c r="T50" t="s">
        <v>358</v>
      </c>
      <c r="U50" t="e">
        <f>MATCH(D50,'Кумулятивный рейтинг_1 курс'!$C$1:$C$65493,0)</f>
        <v>#N/A</v>
      </c>
    </row>
    <row r="51" spans="1:21">
      <c r="A51">
        <v>850831436</v>
      </c>
      <c r="B51">
        <v>7</v>
      </c>
      <c r="C51" t="s">
        <v>359</v>
      </c>
      <c r="D51">
        <v>850831352</v>
      </c>
      <c r="E51" t="s">
        <v>401</v>
      </c>
      <c r="F51" t="s">
        <v>250</v>
      </c>
      <c r="G51" t="s">
        <v>402</v>
      </c>
      <c r="H51" t="s">
        <v>403</v>
      </c>
      <c r="I51" t="s">
        <v>357</v>
      </c>
      <c r="J51">
        <v>6.38</v>
      </c>
      <c r="K51" t="s">
        <v>235</v>
      </c>
      <c r="L51" t="s">
        <v>243</v>
      </c>
      <c r="N51">
        <v>44.660000000000004</v>
      </c>
      <c r="O51">
        <v>1</v>
      </c>
      <c r="P51">
        <v>1</v>
      </c>
      <c r="Q51">
        <v>459781972</v>
      </c>
      <c r="R51">
        <v>2098</v>
      </c>
      <c r="T51" t="s">
        <v>358</v>
      </c>
      <c r="U51" t="e">
        <f>MATCH(D51,'Кумулятивный рейтинг_1 курс'!$C$1:$C$65493,0)</f>
        <v>#N/A</v>
      </c>
    </row>
    <row r="52" spans="1:21">
      <c r="A52">
        <v>850831570</v>
      </c>
      <c r="B52">
        <v>5</v>
      </c>
      <c r="C52" t="s">
        <v>359</v>
      </c>
      <c r="D52">
        <v>850831458</v>
      </c>
      <c r="E52" t="s">
        <v>404</v>
      </c>
      <c r="F52" t="s">
        <v>405</v>
      </c>
      <c r="G52" t="s">
        <v>361</v>
      </c>
      <c r="H52" t="s">
        <v>406</v>
      </c>
      <c r="I52" t="s">
        <v>357</v>
      </c>
      <c r="J52">
        <v>6.38</v>
      </c>
      <c r="K52" t="s">
        <v>235</v>
      </c>
      <c r="L52" t="s">
        <v>243</v>
      </c>
      <c r="N52">
        <v>31.900000000000002</v>
      </c>
      <c r="O52">
        <v>1</v>
      </c>
      <c r="P52">
        <v>1</v>
      </c>
      <c r="Q52">
        <v>459781972</v>
      </c>
      <c r="R52">
        <v>2098</v>
      </c>
      <c r="T52" t="s">
        <v>358</v>
      </c>
      <c r="U52" t="e">
        <f>MATCH(D52,'Кумулятивный рейтинг_1 курс'!$C$1:$C$65493,0)</f>
        <v>#N/A</v>
      </c>
    </row>
    <row r="53" spans="1:21">
      <c r="A53">
        <v>850831681</v>
      </c>
      <c r="B53">
        <v>6</v>
      </c>
      <c r="C53" t="s">
        <v>359</v>
      </c>
      <c r="D53">
        <v>850831600</v>
      </c>
      <c r="E53" t="s">
        <v>407</v>
      </c>
      <c r="F53" t="s">
        <v>303</v>
      </c>
      <c r="G53" t="s">
        <v>342</v>
      </c>
      <c r="H53" t="s">
        <v>408</v>
      </c>
      <c r="I53" t="s">
        <v>357</v>
      </c>
      <c r="J53">
        <v>6.38</v>
      </c>
      <c r="K53" t="s">
        <v>235</v>
      </c>
      <c r="L53" t="s">
        <v>243</v>
      </c>
      <c r="N53">
        <v>38.28</v>
      </c>
      <c r="O53">
        <v>1</v>
      </c>
      <c r="P53">
        <v>1</v>
      </c>
      <c r="Q53">
        <v>459781972</v>
      </c>
      <c r="R53">
        <v>2098</v>
      </c>
      <c r="T53" t="s">
        <v>358</v>
      </c>
      <c r="U53" t="e">
        <f>MATCH(D53,'Кумулятивный рейтинг_1 курс'!$C$1:$C$65493,0)</f>
        <v>#N/A</v>
      </c>
    </row>
    <row r="54" spans="1:21">
      <c r="A54">
        <v>850831794</v>
      </c>
      <c r="B54">
        <v>8</v>
      </c>
      <c r="C54" t="s">
        <v>359</v>
      </c>
      <c r="D54">
        <v>850831708</v>
      </c>
      <c r="E54" t="s">
        <v>409</v>
      </c>
      <c r="F54" t="s">
        <v>410</v>
      </c>
      <c r="G54" t="s">
        <v>411</v>
      </c>
      <c r="H54" t="s">
        <v>412</v>
      </c>
      <c r="I54" t="s">
        <v>357</v>
      </c>
      <c r="J54">
        <v>6.38</v>
      </c>
      <c r="K54" t="s">
        <v>235</v>
      </c>
      <c r="L54" t="s">
        <v>243</v>
      </c>
      <c r="N54">
        <v>51.04</v>
      </c>
      <c r="O54">
        <v>1</v>
      </c>
      <c r="P54">
        <v>1</v>
      </c>
      <c r="Q54">
        <v>459781972</v>
      </c>
      <c r="R54">
        <v>2098</v>
      </c>
      <c r="T54" t="s">
        <v>358</v>
      </c>
      <c r="U54" t="e">
        <f>MATCH(D54,'Кумулятивный рейтинг_1 курс'!$C$1:$C$65493,0)</f>
        <v>#N/A</v>
      </c>
    </row>
    <row r="55" spans="1:21">
      <c r="A55">
        <v>850831895</v>
      </c>
      <c r="B55">
        <v>8</v>
      </c>
      <c r="C55" t="s">
        <v>359</v>
      </c>
      <c r="D55">
        <v>850831816</v>
      </c>
      <c r="E55" t="s">
        <v>413</v>
      </c>
      <c r="F55" t="s">
        <v>307</v>
      </c>
      <c r="G55" t="s">
        <v>342</v>
      </c>
      <c r="H55" t="s">
        <v>414</v>
      </c>
      <c r="I55" t="s">
        <v>357</v>
      </c>
      <c r="J55">
        <v>6.38</v>
      </c>
      <c r="K55" t="s">
        <v>235</v>
      </c>
      <c r="L55" t="s">
        <v>243</v>
      </c>
      <c r="N55">
        <v>51.04</v>
      </c>
      <c r="O55">
        <v>1</v>
      </c>
      <c r="P55">
        <v>1</v>
      </c>
      <c r="Q55">
        <v>459781972</v>
      </c>
      <c r="R55">
        <v>2098</v>
      </c>
      <c r="T55" t="s">
        <v>358</v>
      </c>
      <c r="U55" t="e">
        <f>MATCH(D55,'Кумулятивный рейтинг_1 курс'!$C$1:$C$65493,0)</f>
        <v>#N/A</v>
      </c>
    </row>
    <row r="56" spans="1:21">
      <c r="A56">
        <v>850832020</v>
      </c>
      <c r="B56">
        <v>7</v>
      </c>
      <c r="C56" t="s">
        <v>359</v>
      </c>
      <c r="D56">
        <v>850831917</v>
      </c>
      <c r="E56" t="s">
        <v>415</v>
      </c>
      <c r="F56" t="s">
        <v>416</v>
      </c>
      <c r="G56" t="s">
        <v>389</v>
      </c>
      <c r="H56" t="s">
        <v>417</v>
      </c>
      <c r="I56" t="s">
        <v>357</v>
      </c>
      <c r="J56">
        <v>6.38</v>
      </c>
      <c r="K56" t="s">
        <v>235</v>
      </c>
      <c r="L56" t="s">
        <v>243</v>
      </c>
      <c r="N56">
        <v>44.660000000000004</v>
      </c>
      <c r="O56">
        <v>1</v>
      </c>
      <c r="P56">
        <v>1</v>
      </c>
      <c r="Q56">
        <v>459781972</v>
      </c>
      <c r="R56">
        <v>2098</v>
      </c>
      <c r="T56" t="s">
        <v>358</v>
      </c>
      <c r="U56" t="e">
        <f>MATCH(D56,'Кумулятивный рейтинг_1 курс'!$C$1:$C$65493,0)</f>
        <v>#N/A</v>
      </c>
    </row>
    <row r="57" spans="1:21">
      <c r="A57">
        <v>850832206</v>
      </c>
      <c r="B57">
        <v>4</v>
      </c>
      <c r="C57" t="s">
        <v>359</v>
      </c>
      <c r="D57">
        <v>850832097</v>
      </c>
      <c r="E57" t="s">
        <v>418</v>
      </c>
      <c r="F57" t="s">
        <v>419</v>
      </c>
      <c r="G57" t="s">
        <v>420</v>
      </c>
      <c r="H57" t="s">
        <v>421</v>
      </c>
      <c r="I57" t="s">
        <v>357</v>
      </c>
      <c r="J57">
        <v>6.38</v>
      </c>
      <c r="K57" t="s">
        <v>235</v>
      </c>
      <c r="L57" t="s">
        <v>243</v>
      </c>
      <c r="N57">
        <v>25.52</v>
      </c>
      <c r="O57">
        <v>1</v>
      </c>
      <c r="P57">
        <v>0</v>
      </c>
      <c r="Q57">
        <v>459781972</v>
      </c>
      <c r="R57">
        <v>2098</v>
      </c>
      <c r="T57" t="s">
        <v>358</v>
      </c>
      <c r="U57" t="e">
        <f>MATCH(D57,'Кумулятивный рейтинг_1 курс'!$C$1:$C$65493,0)</f>
        <v>#N/A</v>
      </c>
    </row>
    <row r="58" spans="1:21">
      <c r="A58">
        <v>850832314</v>
      </c>
      <c r="B58">
        <v>7</v>
      </c>
      <c r="C58" t="s">
        <v>359</v>
      </c>
      <c r="D58">
        <v>850832231</v>
      </c>
      <c r="E58" t="s">
        <v>422</v>
      </c>
      <c r="F58" t="s">
        <v>303</v>
      </c>
      <c r="G58" t="s">
        <v>300</v>
      </c>
      <c r="H58" t="s">
        <v>423</v>
      </c>
      <c r="I58" t="s">
        <v>357</v>
      </c>
      <c r="J58">
        <v>6.38</v>
      </c>
      <c r="K58" t="s">
        <v>235</v>
      </c>
      <c r="L58" t="s">
        <v>243</v>
      </c>
      <c r="N58">
        <v>44.660000000000004</v>
      </c>
      <c r="O58">
        <v>1</v>
      </c>
      <c r="P58">
        <v>1</v>
      </c>
      <c r="Q58">
        <v>459781972</v>
      </c>
      <c r="R58">
        <v>2098</v>
      </c>
      <c r="T58" t="s">
        <v>358</v>
      </c>
      <c r="U58" t="e">
        <f>MATCH(D58,'Кумулятивный рейтинг_1 курс'!$C$1:$C$65493,0)</f>
        <v>#N/A</v>
      </c>
    </row>
    <row r="59" spans="1:21">
      <c r="A59">
        <v>850832411</v>
      </c>
      <c r="B59">
        <v>4</v>
      </c>
      <c r="C59" t="s">
        <v>359</v>
      </c>
      <c r="D59">
        <v>850832336</v>
      </c>
      <c r="E59" t="s">
        <v>424</v>
      </c>
      <c r="F59" t="s">
        <v>371</v>
      </c>
      <c r="G59" t="s">
        <v>425</v>
      </c>
      <c r="H59" t="s">
        <v>426</v>
      </c>
      <c r="I59" t="s">
        <v>357</v>
      </c>
      <c r="J59">
        <v>6.38</v>
      </c>
      <c r="K59" t="s">
        <v>235</v>
      </c>
      <c r="L59" t="s">
        <v>243</v>
      </c>
      <c r="N59">
        <v>25.52</v>
      </c>
      <c r="O59">
        <v>1</v>
      </c>
      <c r="P59">
        <v>0</v>
      </c>
      <c r="Q59">
        <v>459781972</v>
      </c>
      <c r="R59">
        <v>2098</v>
      </c>
      <c r="T59" t="s">
        <v>358</v>
      </c>
      <c r="U59" t="e">
        <f>MATCH(D59,'Кумулятивный рейтинг_1 курс'!$C$1:$C$65493,0)</f>
        <v>#N/A</v>
      </c>
    </row>
    <row r="60" spans="1:21">
      <c r="A60">
        <v>850832513</v>
      </c>
      <c r="B60">
        <v>6</v>
      </c>
      <c r="C60" t="s">
        <v>359</v>
      </c>
      <c r="D60">
        <v>850832436</v>
      </c>
      <c r="E60" t="s">
        <v>427</v>
      </c>
      <c r="F60" t="s">
        <v>324</v>
      </c>
      <c r="G60" t="s">
        <v>289</v>
      </c>
      <c r="H60" t="s">
        <v>428</v>
      </c>
      <c r="I60" t="s">
        <v>357</v>
      </c>
      <c r="J60">
        <v>6.38</v>
      </c>
      <c r="K60" t="s">
        <v>235</v>
      </c>
      <c r="L60" t="s">
        <v>243</v>
      </c>
      <c r="N60">
        <v>38.28</v>
      </c>
      <c r="O60">
        <v>1</v>
      </c>
      <c r="P60">
        <v>1</v>
      </c>
      <c r="Q60">
        <v>459781972</v>
      </c>
      <c r="R60">
        <v>2098</v>
      </c>
      <c r="T60" t="s">
        <v>358</v>
      </c>
      <c r="U60" t="e">
        <f>MATCH(D60,'Кумулятивный рейтинг_1 курс'!$C$1:$C$65493,0)</f>
        <v>#N/A</v>
      </c>
    </row>
    <row r="61" spans="1:21">
      <c r="A61">
        <v>850832613</v>
      </c>
      <c r="B61">
        <v>8</v>
      </c>
      <c r="C61" t="s">
        <v>359</v>
      </c>
      <c r="D61">
        <v>850832537</v>
      </c>
      <c r="E61" t="s">
        <v>429</v>
      </c>
      <c r="F61" t="s">
        <v>392</v>
      </c>
      <c r="G61" t="s">
        <v>430</v>
      </c>
      <c r="H61" t="s">
        <v>431</v>
      </c>
      <c r="I61" t="s">
        <v>357</v>
      </c>
      <c r="J61">
        <v>6.38</v>
      </c>
      <c r="K61" t="s">
        <v>235</v>
      </c>
      <c r="L61" t="s">
        <v>243</v>
      </c>
      <c r="N61">
        <v>51.04</v>
      </c>
      <c r="O61">
        <v>1</v>
      </c>
      <c r="P61">
        <v>0</v>
      </c>
      <c r="Q61">
        <v>459781972</v>
      </c>
      <c r="R61">
        <v>2098</v>
      </c>
      <c r="T61" t="s">
        <v>358</v>
      </c>
      <c r="U61" t="e">
        <f>MATCH(D61,'Кумулятивный рейтинг_1 курс'!$C$1:$C$65493,0)</f>
        <v>#N/A</v>
      </c>
    </row>
    <row r="62" spans="1:21">
      <c r="A62">
        <v>850832717</v>
      </c>
      <c r="B62">
        <v>9</v>
      </c>
      <c r="C62" t="s">
        <v>359</v>
      </c>
      <c r="D62">
        <v>850832635</v>
      </c>
      <c r="E62" t="s">
        <v>432</v>
      </c>
      <c r="F62" t="s">
        <v>419</v>
      </c>
      <c r="G62" t="s">
        <v>365</v>
      </c>
      <c r="H62" t="s">
        <v>433</v>
      </c>
      <c r="I62" t="s">
        <v>357</v>
      </c>
      <c r="J62">
        <v>6.38</v>
      </c>
      <c r="K62" t="s">
        <v>235</v>
      </c>
      <c r="L62" t="s">
        <v>243</v>
      </c>
      <c r="N62">
        <v>57.42</v>
      </c>
      <c r="O62">
        <v>1</v>
      </c>
      <c r="P62">
        <v>1</v>
      </c>
      <c r="Q62">
        <v>459781972</v>
      </c>
      <c r="R62">
        <v>2098</v>
      </c>
      <c r="T62" t="s">
        <v>358</v>
      </c>
      <c r="U62" t="e">
        <f>MATCH(D62,'Кумулятивный рейтинг_1 курс'!$C$1:$C$65493,0)</f>
        <v>#N/A</v>
      </c>
    </row>
    <row r="63" spans="1:21">
      <c r="A63">
        <v>850832837</v>
      </c>
      <c r="B63">
        <v>4</v>
      </c>
      <c r="C63" t="s">
        <v>359</v>
      </c>
      <c r="D63">
        <v>850832740</v>
      </c>
      <c r="E63" t="s">
        <v>434</v>
      </c>
      <c r="F63" t="s">
        <v>435</v>
      </c>
      <c r="G63" t="s">
        <v>436</v>
      </c>
      <c r="H63" t="s">
        <v>437</v>
      </c>
      <c r="I63" t="s">
        <v>357</v>
      </c>
      <c r="J63">
        <v>6.38</v>
      </c>
      <c r="K63" t="s">
        <v>235</v>
      </c>
      <c r="L63" t="s">
        <v>243</v>
      </c>
      <c r="N63">
        <v>25.52</v>
      </c>
      <c r="O63">
        <v>1</v>
      </c>
      <c r="P63">
        <v>0</v>
      </c>
      <c r="Q63">
        <v>459781972</v>
      </c>
      <c r="R63">
        <v>2098</v>
      </c>
      <c r="T63" t="s">
        <v>358</v>
      </c>
      <c r="U63" t="e">
        <f>MATCH(D63,'Кумулятивный рейтинг_1 курс'!$C$1:$C$65493,0)</f>
        <v>#N/A</v>
      </c>
    </row>
    <row r="64" spans="1:21">
      <c r="A64">
        <v>850833360</v>
      </c>
      <c r="B64">
        <v>6</v>
      </c>
      <c r="C64" t="s">
        <v>352</v>
      </c>
      <c r="D64">
        <v>850833276</v>
      </c>
      <c r="E64" t="s">
        <v>438</v>
      </c>
      <c r="F64" t="s">
        <v>439</v>
      </c>
      <c r="G64" t="s">
        <v>440</v>
      </c>
      <c r="H64" t="s">
        <v>441</v>
      </c>
      <c r="I64" t="s">
        <v>357</v>
      </c>
      <c r="J64">
        <v>6.38</v>
      </c>
      <c r="K64" t="s">
        <v>235</v>
      </c>
      <c r="L64" t="s">
        <v>243</v>
      </c>
      <c r="N64">
        <v>38.28</v>
      </c>
      <c r="O64">
        <v>1</v>
      </c>
      <c r="P64">
        <v>1</v>
      </c>
      <c r="Q64">
        <v>459781972</v>
      </c>
      <c r="R64">
        <v>2098</v>
      </c>
      <c r="T64" t="s">
        <v>358</v>
      </c>
      <c r="U64" t="e">
        <f>MATCH(D64,'Кумулятивный рейтинг_1 курс'!$C$1:$C$65493,0)</f>
        <v>#N/A</v>
      </c>
    </row>
    <row r="65" spans="1:21">
      <c r="A65">
        <v>850833459</v>
      </c>
      <c r="B65">
        <v>9</v>
      </c>
      <c r="C65" t="s">
        <v>352</v>
      </c>
      <c r="D65">
        <v>850833382</v>
      </c>
      <c r="E65" t="s">
        <v>442</v>
      </c>
      <c r="F65" t="s">
        <v>443</v>
      </c>
      <c r="G65" t="s">
        <v>389</v>
      </c>
      <c r="H65" t="s">
        <v>444</v>
      </c>
      <c r="I65" t="s">
        <v>357</v>
      </c>
      <c r="J65">
        <v>6.38</v>
      </c>
      <c r="K65" t="s">
        <v>235</v>
      </c>
      <c r="L65" t="s">
        <v>243</v>
      </c>
      <c r="N65">
        <v>57.42</v>
      </c>
      <c r="O65">
        <v>1</v>
      </c>
      <c r="P65">
        <v>1</v>
      </c>
      <c r="Q65">
        <v>459781972</v>
      </c>
      <c r="R65">
        <v>2098</v>
      </c>
      <c r="T65" t="s">
        <v>358</v>
      </c>
      <c r="U65" t="e">
        <f>MATCH(D65,'Кумулятивный рейтинг_1 курс'!$C$1:$C$65493,0)</f>
        <v>#N/A</v>
      </c>
    </row>
    <row r="66" spans="1:21">
      <c r="A66">
        <v>850833716</v>
      </c>
      <c r="B66">
        <v>7</v>
      </c>
      <c r="C66" t="s">
        <v>352</v>
      </c>
      <c r="D66">
        <v>850833637</v>
      </c>
      <c r="E66" t="s">
        <v>445</v>
      </c>
      <c r="F66" t="s">
        <v>392</v>
      </c>
      <c r="G66" t="s">
        <v>446</v>
      </c>
      <c r="H66" t="s">
        <v>447</v>
      </c>
      <c r="I66" t="s">
        <v>357</v>
      </c>
      <c r="J66">
        <v>6.38</v>
      </c>
      <c r="K66" t="s">
        <v>235</v>
      </c>
      <c r="L66" t="s">
        <v>243</v>
      </c>
      <c r="N66">
        <v>44.660000000000004</v>
      </c>
      <c r="O66">
        <v>1</v>
      </c>
      <c r="P66">
        <v>0</v>
      </c>
      <c r="Q66">
        <v>459781972</v>
      </c>
      <c r="R66">
        <v>2098</v>
      </c>
      <c r="T66" t="s">
        <v>358</v>
      </c>
      <c r="U66" t="e">
        <f>MATCH(D66,'Кумулятивный рейтинг_1 курс'!$C$1:$C$65493,0)</f>
        <v>#N/A</v>
      </c>
    </row>
    <row r="67" spans="1:21">
      <c r="A67">
        <v>850831233</v>
      </c>
      <c r="B67">
        <v>5</v>
      </c>
      <c r="C67" t="s">
        <v>359</v>
      </c>
      <c r="D67">
        <v>850831148</v>
      </c>
      <c r="E67" t="s">
        <v>448</v>
      </c>
      <c r="F67" t="s">
        <v>449</v>
      </c>
      <c r="G67" t="s">
        <v>315</v>
      </c>
      <c r="H67" t="s">
        <v>450</v>
      </c>
      <c r="I67" t="s">
        <v>357</v>
      </c>
      <c r="J67">
        <v>6.38</v>
      </c>
      <c r="K67" t="s">
        <v>235</v>
      </c>
      <c r="L67" t="s">
        <v>243</v>
      </c>
      <c r="N67">
        <v>31.900000000000002</v>
      </c>
      <c r="O67">
        <v>1</v>
      </c>
      <c r="P67">
        <v>1</v>
      </c>
      <c r="Q67">
        <v>459781972</v>
      </c>
      <c r="R67">
        <v>2098</v>
      </c>
      <c r="T67" t="s">
        <v>358</v>
      </c>
      <c r="U67" t="e">
        <f>MATCH(D67,'Кумулятивный рейтинг_1 курс'!$C$1:$C$65493,0)</f>
        <v>#N/A</v>
      </c>
    </row>
    <row r="68" spans="1:21">
      <c r="A68">
        <v>850831126</v>
      </c>
      <c r="B68">
        <v>5</v>
      </c>
      <c r="C68" t="s">
        <v>359</v>
      </c>
      <c r="D68">
        <v>850831053</v>
      </c>
      <c r="E68" t="s">
        <v>451</v>
      </c>
      <c r="F68" t="s">
        <v>452</v>
      </c>
      <c r="G68" t="s">
        <v>453</v>
      </c>
      <c r="H68" t="s">
        <v>454</v>
      </c>
      <c r="I68" t="s">
        <v>357</v>
      </c>
      <c r="J68">
        <v>6.38</v>
      </c>
      <c r="K68" t="s">
        <v>235</v>
      </c>
      <c r="L68" t="s">
        <v>243</v>
      </c>
      <c r="N68">
        <v>31.900000000000002</v>
      </c>
      <c r="O68">
        <v>1</v>
      </c>
      <c r="P68">
        <v>0</v>
      </c>
      <c r="Q68">
        <v>459781972</v>
      </c>
      <c r="R68">
        <v>2098</v>
      </c>
      <c r="T68" t="s">
        <v>358</v>
      </c>
      <c r="U68" t="e">
        <f>MATCH(D68,'Кумулятивный рейтинг_1 курс'!$C$1:$C$65493,0)</f>
        <v>#N/A</v>
      </c>
    </row>
    <row r="69" spans="1:21">
      <c r="A69">
        <v>850831031</v>
      </c>
      <c r="B69">
        <v>9</v>
      </c>
      <c r="C69" t="s">
        <v>359</v>
      </c>
      <c r="D69">
        <v>850830954</v>
      </c>
      <c r="E69" t="s">
        <v>455</v>
      </c>
      <c r="F69" t="s">
        <v>250</v>
      </c>
      <c r="G69" t="s">
        <v>247</v>
      </c>
      <c r="H69" t="s">
        <v>456</v>
      </c>
      <c r="I69" t="s">
        <v>357</v>
      </c>
      <c r="J69">
        <v>6.38</v>
      </c>
      <c r="K69" t="s">
        <v>235</v>
      </c>
      <c r="L69" t="s">
        <v>243</v>
      </c>
      <c r="N69">
        <v>57.42</v>
      </c>
      <c r="O69">
        <v>1</v>
      </c>
      <c r="P69">
        <v>0</v>
      </c>
      <c r="Q69">
        <v>459781972</v>
      </c>
      <c r="R69">
        <v>2098</v>
      </c>
      <c r="T69" t="s">
        <v>358</v>
      </c>
      <c r="U69" t="e">
        <f>MATCH(D69,'Кумулятивный рейтинг_1 курс'!$C$1:$C$65493,0)</f>
        <v>#N/A</v>
      </c>
    </row>
    <row r="70" spans="1:21">
      <c r="A70">
        <v>850830932</v>
      </c>
      <c r="B70">
        <v>6</v>
      </c>
      <c r="C70" t="s">
        <v>359</v>
      </c>
      <c r="D70">
        <v>850830857</v>
      </c>
      <c r="E70" t="s">
        <v>457</v>
      </c>
      <c r="F70" t="s">
        <v>458</v>
      </c>
      <c r="G70" t="s">
        <v>247</v>
      </c>
      <c r="H70" t="s">
        <v>459</v>
      </c>
      <c r="I70" t="s">
        <v>357</v>
      </c>
      <c r="J70">
        <v>6.38</v>
      </c>
      <c r="K70" t="s">
        <v>235</v>
      </c>
      <c r="L70" t="s">
        <v>243</v>
      </c>
      <c r="N70">
        <v>38.28</v>
      </c>
      <c r="O70">
        <v>1</v>
      </c>
      <c r="P70">
        <v>1</v>
      </c>
      <c r="Q70">
        <v>459781972</v>
      </c>
      <c r="R70">
        <v>2098</v>
      </c>
      <c r="T70" t="s">
        <v>358</v>
      </c>
      <c r="U70" t="e">
        <f>MATCH(D70,'Кумулятивный рейтинг_1 курс'!$C$1:$C$65493,0)</f>
        <v>#N/A</v>
      </c>
    </row>
    <row r="71" spans="1:21">
      <c r="A71">
        <v>850830835</v>
      </c>
      <c r="B71">
        <v>9</v>
      </c>
      <c r="C71" t="s">
        <v>359</v>
      </c>
      <c r="D71">
        <v>850830754</v>
      </c>
      <c r="E71" t="s">
        <v>460</v>
      </c>
      <c r="F71" t="s">
        <v>339</v>
      </c>
      <c r="G71" t="s">
        <v>251</v>
      </c>
      <c r="H71" t="s">
        <v>461</v>
      </c>
      <c r="I71" t="s">
        <v>357</v>
      </c>
      <c r="J71">
        <v>6.38</v>
      </c>
      <c r="K71" t="s">
        <v>235</v>
      </c>
      <c r="L71" t="s">
        <v>243</v>
      </c>
      <c r="N71">
        <v>57.42</v>
      </c>
      <c r="O71">
        <v>1</v>
      </c>
      <c r="P71">
        <v>1</v>
      </c>
      <c r="Q71">
        <v>459781972</v>
      </c>
      <c r="R71">
        <v>2098</v>
      </c>
      <c r="T71" t="s">
        <v>358</v>
      </c>
      <c r="U71" t="e">
        <f>MATCH(D71,'Кумулятивный рейтинг_1 курс'!$C$1:$C$65493,0)</f>
        <v>#N/A</v>
      </c>
    </row>
    <row r="72" spans="1:21">
      <c r="A72">
        <v>850830587</v>
      </c>
      <c r="B72">
        <v>7</v>
      </c>
      <c r="C72" t="s">
        <v>462</v>
      </c>
      <c r="D72">
        <v>850830536</v>
      </c>
      <c r="E72" t="s">
        <v>463</v>
      </c>
      <c r="F72" t="s">
        <v>464</v>
      </c>
      <c r="G72" t="s">
        <v>465</v>
      </c>
      <c r="H72" t="s">
        <v>466</v>
      </c>
      <c r="I72" t="s">
        <v>357</v>
      </c>
      <c r="J72">
        <v>6.75</v>
      </c>
      <c r="K72" t="s">
        <v>235</v>
      </c>
      <c r="L72" t="s">
        <v>243</v>
      </c>
      <c r="N72">
        <v>47.25</v>
      </c>
      <c r="O72">
        <v>1</v>
      </c>
      <c r="P72">
        <v>0</v>
      </c>
      <c r="Q72">
        <v>459781887</v>
      </c>
      <c r="R72">
        <v>2098</v>
      </c>
      <c r="T72" t="s">
        <v>467</v>
      </c>
      <c r="U72" t="e">
        <f>MATCH(D72,'Кумулятивный рейтинг_1 курс'!$C$1:$C$65493,0)</f>
        <v>#N/A</v>
      </c>
    </row>
    <row r="73" spans="1:21">
      <c r="A73">
        <v>850830658</v>
      </c>
      <c r="B73">
        <v>5</v>
      </c>
      <c r="C73" t="s">
        <v>462</v>
      </c>
      <c r="D73">
        <v>850830607</v>
      </c>
      <c r="E73" t="s">
        <v>468</v>
      </c>
      <c r="F73" t="s">
        <v>452</v>
      </c>
      <c r="G73" t="s">
        <v>469</v>
      </c>
      <c r="H73" t="s">
        <v>470</v>
      </c>
      <c r="I73" t="s">
        <v>357</v>
      </c>
      <c r="J73">
        <v>6.75</v>
      </c>
      <c r="K73" t="s">
        <v>235</v>
      </c>
      <c r="L73" t="s">
        <v>243</v>
      </c>
      <c r="N73">
        <v>33.75</v>
      </c>
      <c r="O73">
        <v>1</v>
      </c>
      <c r="P73">
        <v>0</v>
      </c>
      <c r="Q73">
        <v>459781887</v>
      </c>
      <c r="R73">
        <v>2098</v>
      </c>
      <c r="T73" t="s">
        <v>467</v>
      </c>
      <c r="U73" t="e">
        <f>MATCH(D73,'Кумулятивный рейтинг_1 курс'!$C$1:$C$65493,0)</f>
        <v>#N/A</v>
      </c>
    </row>
    <row r="74" spans="1:21">
      <c r="A74">
        <v>850830516</v>
      </c>
      <c r="B74">
        <v>5</v>
      </c>
      <c r="C74" t="s">
        <v>462</v>
      </c>
      <c r="D74">
        <v>850830464</v>
      </c>
      <c r="E74" t="s">
        <v>471</v>
      </c>
      <c r="F74" t="s">
        <v>472</v>
      </c>
      <c r="G74" t="s">
        <v>282</v>
      </c>
      <c r="H74" t="s">
        <v>473</v>
      </c>
      <c r="I74" t="s">
        <v>357</v>
      </c>
      <c r="J74">
        <v>6.75</v>
      </c>
      <c r="K74" t="s">
        <v>235</v>
      </c>
      <c r="L74" t="s">
        <v>243</v>
      </c>
      <c r="N74">
        <v>33.75</v>
      </c>
      <c r="O74">
        <v>1</v>
      </c>
      <c r="P74">
        <v>0</v>
      </c>
      <c r="Q74">
        <v>459781887</v>
      </c>
      <c r="R74">
        <v>2098</v>
      </c>
      <c r="T74" t="s">
        <v>467</v>
      </c>
      <c r="U74" t="e">
        <f>MATCH(D74,'Кумулятивный рейтинг_1 курс'!$C$1:$C$65493,0)</f>
        <v>#N/A</v>
      </c>
    </row>
    <row r="75" spans="1:21">
      <c r="A75">
        <v>850830444</v>
      </c>
      <c r="B75">
        <v>5</v>
      </c>
      <c r="C75" t="s">
        <v>462</v>
      </c>
      <c r="D75">
        <v>850830392</v>
      </c>
      <c r="E75" t="s">
        <v>474</v>
      </c>
      <c r="F75" t="s">
        <v>475</v>
      </c>
      <c r="G75" t="s">
        <v>282</v>
      </c>
      <c r="H75" t="s">
        <v>476</v>
      </c>
      <c r="I75" t="s">
        <v>357</v>
      </c>
      <c r="J75">
        <v>6.75</v>
      </c>
      <c r="K75" t="s">
        <v>235</v>
      </c>
      <c r="L75" t="s">
        <v>243</v>
      </c>
      <c r="N75">
        <v>33.75</v>
      </c>
      <c r="O75">
        <v>1</v>
      </c>
      <c r="P75">
        <v>0</v>
      </c>
      <c r="Q75">
        <v>459781887</v>
      </c>
      <c r="R75">
        <v>2098</v>
      </c>
      <c r="T75" t="s">
        <v>467</v>
      </c>
      <c r="U75" t="e">
        <f>MATCH(D75,'Кумулятивный рейтинг_1 курс'!$C$1:$C$65493,0)</f>
        <v>#N/A</v>
      </c>
    </row>
    <row r="76" spans="1:21">
      <c r="A76">
        <v>850830369</v>
      </c>
      <c r="B76">
        <v>6</v>
      </c>
      <c r="C76" t="s">
        <v>462</v>
      </c>
      <c r="D76">
        <v>850830303</v>
      </c>
      <c r="E76" t="s">
        <v>477</v>
      </c>
      <c r="F76" t="s">
        <v>478</v>
      </c>
      <c r="G76" t="s">
        <v>282</v>
      </c>
      <c r="H76" t="s">
        <v>479</v>
      </c>
      <c r="I76" t="s">
        <v>357</v>
      </c>
      <c r="J76">
        <v>6.75</v>
      </c>
      <c r="K76" t="s">
        <v>235</v>
      </c>
      <c r="L76" t="s">
        <v>243</v>
      </c>
      <c r="N76">
        <v>40.5</v>
      </c>
      <c r="O76">
        <v>1</v>
      </c>
      <c r="P76">
        <v>0</v>
      </c>
      <c r="Q76">
        <v>459781887</v>
      </c>
      <c r="R76">
        <v>2098</v>
      </c>
      <c r="T76" t="s">
        <v>467</v>
      </c>
      <c r="U76" t="e">
        <f>MATCH(D76,'Кумулятивный рейтинг_1 курс'!$C$1:$C$65493,0)</f>
        <v>#N/A</v>
      </c>
    </row>
    <row r="77" spans="1:21">
      <c r="A77">
        <v>850830283</v>
      </c>
      <c r="B77">
        <v>4</v>
      </c>
      <c r="C77" t="s">
        <v>462</v>
      </c>
      <c r="D77">
        <v>850830231</v>
      </c>
      <c r="E77" t="s">
        <v>480</v>
      </c>
      <c r="F77" t="s">
        <v>299</v>
      </c>
      <c r="G77" t="s">
        <v>481</v>
      </c>
      <c r="H77" t="s">
        <v>482</v>
      </c>
      <c r="I77" t="s">
        <v>357</v>
      </c>
      <c r="J77">
        <v>6.75</v>
      </c>
      <c r="K77" t="s">
        <v>235</v>
      </c>
      <c r="L77" t="s">
        <v>243</v>
      </c>
      <c r="N77">
        <v>27</v>
      </c>
      <c r="O77">
        <v>1</v>
      </c>
      <c r="P77">
        <v>0</v>
      </c>
      <c r="Q77">
        <v>459781887</v>
      </c>
      <c r="R77">
        <v>2098</v>
      </c>
      <c r="T77" t="s">
        <v>467</v>
      </c>
      <c r="U77" t="e">
        <f>MATCH(D77,'Кумулятивный рейтинг_1 курс'!$C$1:$C$65493,0)</f>
        <v>#N/A</v>
      </c>
    </row>
    <row r="78" spans="1:21">
      <c r="A78">
        <v>850830211</v>
      </c>
      <c r="B78">
        <v>6</v>
      </c>
      <c r="C78" t="s">
        <v>462</v>
      </c>
      <c r="D78">
        <v>850830160</v>
      </c>
      <c r="E78" t="s">
        <v>483</v>
      </c>
      <c r="F78" t="s">
        <v>250</v>
      </c>
      <c r="G78" t="s">
        <v>484</v>
      </c>
      <c r="H78" t="s">
        <v>485</v>
      </c>
      <c r="I78" t="s">
        <v>357</v>
      </c>
      <c r="J78">
        <v>6.75</v>
      </c>
      <c r="K78" t="s">
        <v>235</v>
      </c>
      <c r="L78" t="s">
        <v>243</v>
      </c>
      <c r="N78">
        <v>40.5</v>
      </c>
      <c r="O78">
        <v>1</v>
      </c>
      <c r="P78">
        <v>0</v>
      </c>
      <c r="Q78">
        <v>459781887</v>
      </c>
      <c r="R78">
        <v>2098</v>
      </c>
      <c r="T78" t="s">
        <v>467</v>
      </c>
      <c r="U78" t="e">
        <f>MATCH(D78,'Кумулятивный рейтинг_1 курс'!$C$1:$C$65493,0)</f>
        <v>#N/A</v>
      </c>
    </row>
    <row r="79" spans="1:21">
      <c r="A79">
        <v>850830138</v>
      </c>
      <c r="C79" t="s">
        <v>462</v>
      </c>
      <c r="D79">
        <v>850830087</v>
      </c>
      <c r="E79" t="s">
        <v>486</v>
      </c>
      <c r="F79" t="s">
        <v>487</v>
      </c>
      <c r="G79" t="s">
        <v>488</v>
      </c>
      <c r="H79" t="s">
        <v>489</v>
      </c>
      <c r="I79" t="s">
        <v>357</v>
      </c>
      <c r="J79">
        <v>6.75</v>
      </c>
      <c r="K79" t="s">
        <v>235</v>
      </c>
      <c r="L79" t="s">
        <v>243</v>
      </c>
      <c r="M79">
        <v>0</v>
      </c>
      <c r="N79">
        <v>0</v>
      </c>
      <c r="P79">
        <v>0</v>
      </c>
      <c r="Q79">
        <v>459781887</v>
      </c>
      <c r="R79">
        <v>2098</v>
      </c>
      <c r="T79" t="s">
        <v>467</v>
      </c>
      <c r="U79" t="e">
        <f>MATCH(D79,'Кумулятивный рейтинг_1 курс'!$C$1:$C$65493,0)</f>
        <v>#N/A</v>
      </c>
    </row>
    <row r="80" spans="1:21">
      <c r="A80">
        <v>845846896</v>
      </c>
      <c r="B80">
        <v>7</v>
      </c>
      <c r="C80" t="s">
        <v>490</v>
      </c>
      <c r="D80">
        <v>845846821</v>
      </c>
      <c r="E80" t="s">
        <v>491</v>
      </c>
      <c r="F80" t="s">
        <v>321</v>
      </c>
      <c r="G80" t="s">
        <v>481</v>
      </c>
      <c r="H80" t="s">
        <v>492</v>
      </c>
      <c r="I80" t="s">
        <v>493</v>
      </c>
      <c r="J80">
        <v>2.29</v>
      </c>
      <c r="K80" t="s">
        <v>235</v>
      </c>
      <c r="L80" t="s">
        <v>243</v>
      </c>
      <c r="N80">
        <v>16.03</v>
      </c>
      <c r="O80">
        <v>1</v>
      </c>
      <c r="P80">
        <v>1</v>
      </c>
      <c r="Q80">
        <v>414666777</v>
      </c>
      <c r="R80">
        <v>2098</v>
      </c>
      <c r="T80" t="s">
        <v>231</v>
      </c>
      <c r="U80">
        <f>MATCH(D80,'Кумулятивный рейтинг_1 курс'!$C$1:$C$65493,0)</f>
        <v>161</v>
      </c>
    </row>
    <row r="81" spans="1:21">
      <c r="A81">
        <v>845845753</v>
      </c>
      <c r="B81">
        <v>7</v>
      </c>
      <c r="C81" t="s">
        <v>490</v>
      </c>
      <c r="D81">
        <v>845845697</v>
      </c>
      <c r="E81" t="s">
        <v>494</v>
      </c>
      <c r="F81" t="s">
        <v>452</v>
      </c>
      <c r="G81" t="s">
        <v>495</v>
      </c>
      <c r="H81" t="s">
        <v>496</v>
      </c>
      <c r="I81" t="s">
        <v>493</v>
      </c>
      <c r="J81">
        <v>2.29</v>
      </c>
      <c r="K81" t="s">
        <v>235</v>
      </c>
      <c r="L81" t="s">
        <v>243</v>
      </c>
      <c r="N81">
        <v>16.03</v>
      </c>
      <c r="O81">
        <v>1</v>
      </c>
      <c r="P81">
        <v>1</v>
      </c>
      <c r="Q81">
        <v>414666777</v>
      </c>
      <c r="R81">
        <v>2098</v>
      </c>
      <c r="T81" t="s">
        <v>231</v>
      </c>
      <c r="U81">
        <f>MATCH(D81,'Кумулятивный рейтинг_1 курс'!$C$1:$C$65493,0)</f>
        <v>177</v>
      </c>
    </row>
    <row r="82" spans="1:21">
      <c r="A82">
        <v>845850146</v>
      </c>
      <c r="B82">
        <v>8</v>
      </c>
      <c r="C82" t="s">
        <v>223</v>
      </c>
      <c r="D82">
        <v>845850082</v>
      </c>
      <c r="E82" t="s">
        <v>497</v>
      </c>
      <c r="F82" t="s">
        <v>246</v>
      </c>
      <c r="G82" t="s">
        <v>342</v>
      </c>
      <c r="H82" t="s">
        <v>498</v>
      </c>
      <c r="I82" t="s">
        <v>493</v>
      </c>
      <c r="J82">
        <v>2.29</v>
      </c>
      <c r="K82" t="s">
        <v>235</v>
      </c>
      <c r="L82" t="s">
        <v>243</v>
      </c>
      <c r="N82">
        <v>18.32</v>
      </c>
      <c r="O82">
        <v>1</v>
      </c>
      <c r="P82">
        <v>1</v>
      </c>
      <c r="Q82">
        <v>414666777</v>
      </c>
      <c r="R82">
        <v>2098</v>
      </c>
      <c r="T82" t="s">
        <v>231</v>
      </c>
      <c r="U82">
        <f>MATCH(D82,'Кумулятивный рейтинг_1 курс'!$C$1:$C$65493,0)</f>
        <v>160</v>
      </c>
    </row>
    <row r="83" spans="1:21">
      <c r="A83">
        <v>845850279</v>
      </c>
      <c r="B83">
        <v>9</v>
      </c>
      <c r="C83" t="s">
        <v>223</v>
      </c>
      <c r="D83">
        <v>845850220</v>
      </c>
      <c r="E83" t="s">
        <v>499</v>
      </c>
      <c r="F83" t="s">
        <v>449</v>
      </c>
      <c r="G83" t="s">
        <v>495</v>
      </c>
      <c r="H83" t="s">
        <v>500</v>
      </c>
      <c r="I83" t="s">
        <v>493</v>
      </c>
      <c r="J83">
        <v>2.29</v>
      </c>
      <c r="K83" t="s">
        <v>235</v>
      </c>
      <c r="L83" t="s">
        <v>243</v>
      </c>
      <c r="N83">
        <v>20.61</v>
      </c>
      <c r="O83">
        <v>1</v>
      </c>
      <c r="P83">
        <v>1</v>
      </c>
      <c r="Q83">
        <v>414666777</v>
      </c>
      <c r="R83">
        <v>2098</v>
      </c>
      <c r="T83" t="s">
        <v>231</v>
      </c>
      <c r="U83">
        <f>MATCH(D83,'Кумулятивный рейтинг_1 курс'!$C$1:$C$65493,0)</f>
        <v>18</v>
      </c>
    </row>
    <row r="84" spans="1:21">
      <c r="A84">
        <v>845850407</v>
      </c>
      <c r="B84">
        <v>7</v>
      </c>
      <c r="C84" t="s">
        <v>223</v>
      </c>
      <c r="D84">
        <v>845850341</v>
      </c>
      <c r="E84" t="s">
        <v>501</v>
      </c>
      <c r="F84" t="s">
        <v>225</v>
      </c>
      <c r="G84" t="s">
        <v>502</v>
      </c>
      <c r="H84" t="s">
        <v>503</v>
      </c>
      <c r="I84" t="s">
        <v>493</v>
      </c>
      <c r="J84">
        <v>2.29</v>
      </c>
      <c r="K84" t="s">
        <v>235</v>
      </c>
      <c r="L84" t="s">
        <v>243</v>
      </c>
      <c r="N84">
        <v>16.03</v>
      </c>
      <c r="O84">
        <v>1</v>
      </c>
      <c r="P84">
        <v>1</v>
      </c>
      <c r="Q84">
        <v>414666777</v>
      </c>
      <c r="R84">
        <v>2098</v>
      </c>
      <c r="T84" t="s">
        <v>231</v>
      </c>
      <c r="U84">
        <f>MATCH(D84,'Кумулятивный рейтинг_1 курс'!$C$1:$C$65493,0)</f>
        <v>134</v>
      </c>
    </row>
    <row r="85" spans="1:21">
      <c r="A85">
        <v>845850577</v>
      </c>
      <c r="B85">
        <v>7</v>
      </c>
      <c r="C85" t="s">
        <v>223</v>
      </c>
      <c r="D85">
        <v>845850516</v>
      </c>
      <c r="E85" t="s">
        <v>504</v>
      </c>
      <c r="F85" t="s">
        <v>505</v>
      </c>
      <c r="G85" t="s">
        <v>389</v>
      </c>
      <c r="H85" t="s">
        <v>506</v>
      </c>
      <c r="I85" t="s">
        <v>493</v>
      </c>
      <c r="J85">
        <v>2.29</v>
      </c>
      <c r="K85" t="s">
        <v>235</v>
      </c>
      <c r="L85" t="s">
        <v>243</v>
      </c>
      <c r="N85">
        <v>16.03</v>
      </c>
      <c r="O85">
        <v>1</v>
      </c>
      <c r="P85">
        <v>1</v>
      </c>
      <c r="Q85">
        <v>414666777</v>
      </c>
      <c r="R85">
        <v>2098</v>
      </c>
      <c r="T85" t="s">
        <v>231</v>
      </c>
      <c r="U85">
        <f>MATCH(D85,'Кумулятивный рейтинг_1 курс'!$C$1:$C$65493,0)</f>
        <v>53</v>
      </c>
    </row>
    <row r="86" spans="1:21">
      <c r="A86">
        <v>845850724</v>
      </c>
      <c r="B86">
        <v>8</v>
      </c>
      <c r="C86" t="s">
        <v>223</v>
      </c>
      <c r="D86">
        <v>845850637</v>
      </c>
      <c r="E86" t="s">
        <v>507</v>
      </c>
      <c r="F86" t="s">
        <v>299</v>
      </c>
      <c r="G86" t="s">
        <v>508</v>
      </c>
      <c r="H86" t="s">
        <v>509</v>
      </c>
      <c r="I86" t="s">
        <v>493</v>
      </c>
      <c r="J86">
        <v>2.29</v>
      </c>
      <c r="K86" t="s">
        <v>235</v>
      </c>
      <c r="L86" t="s">
        <v>243</v>
      </c>
      <c r="N86">
        <v>18.32</v>
      </c>
      <c r="O86">
        <v>1</v>
      </c>
      <c r="P86">
        <v>1</v>
      </c>
      <c r="Q86">
        <v>414666777</v>
      </c>
      <c r="R86">
        <v>2098</v>
      </c>
      <c r="T86" t="s">
        <v>231</v>
      </c>
      <c r="U86">
        <f>MATCH(D86,'Кумулятивный рейтинг_1 курс'!$C$1:$C$65493,0)</f>
        <v>142</v>
      </c>
    </row>
    <row r="87" spans="1:21">
      <c r="A87">
        <v>845850845</v>
      </c>
      <c r="B87">
        <v>9</v>
      </c>
      <c r="C87" t="s">
        <v>223</v>
      </c>
      <c r="D87">
        <v>845850788</v>
      </c>
      <c r="E87" t="s">
        <v>510</v>
      </c>
      <c r="F87" t="s">
        <v>511</v>
      </c>
      <c r="G87" t="s">
        <v>512</v>
      </c>
      <c r="H87" t="s">
        <v>513</v>
      </c>
      <c r="I87" t="s">
        <v>493</v>
      </c>
      <c r="J87">
        <v>2.29</v>
      </c>
      <c r="K87" t="s">
        <v>235</v>
      </c>
      <c r="L87" t="s">
        <v>243</v>
      </c>
      <c r="N87">
        <v>20.61</v>
      </c>
      <c r="O87">
        <v>1</v>
      </c>
      <c r="P87">
        <v>1</v>
      </c>
      <c r="Q87">
        <v>414666777</v>
      </c>
      <c r="R87">
        <v>2098</v>
      </c>
      <c r="T87" t="s">
        <v>231</v>
      </c>
      <c r="U87">
        <f>MATCH(D87,'Кумулятивный рейтинг_1 курс'!$C$1:$C$65493,0)</f>
        <v>55</v>
      </c>
    </row>
    <row r="88" spans="1:21">
      <c r="A88">
        <v>845850961</v>
      </c>
      <c r="B88">
        <v>9</v>
      </c>
      <c r="C88" t="s">
        <v>223</v>
      </c>
      <c r="D88">
        <v>845850905</v>
      </c>
      <c r="E88" t="s">
        <v>514</v>
      </c>
      <c r="F88" t="s">
        <v>515</v>
      </c>
      <c r="G88" t="s">
        <v>516</v>
      </c>
      <c r="H88" t="s">
        <v>517</v>
      </c>
      <c r="I88" t="s">
        <v>493</v>
      </c>
      <c r="J88">
        <v>2.29</v>
      </c>
      <c r="K88" t="s">
        <v>235</v>
      </c>
      <c r="L88" t="s">
        <v>243</v>
      </c>
      <c r="N88">
        <v>20.61</v>
      </c>
      <c r="O88">
        <v>1</v>
      </c>
      <c r="P88">
        <v>1</v>
      </c>
      <c r="Q88">
        <v>414666777</v>
      </c>
      <c r="R88">
        <v>2098</v>
      </c>
      <c r="T88" t="s">
        <v>231</v>
      </c>
      <c r="U88">
        <f>MATCH(D88,'Кумулятивный рейтинг_1 курс'!$C$1:$C$65493,0)</f>
        <v>65</v>
      </c>
    </row>
    <row r="89" spans="1:21">
      <c r="A89">
        <v>845851083</v>
      </c>
      <c r="B89">
        <v>7</v>
      </c>
      <c r="C89" t="s">
        <v>223</v>
      </c>
      <c r="D89">
        <v>845851017</v>
      </c>
      <c r="E89" t="s">
        <v>518</v>
      </c>
      <c r="F89" t="s">
        <v>307</v>
      </c>
      <c r="G89" t="s">
        <v>519</v>
      </c>
      <c r="H89" t="s">
        <v>520</v>
      </c>
      <c r="I89" t="s">
        <v>493</v>
      </c>
      <c r="J89">
        <v>2.29</v>
      </c>
      <c r="K89" t="s">
        <v>235</v>
      </c>
      <c r="L89" t="s">
        <v>243</v>
      </c>
      <c r="N89">
        <v>16.03</v>
      </c>
      <c r="O89">
        <v>1</v>
      </c>
      <c r="P89">
        <v>1</v>
      </c>
      <c r="Q89">
        <v>414666777</v>
      </c>
      <c r="R89">
        <v>2098</v>
      </c>
      <c r="T89" t="s">
        <v>231</v>
      </c>
      <c r="U89">
        <f>MATCH(D89,'Кумулятивный рейтинг_1 курс'!$C$1:$C$65493,0)</f>
        <v>97</v>
      </c>
    </row>
    <row r="90" spans="1:21">
      <c r="A90">
        <v>845848866</v>
      </c>
      <c r="B90">
        <v>5</v>
      </c>
      <c r="C90" t="s">
        <v>223</v>
      </c>
      <c r="D90">
        <v>845848803</v>
      </c>
      <c r="E90" t="s">
        <v>521</v>
      </c>
      <c r="F90" t="s">
        <v>449</v>
      </c>
      <c r="G90" t="s">
        <v>425</v>
      </c>
      <c r="H90" t="s">
        <v>522</v>
      </c>
      <c r="I90" t="s">
        <v>493</v>
      </c>
      <c r="J90">
        <v>2.29</v>
      </c>
      <c r="K90" t="s">
        <v>235</v>
      </c>
      <c r="L90" t="s">
        <v>243</v>
      </c>
      <c r="N90">
        <v>11.450000000000001</v>
      </c>
      <c r="O90">
        <v>1</v>
      </c>
      <c r="P90">
        <v>1</v>
      </c>
      <c r="Q90">
        <v>414666777</v>
      </c>
      <c r="R90">
        <v>2098</v>
      </c>
      <c r="T90" t="s">
        <v>231</v>
      </c>
      <c r="U90">
        <f>MATCH(D90,'Кумулятивный рейтинг_1 курс'!$C$1:$C$65493,0)</f>
        <v>155</v>
      </c>
    </row>
    <row r="91" spans="1:21">
      <c r="A91">
        <v>845849019</v>
      </c>
      <c r="B91">
        <v>9</v>
      </c>
      <c r="C91" t="s">
        <v>223</v>
      </c>
      <c r="D91">
        <v>845848928</v>
      </c>
      <c r="E91" t="s">
        <v>523</v>
      </c>
      <c r="F91" t="s">
        <v>405</v>
      </c>
      <c r="G91" t="s">
        <v>425</v>
      </c>
      <c r="H91" t="s">
        <v>524</v>
      </c>
      <c r="I91" t="s">
        <v>493</v>
      </c>
      <c r="J91">
        <v>2.29</v>
      </c>
      <c r="K91" t="s">
        <v>235</v>
      </c>
      <c r="L91" t="s">
        <v>243</v>
      </c>
      <c r="N91">
        <v>20.61</v>
      </c>
      <c r="O91">
        <v>1</v>
      </c>
      <c r="P91">
        <v>1</v>
      </c>
      <c r="Q91">
        <v>414666777</v>
      </c>
      <c r="R91">
        <v>2098</v>
      </c>
      <c r="T91" t="s">
        <v>231</v>
      </c>
      <c r="U91">
        <f>MATCH(D91,'Кумулятивный рейтинг_1 курс'!$C$1:$C$65493,0)</f>
        <v>120</v>
      </c>
    </row>
    <row r="92" spans="1:21">
      <c r="A92">
        <v>845849122</v>
      </c>
      <c r="B92">
        <v>9</v>
      </c>
      <c r="C92" t="s">
        <v>223</v>
      </c>
      <c r="D92">
        <v>845849065</v>
      </c>
      <c r="E92" t="s">
        <v>525</v>
      </c>
      <c r="F92" t="s">
        <v>526</v>
      </c>
      <c r="G92" t="s">
        <v>251</v>
      </c>
      <c r="H92" t="s">
        <v>527</v>
      </c>
      <c r="I92" t="s">
        <v>493</v>
      </c>
      <c r="J92">
        <v>2.29</v>
      </c>
      <c r="K92" t="s">
        <v>235</v>
      </c>
      <c r="L92" t="s">
        <v>243</v>
      </c>
      <c r="N92">
        <v>20.61</v>
      </c>
      <c r="O92">
        <v>1</v>
      </c>
      <c r="P92">
        <v>1</v>
      </c>
      <c r="Q92">
        <v>414666777</v>
      </c>
      <c r="R92">
        <v>2098</v>
      </c>
      <c r="T92" t="s">
        <v>231</v>
      </c>
      <c r="U92">
        <f>MATCH(D92,'Кумулятивный рейтинг_1 курс'!$C$1:$C$65493,0)</f>
        <v>74</v>
      </c>
    </row>
    <row r="93" spans="1:21">
      <c r="A93">
        <v>845849242</v>
      </c>
      <c r="B93">
        <v>7</v>
      </c>
      <c r="C93" t="s">
        <v>223</v>
      </c>
      <c r="D93">
        <v>845849191</v>
      </c>
      <c r="E93" t="s">
        <v>528</v>
      </c>
      <c r="F93" t="s">
        <v>529</v>
      </c>
      <c r="G93" t="s">
        <v>420</v>
      </c>
      <c r="H93" t="s">
        <v>530</v>
      </c>
      <c r="I93" t="s">
        <v>493</v>
      </c>
      <c r="J93">
        <v>2.29</v>
      </c>
      <c r="K93" t="s">
        <v>235</v>
      </c>
      <c r="L93" t="s">
        <v>243</v>
      </c>
      <c r="N93">
        <v>16.03</v>
      </c>
      <c r="O93">
        <v>1</v>
      </c>
      <c r="P93">
        <v>1</v>
      </c>
      <c r="Q93">
        <v>414666777</v>
      </c>
      <c r="R93">
        <v>2098</v>
      </c>
      <c r="T93" t="s">
        <v>231</v>
      </c>
      <c r="U93">
        <f>MATCH(D93,'Кумулятивный рейтинг_1 курс'!$C$1:$C$65493,0)</f>
        <v>150</v>
      </c>
    </row>
    <row r="94" spans="1:21">
      <c r="A94">
        <v>845849345</v>
      </c>
      <c r="B94">
        <v>9</v>
      </c>
      <c r="C94" t="s">
        <v>223</v>
      </c>
      <c r="D94">
        <v>845849292</v>
      </c>
      <c r="E94" t="s">
        <v>531</v>
      </c>
      <c r="F94" t="s">
        <v>419</v>
      </c>
      <c r="G94" t="s">
        <v>532</v>
      </c>
      <c r="H94" t="s">
        <v>533</v>
      </c>
      <c r="I94" t="s">
        <v>493</v>
      </c>
      <c r="J94">
        <v>2.29</v>
      </c>
      <c r="K94" t="s">
        <v>235</v>
      </c>
      <c r="L94" t="s">
        <v>243</v>
      </c>
      <c r="N94">
        <v>20.61</v>
      </c>
      <c r="O94">
        <v>1</v>
      </c>
      <c r="P94">
        <v>1</v>
      </c>
      <c r="Q94">
        <v>414666777</v>
      </c>
      <c r="R94">
        <v>2098</v>
      </c>
      <c r="T94" t="s">
        <v>231</v>
      </c>
      <c r="U94">
        <f>MATCH(D94,'Кумулятивный рейтинг_1 курс'!$C$1:$C$65493,0)</f>
        <v>36</v>
      </c>
    </row>
    <row r="95" spans="1:21">
      <c r="A95">
        <v>845849462</v>
      </c>
      <c r="B95">
        <v>7</v>
      </c>
      <c r="C95" t="s">
        <v>223</v>
      </c>
      <c r="D95">
        <v>845849402</v>
      </c>
      <c r="E95" t="s">
        <v>534</v>
      </c>
      <c r="F95" t="s">
        <v>254</v>
      </c>
      <c r="G95" t="s">
        <v>240</v>
      </c>
      <c r="H95" t="s">
        <v>535</v>
      </c>
      <c r="I95" t="s">
        <v>493</v>
      </c>
      <c r="J95">
        <v>2.29</v>
      </c>
      <c r="K95" t="s">
        <v>235</v>
      </c>
      <c r="L95" t="s">
        <v>243</v>
      </c>
      <c r="N95">
        <v>16.03</v>
      </c>
      <c r="O95">
        <v>1</v>
      </c>
      <c r="P95">
        <v>1</v>
      </c>
      <c r="Q95">
        <v>414666777</v>
      </c>
      <c r="R95">
        <v>2098</v>
      </c>
      <c r="T95" t="s">
        <v>231</v>
      </c>
      <c r="U95">
        <f>MATCH(D95,'Кумулятивный рейтинг_1 курс'!$C$1:$C$65493,0)</f>
        <v>144</v>
      </c>
    </row>
    <row r="96" spans="1:21">
      <c r="A96">
        <v>845849628</v>
      </c>
      <c r="B96">
        <v>7</v>
      </c>
      <c r="C96" t="s">
        <v>223</v>
      </c>
      <c r="D96">
        <v>845849560</v>
      </c>
      <c r="E96" t="s">
        <v>536</v>
      </c>
      <c r="F96" t="s">
        <v>537</v>
      </c>
      <c r="G96" t="s">
        <v>538</v>
      </c>
      <c r="H96" t="s">
        <v>539</v>
      </c>
      <c r="I96" t="s">
        <v>493</v>
      </c>
      <c r="J96">
        <v>2.29</v>
      </c>
      <c r="K96" t="s">
        <v>235</v>
      </c>
      <c r="L96" t="s">
        <v>243</v>
      </c>
      <c r="N96">
        <v>16.03</v>
      </c>
      <c r="O96">
        <v>1</v>
      </c>
      <c r="P96">
        <v>1</v>
      </c>
      <c r="Q96">
        <v>414666777</v>
      </c>
      <c r="R96">
        <v>2098</v>
      </c>
      <c r="T96" t="s">
        <v>231</v>
      </c>
      <c r="U96">
        <f>MATCH(D96,'Кумулятивный рейтинг_1 курс'!$C$1:$C$65493,0)</f>
        <v>123</v>
      </c>
    </row>
    <row r="97" spans="1:21">
      <c r="A97">
        <v>845849760</v>
      </c>
      <c r="B97">
        <v>7</v>
      </c>
      <c r="C97" t="s">
        <v>223</v>
      </c>
      <c r="D97">
        <v>845849695</v>
      </c>
      <c r="E97" t="s">
        <v>540</v>
      </c>
      <c r="F97" t="s">
        <v>327</v>
      </c>
      <c r="G97" t="s">
        <v>334</v>
      </c>
      <c r="H97" t="s">
        <v>541</v>
      </c>
      <c r="I97" t="s">
        <v>493</v>
      </c>
      <c r="J97">
        <v>2.29</v>
      </c>
      <c r="K97" t="s">
        <v>235</v>
      </c>
      <c r="L97" t="s">
        <v>243</v>
      </c>
      <c r="N97">
        <v>16.03</v>
      </c>
      <c r="O97">
        <v>1</v>
      </c>
      <c r="P97">
        <v>1</v>
      </c>
      <c r="Q97">
        <v>414666777</v>
      </c>
      <c r="R97">
        <v>2098</v>
      </c>
      <c r="T97" t="s">
        <v>231</v>
      </c>
      <c r="U97">
        <f>MATCH(D97,'Кумулятивный рейтинг_1 курс'!$C$1:$C$65493,0)</f>
        <v>99</v>
      </c>
    </row>
    <row r="98" spans="1:21">
      <c r="A98">
        <v>845849879</v>
      </c>
      <c r="B98">
        <v>8</v>
      </c>
      <c r="C98" t="s">
        <v>223</v>
      </c>
      <c r="D98">
        <v>845849826</v>
      </c>
      <c r="E98" t="s">
        <v>542</v>
      </c>
      <c r="F98" t="s">
        <v>281</v>
      </c>
      <c r="G98" t="s">
        <v>469</v>
      </c>
      <c r="H98" t="s">
        <v>543</v>
      </c>
      <c r="I98" t="s">
        <v>493</v>
      </c>
      <c r="J98">
        <v>2.29</v>
      </c>
      <c r="K98" t="s">
        <v>235</v>
      </c>
      <c r="L98" t="s">
        <v>243</v>
      </c>
      <c r="N98">
        <v>18.32</v>
      </c>
      <c r="O98">
        <v>1</v>
      </c>
      <c r="P98">
        <v>1</v>
      </c>
      <c r="Q98">
        <v>414666777</v>
      </c>
      <c r="R98">
        <v>2098</v>
      </c>
      <c r="T98" t="s">
        <v>231</v>
      </c>
      <c r="U98">
        <f>MATCH(D98,'Кумулятивный рейтинг_1 курс'!$C$1:$C$65493,0)</f>
        <v>124</v>
      </c>
    </row>
    <row r="99" spans="1:21">
      <c r="A99">
        <v>845849999</v>
      </c>
      <c r="B99">
        <v>8</v>
      </c>
      <c r="C99" t="s">
        <v>223</v>
      </c>
      <c r="D99">
        <v>845849935</v>
      </c>
      <c r="E99" t="s">
        <v>544</v>
      </c>
      <c r="F99" t="s">
        <v>262</v>
      </c>
      <c r="G99" t="s">
        <v>389</v>
      </c>
      <c r="H99" t="s">
        <v>545</v>
      </c>
      <c r="I99" t="s">
        <v>493</v>
      </c>
      <c r="J99">
        <v>2.29</v>
      </c>
      <c r="K99" t="s">
        <v>235</v>
      </c>
      <c r="L99" t="s">
        <v>243</v>
      </c>
      <c r="N99">
        <v>18.32</v>
      </c>
      <c r="O99">
        <v>1</v>
      </c>
      <c r="P99">
        <v>1</v>
      </c>
      <c r="Q99">
        <v>414666777</v>
      </c>
      <c r="R99">
        <v>2098</v>
      </c>
      <c r="T99" t="s">
        <v>231</v>
      </c>
      <c r="U99">
        <f>MATCH(D99,'Кумулятивный рейтинг_1 курс'!$C$1:$C$65493,0)</f>
        <v>80</v>
      </c>
    </row>
    <row r="100" spans="1:21">
      <c r="A100">
        <v>845847011</v>
      </c>
      <c r="B100">
        <v>7</v>
      </c>
      <c r="C100" t="s">
        <v>490</v>
      </c>
      <c r="D100">
        <v>845846958</v>
      </c>
      <c r="E100" t="s">
        <v>546</v>
      </c>
      <c r="F100" t="s">
        <v>262</v>
      </c>
      <c r="G100" t="s">
        <v>389</v>
      </c>
      <c r="H100" t="s">
        <v>547</v>
      </c>
      <c r="I100" t="s">
        <v>493</v>
      </c>
      <c r="J100">
        <v>2.29</v>
      </c>
      <c r="K100" t="s">
        <v>235</v>
      </c>
      <c r="L100" t="s">
        <v>243</v>
      </c>
      <c r="N100">
        <v>16.03</v>
      </c>
      <c r="O100">
        <v>1</v>
      </c>
      <c r="P100">
        <v>1</v>
      </c>
      <c r="Q100">
        <v>414666777</v>
      </c>
      <c r="R100">
        <v>2098</v>
      </c>
      <c r="T100" t="s">
        <v>231</v>
      </c>
      <c r="U100">
        <f>MATCH(D100,'Кумулятивный рейтинг_1 курс'!$C$1:$C$65493,0)</f>
        <v>48</v>
      </c>
    </row>
    <row r="101" spans="1:21">
      <c r="A101">
        <v>845847108</v>
      </c>
      <c r="B101">
        <v>8</v>
      </c>
      <c r="C101" t="s">
        <v>490</v>
      </c>
      <c r="D101">
        <v>845847059</v>
      </c>
      <c r="E101" t="s">
        <v>548</v>
      </c>
      <c r="F101" t="s">
        <v>549</v>
      </c>
      <c r="G101" t="s">
        <v>550</v>
      </c>
      <c r="H101" t="s">
        <v>551</v>
      </c>
      <c r="I101" t="s">
        <v>493</v>
      </c>
      <c r="J101">
        <v>2.29</v>
      </c>
      <c r="K101" t="s">
        <v>235</v>
      </c>
      <c r="L101" t="s">
        <v>243</v>
      </c>
      <c r="N101">
        <v>18.32</v>
      </c>
      <c r="O101">
        <v>1</v>
      </c>
      <c r="P101">
        <v>1</v>
      </c>
      <c r="Q101">
        <v>414666777</v>
      </c>
      <c r="R101">
        <v>2098</v>
      </c>
      <c r="T101" t="s">
        <v>231</v>
      </c>
      <c r="U101">
        <f>MATCH(D101,'Кумулятивный рейтинг_1 курс'!$C$1:$C$65493,0)</f>
        <v>172</v>
      </c>
    </row>
    <row r="102" spans="1:21">
      <c r="A102">
        <v>845847216</v>
      </c>
      <c r="B102">
        <v>4</v>
      </c>
      <c r="C102" t="s">
        <v>490</v>
      </c>
      <c r="D102">
        <v>845847151</v>
      </c>
      <c r="E102" t="s">
        <v>552</v>
      </c>
      <c r="F102" t="s">
        <v>553</v>
      </c>
      <c r="G102" t="s">
        <v>554</v>
      </c>
      <c r="H102" t="s">
        <v>555</v>
      </c>
      <c r="I102" t="s">
        <v>493</v>
      </c>
      <c r="J102">
        <v>2.29</v>
      </c>
      <c r="K102" t="s">
        <v>235</v>
      </c>
      <c r="L102" t="s">
        <v>243</v>
      </c>
      <c r="N102">
        <v>9.16</v>
      </c>
      <c r="O102">
        <v>1</v>
      </c>
      <c r="P102">
        <v>1</v>
      </c>
      <c r="Q102">
        <v>414666777</v>
      </c>
      <c r="R102">
        <v>2098</v>
      </c>
      <c r="T102" t="s">
        <v>231</v>
      </c>
      <c r="U102">
        <f>MATCH(D102,'Кумулятивный рейтинг_1 курс'!$C$1:$C$65493,0)</f>
        <v>188</v>
      </c>
    </row>
    <row r="103" spans="1:21">
      <c r="A103">
        <v>845847311</v>
      </c>
      <c r="B103">
        <v>9</v>
      </c>
      <c r="C103" t="s">
        <v>490</v>
      </c>
      <c r="D103">
        <v>845847256</v>
      </c>
      <c r="E103" t="s">
        <v>556</v>
      </c>
      <c r="F103" t="s">
        <v>557</v>
      </c>
      <c r="G103" t="s">
        <v>342</v>
      </c>
      <c r="H103" t="s">
        <v>558</v>
      </c>
      <c r="I103" t="s">
        <v>493</v>
      </c>
      <c r="J103">
        <v>2.29</v>
      </c>
      <c r="K103" t="s">
        <v>235</v>
      </c>
      <c r="L103" t="s">
        <v>243</v>
      </c>
      <c r="N103">
        <v>20.61</v>
      </c>
      <c r="O103">
        <v>1</v>
      </c>
      <c r="P103">
        <v>1</v>
      </c>
      <c r="Q103">
        <v>414666777</v>
      </c>
      <c r="R103">
        <v>2098</v>
      </c>
      <c r="T103" t="s">
        <v>231</v>
      </c>
      <c r="U103">
        <f>MATCH(D103,'Кумулятивный рейтинг_1 курс'!$C$1:$C$65493,0)</f>
        <v>42</v>
      </c>
    </row>
    <row r="104" spans="1:21">
      <c r="A104">
        <v>845847608</v>
      </c>
      <c r="B104">
        <v>7</v>
      </c>
      <c r="C104" t="s">
        <v>490</v>
      </c>
      <c r="D104">
        <v>845847471</v>
      </c>
      <c r="E104" t="s">
        <v>559</v>
      </c>
      <c r="F104" t="s">
        <v>560</v>
      </c>
      <c r="G104" t="s">
        <v>282</v>
      </c>
      <c r="H104" t="s">
        <v>561</v>
      </c>
      <c r="I104" t="s">
        <v>493</v>
      </c>
      <c r="J104">
        <v>2.29</v>
      </c>
      <c r="K104" t="s">
        <v>235</v>
      </c>
      <c r="L104" t="s">
        <v>243</v>
      </c>
      <c r="N104">
        <v>16.03</v>
      </c>
      <c r="O104">
        <v>1</v>
      </c>
      <c r="P104">
        <v>1</v>
      </c>
      <c r="Q104">
        <v>414666777</v>
      </c>
      <c r="R104">
        <v>2098</v>
      </c>
      <c r="T104" t="s">
        <v>231</v>
      </c>
      <c r="U104">
        <f>MATCH(D104,'Кумулятивный рейтинг_1 курс'!$C$1:$C$65493,0)</f>
        <v>178</v>
      </c>
    </row>
    <row r="105" spans="1:21">
      <c r="A105">
        <v>845847760</v>
      </c>
      <c r="B105">
        <v>8</v>
      </c>
      <c r="C105" t="s">
        <v>490</v>
      </c>
      <c r="D105">
        <v>845847694</v>
      </c>
      <c r="E105" t="s">
        <v>562</v>
      </c>
      <c r="F105" t="s">
        <v>563</v>
      </c>
      <c r="G105" t="s">
        <v>564</v>
      </c>
      <c r="H105" t="s">
        <v>565</v>
      </c>
      <c r="I105" t="s">
        <v>493</v>
      </c>
      <c r="J105">
        <v>2.29</v>
      </c>
      <c r="K105" t="s">
        <v>235</v>
      </c>
      <c r="L105" t="s">
        <v>243</v>
      </c>
      <c r="N105">
        <v>18.32</v>
      </c>
      <c r="O105">
        <v>1</v>
      </c>
      <c r="P105">
        <v>1</v>
      </c>
      <c r="Q105">
        <v>414666777</v>
      </c>
      <c r="R105">
        <v>2098</v>
      </c>
      <c r="T105" t="s">
        <v>231</v>
      </c>
      <c r="U105">
        <f>MATCH(D105,'Кумулятивный рейтинг_1 курс'!$C$1:$C$65493,0)</f>
        <v>83</v>
      </c>
    </row>
    <row r="106" spans="1:21">
      <c r="A106">
        <v>845847875</v>
      </c>
      <c r="B106">
        <v>8</v>
      </c>
      <c r="C106" t="s">
        <v>490</v>
      </c>
      <c r="D106">
        <v>845847815</v>
      </c>
      <c r="E106" t="s">
        <v>566</v>
      </c>
      <c r="F106" t="s">
        <v>567</v>
      </c>
      <c r="G106" t="s">
        <v>568</v>
      </c>
      <c r="H106" t="s">
        <v>569</v>
      </c>
      <c r="I106" t="s">
        <v>493</v>
      </c>
      <c r="J106">
        <v>2.29</v>
      </c>
      <c r="K106" t="s">
        <v>235</v>
      </c>
      <c r="L106" t="s">
        <v>243</v>
      </c>
      <c r="N106">
        <v>18.32</v>
      </c>
      <c r="O106">
        <v>1</v>
      </c>
      <c r="P106">
        <v>1</v>
      </c>
      <c r="Q106">
        <v>414666777</v>
      </c>
      <c r="R106">
        <v>2098</v>
      </c>
      <c r="T106" t="s">
        <v>231</v>
      </c>
      <c r="U106">
        <f>MATCH(D106,'Кумулятивный рейтинг_1 курс'!$C$1:$C$65493,0)</f>
        <v>82</v>
      </c>
    </row>
    <row r="107" spans="1:21">
      <c r="A107">
        <v>845847987</v>
      </c>
      <c r="B107">
        <v>8</v>
      </c>
      <c r="C107" t="s">
        <v>490</v>
      </c>
      <c r="D107">
        <v>845847931</v>
      </c>
      <c r="E107" t="s">
        <v>570</v>
      </c>
      <c r="F107" t="s">
        <v>571</v>
      </c>
      <c r="G107" t="s">
        <v>572</v>
      </c>
      <c r="H107" t="s">
        <v>573</v>
      </c>
      <c r="I107" t="s">
        <v>493</v>
      </c>
      <c r="J107">
        <v>2.29</v>
      </c>
      <c r="K107" t="s">
        <v>235</v>
      </c>
      <c r="L107" t="s">
        <v>243</v>
      </c>
      <c r="N107">
        <v>18.32</v>
      </c>
      <c r="O107">
        <v>1</v>
      </c>
      <c r="P107">
        <v>1</v>
      </c>
      <c r="Q107">
        <v>414666777</v>
      </c>
      <c r="R107">
        <v>2098</v>
      </c>
      <c r="T107" t="s">
        <v>231</v>
      </c>
      <c r="U107">
        <f>MATCH(D107,'Кумулятивный рейтинг_1 курс'!$C$1:$C$65493,0)</f>
        <v>67</v>
      </c>
    </row>
    <row r="108" spans="1:21">
      <c r="A108">
        <v>845848618</v>
      </c>
      <c r="B108">
        <v>7</v>
      </c>
      <c r="C108" t="s">
        <v>223</v>
      </c>
      <c r="D108">
        <v>845848556</v>
      </c>
      <c r="E108" t="s">
        <v>574</v>
      </c>
      <c r="F108" t="s">
        <v>303</v>
      </c>
      <c r="G108" t="s">
        <v>575</v>
      </c>
      <c r="H108" t="s">
        <v>576</v>
      </c>
      <c r="I108" t="s">
        <v>493</v>
      </c>
      <c r="J108">
        <v>2.29</v>
      </c>
      <c r="K108" t="s">
        <v>235</v>
      </c>
      <c r="L108" t="s">
        <v>243</v>
      </c>
      <c r="N108">
        <v>16.03</v>
      </c>
      <c r="O108">
        <v>1</v>
      </c>
      <c r="P108">
        <v>1</v>
      </c>
      <c r="Q108">
        <v>414666777</v>
      </c>
      <c r="R108">
        <v>2098</v>
      </c>
      <c r="T108" t="s">
        <v>231</v>
      </c>
      <c r="U108">
        <f>MATCH(D108,'Кумулятивный рейтинг_1 курс'!$C$1:$C$65493,0)</f>
        <v>20</v>
      </c>
    </row>
    <row r="109" spans="1:21">
      <c r="A109">
        <v>845848755</v>
      </c>
      <c r="B109">
        <v>7</v>
      </c>
      <c r="C109" t="s">
        <v>223</v>
      </c>
      <c r="D109">
        <v>845848687</v>
      </c>
      <c r="E109" t="s">
        <v>577</v>
      </c>
      <c r="F109" t="s">
        <v>578</v>
      </c>
      <c r="G109" t="s">
        <v>579</v>
      </c>
      <c r="H109" t="s">
        <v>580</v>
      </c>
      <c r="I109" t="s">
        <v>493</v>
      </c>
      <c r="J109">
        <v>2.29</v>
      </c>
      <c r="K109" t="s">
        <v>235</v>
      </c>
      <c r="L109" t="s">
        <v>243</v>
      </c>
      <c r="N109">
        <v>16.03</v>
      </c>
      <c r="O109">
        <v>1</v>
      </c>
      <c r="P109">
        <v>1</v>
      </c>
      <c r="Q109">
        <v>414666777</v>
      </c>
      <c r="R109">
        <v>2098</v>
      </c>
      <c r="T109" t="s">
        <v>231</v>
      </c>
      <c r="U109">
        <f>MATCH(D109,'Кумулятивный рейтинг_1 курс'!$C$1:$C$65493,0)</f>
        <v>167</v>
      </c>
    </row>
    <row r="110" spans="1:21">
      <c r="A110">
        <v>845845869</v>
      </c>
      <c r="B110">
        <v>6</v>
      </c>
      <c r="C110" t="s">
        <v>490</v>
      </c>
      <c r="D110">
        <v>845845815</v>
      </c>
      <c r="E110" t="s">
        <v>581</v>
      </c>
      <c r="F110" t="s">
        <v>324</v>
      </c>
      <c r="G110" t="s">
        <v>582</v>
      </c>
      <c r="H110" t="s">
        <v>583</v>
      </c>
      <c r="I110" t="s">
        <v>493</v>
      </c>
      <c r="J110">
        <v>2.29</v>
      </c>
      <c r="K110" t="s">
        <v>235</v>
      </c>
      <c r="L110" t="s">
        <v>243</v>
      </c>
      <c r="N110">
        <v>13.74</v>
      </c>
      <c r="O110">
        <v>1</v>
      </c>
      <c r="P110">
        <v>1</v>
      </c>
      <c r="Q110">
        <v>414666777</v>
      </c>
      <c r="R110">
        <v>2098</v>
      </c>
      <c r="T110" t="s">
        <v>231</v>
      </c>
      <c r="U110">
        <f>MATCH(D110,'Кумулятивный рейтинг_1 курс'!$C$1:$C$65493,0)</f>
        <v>182</v>
      </c>
    </row>
    <row r="111" spans="1:21">
      <c r="A111">
        <v>845845983</v>
      </c>
      <c r="B111">
        <v>6</v>
      </c>
      <c r="C111" t="s">
        <v>490</v>
      </c>
      <c r="D111">
        <v>845845930</v>
      </c>
      <c r="E111" t="s">
        <v>584</v>
      </c>
      <c r="F111" t="s">
        <v>303</v>
      </c>
      <c r="G111" t="s">
        <v>585</v>
      </c>
      <c r="H111" t="s">
        <v>586</v>
      </c>
      <c r="I111" t="s">
        <v>493</v>
      </c>
      <c r="J111">
        <v>2.29</v>
      </c>
      <c r="K111" t="s">
        <v>235</v>
      </c>
      <c r="L111" t="s">
        <v>243</v>
      </c>
      <c r="N111">
        <v>13.74</v>
      </c>
      <c r="O111">
        <v>1</v>
      </c>
      <c r="P111">
        <v>1</v>
      </c>
      <c r="Q111">
        <v>414666777</v>
      </c>
      <c r="R111">
        <v>2098</v>
      </c>
      <c r="T111" t="s">
        <v>231</v>
      </c>
      <c r="U111">
        <f>MATCH(D111,'Кумулятивный рейтинг_1 курс'!$C$1:$C$65493,0)</f>
        <v>189</v>
      </c>
    </row>
    <row r="112" spans="1:21">
      <c r="A112">
        <v>845846088</v>
      </c>
      <c r="B112">
        <v>6</v>
      </c>
      <c r="C112" t="s">
        <v>490</v>
      </c>
      <c r="D112">
        <v>845846033</v>
      </c>
      <c r="E112" t="s">
        <v>587</v>
      </c>
      <c r="F112" t="s">
        <v>526</v>
      </c>
      <c r="G112" t="s">
        <v>588</v>
      </c>
      <c r="H112" t="s">
        <v>589</v>
      </c>
      <c r="I112" t="s">
        <v>493</v>
      </c>
      <c r="J112">
        <v>2.29</v>
      </c>
      <c r="K112" t="s">
        <v>235</v>
      </c>
      <c r="L112" t="s">
        <v>243</v>
      </c>
      <c r="N112">
        <v>13.74</v>
      </c>
      <c r="O112">
        <v>1</v>
      </c>
      <c r="P112">
        <v>1</v>
      </c>
      <c r="Q112">
        <v>414666777</v>
      </c>
      <c r="R112">
        <v>2098</v>
      </c>
      <c r="T112" t="s">
        <v>231</v>
      </c>
      <c r="U112">
        <f>MATCH(D112,'Кумулятивный рейтинг_1 курс'!$C$1:$C$65493,0)</f>
        <v>166</v>
      </c>
    </row>
    <row r="113" spans="1:21">
      <c r="A113">
        <v>845846199</v>
      </c>
      <c r="B113">
        <v>9</v>
      </c>
      <c r="C113" t="s">
        <v>490</v>
      </c>
      <c r="D113">
        <v>845846140</v>
      </c>
      <c r="E113" t="s">
        <v>590</v>
      </c>
      <c r="F113" t="s">
        <v>449</v>
      </c>
      <c r="G113" t="s">
        <v>591</v>
      </c>
      <c r="H113" t="s">
        <v>592</v>
      </c>
      <c r="I113" t="s">
        <v>493</v>
      </c>
      <c r="J113">
        <v>2.29</v>
      </c>
      <c r="K113" t="s">
        <v>235</v>
      </c>
      <c r="L113" t="s">
        <v>243</v>
      </c>
      <c r="N113">
        <v>20.61</v>
      </c>
      <c r="O113">
        <v>1</v>
      </c>
      <c r="P113">
        <v>1</v>
      </c>
      <c r="Q113">
        <v>414666777</v>
      </c>
      <c r="R113">
        <v>2098</v>
      </c>
      <c r="T113" t="s">
        <v>231</v>
      </c>
      <c r="U113">
        <f>MATCH(D113,'Кумулятивный рейтинг_1 курс'!$C$1:$C$65493,0)</f>
        <v>86</v>
      </c>
    </row>
    <row r="114" spans="1:21">
      <c r="A114">
        <v>845846319</v>
      </c>
      <c r="B114">
        <v>8</v>
      </c>
      <c r="C114" t="s">
        <v>490</v>
      </c>
      <c r="D114">
        <v>845846264</v>
      </c>
      <c r="E114" t="s">
        <v>593</v>
      </c>
      <c r="F114" t="s">
        <v>526</v>
      </c>
      <c r="G114" t="s">
        <v>582</v>
      </c>
      <c r="H114" t="s">
        <v>594</v>
      </c>
      <c r="I114" t="s">
        <v>493</v>
      </c>
      <c r="J114">
        <v>2.29</v>
      </c>
      <c r="K114" t="s">
        <v>235</v>
      </c>
      <c r="L114" t="s">
        <v>243</v>
      </c>
      <c r="N114">
        <v>18.32</v>
      </c>
      <c r="O114">
        <v>1</v>
      </c>
      <c r="P114">
        <v>1</v>
      </c>
      <c r="Q114">
        <v>414666777</v>
      </c>
      <c r="R114">
        <v>2098</v>
      </c>
      <c r="T114" t="s">
        <v>231</v>
      </c>
      <c r="U114">
        <f>MATCH(D114,'Кумулятивный рейтинг_1 курс'!$C$1:$C$65493,0)</f>
        <v>49</v>
      </c>
    </row>
    <row r="115" spans="1:21">
      <c r="A115">
        <v>845846426</v>
      </c>
      <c r="B115">
        <v>7</v>
      </c>
      <c r="C115" t="s">
        <v>490</v>
      </c>
      <c r="D115">
        <v>845846373</v>
      </c>
      <c r="E115" t="s">
        <v>595</v>
      </c>
      <c r="F115" t="s">
        <v>596</v>
      </c>
      <c r="G115" t="s">
        <v>389</v>
      </c>
      <c r="H115" t="s">
        <v>597</v>
      </c>
      <c r="I115" t="s">
        <v>493</v>
      </c>
      <c r="J115">
        <v>2.29</v>
      </c>
      <c r="K115" t="s">
        <v>235</v>
      </c>
      <c r="L115" t="s">
        <v>243</v>
      </c>
      <c r="N115">
        <v>16.03</v>
      </c>
      <c r="O115">
        <v>1</v>
      </c>
      <c r="P115">
        <v>1</v>
      </c>
      <c r="Q115">
        <v>414666777</v>
      </c>
      <c r="R115">
        <v>2098</v>
      </c>
      <c r="T115" t="s">
        <v>231</v>
      </c>
      <c r="U115">
        <f>MATCH(D115,'Кумулятивный рейтинг_1 курс'!$C$1:$C$65493,0)</f>
        <v>133</v>
      </c>
    </row>
    <row r="116" spans="1:21">
      <c r="A116">
        <v>845846531</v>
      </c>
      <c r="B116">
        <v>7</v>
      </c>
      <c r="C116" t="s">
        <v>490</v>
      </c>
      <c r="D116">
        <v>845846476</v>
      </c>
      <c r="E116" t="s">
        <v>598</v>
      </c>
      <c r="F116" t="s">
        <v>599</v>
      </c>
      <c r="G116" t="s">
        <v>582</v>
      </c>
      <c r="H116" t="s">
        <v>600</v>
      </c>
      <c r="I116" t="s">
        <v>493</v>
      </c>
      <c r="J116">
        <v>2.29</v>
      </c>
      <c r="K116" t="s">
        <v>235</v>
      </c>
      <c r="L116" t="s">
        <v>243</v>
      </c>
      <c r="N116">
        <v>16.03</v>
      </c>
      <c r="O116">
        <v>1</v>
      </c>
      <c r="P116">
        <v>1</v>
      </c>
      <c r="Q116">
        <v>414666777</v>
      </c>
      <c r="R116">
        <v>2098</v>
      </c>
      <c r="T116" t="s">
        <v>231</v>
      </c>
      <c r="U116">
        <f>MATCH(D116,'Кумулятивный рейтинг_1 курс'!$C$1:$C$65493,0)</f>
        <v>112</v>
      </c>
    </row>
    <row r="117" spans="1:21">
      <c r="A117">
        <v>845846646</v>
      </c>
      <c r="B117">
        <v>7</v>
      </c>
      <c r="C117" t="s">
        <v>490</v>
      </c>
      <c r="D117">
        <v>845846587</v>
      </c>
      <c r="E117" t="s">
        <v>601</v>
      </c>
      <c r="F117" t="s">
        <v>443</v>
      </c>
      <c r="G117" t="s">
        <v>251</v>
      </c>
      <c r="H117" t="s">
        <v>602</v>
      </c>
      <c r="I117" t="s">
        <v>493</v>
      </c>
      <c r="J117">
        <v>2.29</v>
      </c>
      <c r="K117" t="s">
        <v>235</v>
      </c>
      <c r="L117" t="s">
        <v>243</v>
      </c>
      <c r="N117">
        <v>16.03</v>
      </c>
      <c r="O117">
        <v>1</v>
      </c>
      <c r="P117">
        <v>1</v>
      </c>
      <c r="Q117">
        <v>414666777</v>
      </c>
      <c r="R117">
        <v>2098</v>
      </c>
      <c r="T117" t="s">
        <v>231</v>
      </c>
      <c r="U117">
        <f>MATCH(D117,'Кумулятивный рейтинг_1 курс'!$C$1:$C$65493,0)</f>
        <v>14</v>
      </c>
    </row>
    <row r="118" spans="1:21">
      <c r="A118">
        <v>845846768</v>
      </c>
      <c r="B118">
        <v>7</v>
      </c>
      <c r="C118" t="s">
        <v>490</v>
      </c>
      <c r="D118">
        <v>845846698</v>
      </c>
      <c r="E118" t="s">
        <v>603</v>
      </c>
      <c r="F118" t="s">
        <v>604</v>
      </c>
      <c r="G118" t="s">
        <v>582</v>
      </c>
      <c r="H118" t="s">
        <v>605</v>
      </c>
      <c r="I118" t="s">
        <v>493</v>
      </c>
      <c r="J118">
        <v>2.29</v>
      </c>
      <c r="K118" t="s">
        <v>235</v>
      </c>
      <c r="L118" t="s">
        <v>243</v>
      </c>
      <c r="N118">
        <v>16.03</v>
      </c>
      <c r="O118">
        <v>1</v>
      </c>
      <c r="P118">
        <v>1</v>
      </c>
      <c r="Q118">
        <v>414666777</v>
      </c>
      <c r="R118">
        <v>2098</v>
      </c>
      <c r="T118" t="s">
        <v>231</v>
      </c>
      <c r="U118">
        <f>MATCH(D118,'Кумулятивный рейтинг_1 курс'!$C$1:$C$65493,0)</f>
        <v>131</v>
      </c>
    </row>
    <row r="119" spans="1:21">
      <c r="A119">
        <v>850830126</v>
      </c>
      <c r="C119" t="s">
        <v>462</v>
      </c>
      <c r="D119">
        <v>850830087</v>
      </c>
      <c r="E119" t="s">
        <v>486</v>
      </c>
      <c r="F119" t="s">
        <v>487</v>
      </c>
      <c r="G119" t="s">
        <v>488</v>
      </c>
      <c r="H119" t="s">
        <v>489</v>
      </c>
      <c r="I119" t="s">
        <v>606</v>
      </c>
      <c r="J119">
        <v>4</v>
      </c>
      <c r="K119" t="s">
        <v>235</v>
      </c>
      <c r="L119" t="s">
        <v>243</v>
      </c>
      <c r="M119">
        <v>0</v>
      </c>
      <c r="N119">
        <v>0</v>
      </c>
      <c r="P119">
        <v>0</v>
      </c>
      <c r="Q119">
        <v>459781887</v>
      </c>
      <c r="R119">
        <v>2098</v>
      </c>
      <c r="T119" t="s">
        <v>467</v>
      </c>
      <c r="U119" t="e">
        <f>MATCH(D119,'Кумулятивный рейтинг_1 курс'!$C$1:$C$65493,0)</f>
        <v>#N/A</v>
      </c>
    </row>
    <row r="120" spans="1:21">
      <c r="A120">
        <v>850830646</v>
      </c>
      <c r="B120">
        <v>3</v>
      </c>
      <c r="C120" t="s">
        <v>462</v>
      </c>
      <c r="D120">
        <v>850830607</v>
      </c>
      <c r="E120" t="s">
        <v>468</v>
      </c>
      <c r="F120" t="s">
        <v>452</v>
      </c>
      <c r="G120" t="s">
        <v>469</v>
      </c>
      <c r="H120" t="s">
        <v>470</v>
      </c>
      <c r="I120" t="s">
        <v>606</v>
      </c>
      <c r="J120">
        <v>4</v>
      </c>
      <c r="K120" t="s">
        <v>235</v>
      </c>
      <c r="L120" t="s">
        <v>243</v>
      </c>
      <c r="N120">
        <v>0</v>
      </c>
      <c r="O120">
        <v>0</v>
      </c>
      <c r="P120">
        <v>0</v>
      </c>
      <c r="Q120">
        <v>459781887</v>
      </c>
      <c r="R120">
        <v>2098</v>
      </c>
      <c r="T120" t="s">
        <v>467</v>
      </c>
      <c r="U120" t="e">
        <f>MATCH(D120,'Кумулятивный рейтинг_1 курс'!$C$1:$C$65493,0)</f>
        <v>#N/A</v>
      </c>
    </row>
    <row r="121" spans="1:21">
      <c r="A121">
        <v>850830575</v>
      </c>
      <c r="B121">
        <v>6</v>
      </c>
      <c r="C121" t="s">
        <v>462</v>
      </c>
      <c r="D121">
        <v>850830536</v>
      </c>
      <c r="E121" t="s">
        <v>463</v>
      </c>
      <c r="F121" t="s">
        <v>464</v>
      </c>
      <c r="G121" t="s">
        <v>465</v>
      </c>
      <c r="H121" t="s">
        <v>466</v>
      </c>
      <c r="I121" t="s">
        <v>606</v>
      </c>
      <c r="J121">
        <v>4</v>
      </c>
      <c r="K121" t="s">
        <v>235</v>
      </c>
      <c r="L121" t="s">
        <v>243</v>
      </c>
      <c r="N121">
        <v>24</v>
      </c>
      <c r="O121">
        <v>1</v>
      </c>
      <c r="P121">
        <v>0</v>
      </c>
      <c r="Q121">
        <v>459781887</v>
      </c>
      <c r="R121">
        <v>2098</v>
      </c>
      <c r="T121" t="s">
        <v>467</v>
      </c>
      <c r="U121" t="e">
        <f>MATCH(D121,'Кумулятивный рейтинг_1 курс'!$C$1:$C$65493,0)</f>
        <v>#N/A</v>
      </c>
    </row>
    <row r="122" spans="1:21">
      <c r="A122">
        <v>850830504</v>
      </c>
      <c r="B122">
        <v>4</v>
      </c>
      <c r="C122" t="s">
        <v>462</v>
      </c>
      <c r="D122">
        <v>850830464</v>
      </c>
      <c r="E122" t="s">
        <v>471</v>
      </c>
      <c r="F122" t="s">
        <v>472</v>
      </c>
      <c r="G122" t="s">
        <v>282</v>
      </c>
      <c r="H122" t="s">
        <v>473</v>
      </c>
      <c r="I122" t="s">
        <v>606</v>
      </c>
      <c r="J122">
        <v>4</v>
      </c>
      <c r="K122" t="s">
        <v>235</v>
      </c>
      <c r="L122" t="s">
        <v>243</v>
      </c>
      <c r="N122">
        <v>16</v>
      </c>
      <c r="O122">
        <v>1</v>
      </c>
      <c r="P122">
        <v>0</v>
      </c>
      <c r="Q122">
        <v>459781887</v>
      </c>
      <c r="R122">
        <v>2098</v>
      </c>
      <c r="T122" t="s">
        <v>467</v>
      </c>
      <c r="U122" t="e">
        <f>MATCH(D122,'Кумулятивный рейтинг_1 курс'!$C$1:$C$65493,0)</f>
        <v>#N/A</v>
      </c>
    </row>
    <row r="123" spans="1:21">
      <c r="A123">
        <v>850830431</v>
      </c>
      <c r="B123">
        <v>6</v>
      </c>
      <c r="C123" t="s">
        <v>462</v>
      </c>
      <c r="D123">
        <v>850830392</v>
      </c>
      <c r="E123" t="s">
        <v>474</v>
      </c>
      <c r="F123" t="s">
        <v>475</v>
      </c>
      <c r="G123" t="s">
        <v>282</v>
      </c>
      <c r="H123" t="s">
        <v>476</v>
      </c>
      <c r="I123" t="s">
        <v>606</v>
      </c>
      <c r="J123">
        <v>4</v>
      </c>
      <c r="K123" t="s">
        <v>235</v>
      </c>
      <c r="L123" t="s">
        <v>243</v>
      </c>
      <c r="N123">
        <v>24</v>
      </c>
      <c r="O123">
        <v>1</v>
      </c>
      <c r="P123">
        <v>0</v>
      </c>
      <c r="Q123">
        <v>459781887</v>
      </c>
      <c r="R123">
        <v>2098</v>
      </c>
      <c r="T123" t="s">
        <v>467</v>
      </c>
      <c r="U123" t="e">
        <f>MATCH(D123,'Кумулятивный рейтинг_1 курс'!$C$1:$C$65493,0)</f>
        <v>#N/A</v>
      </c>
    </row>
    <row r="124" spans="1:21">
      <c r="A124">
        <v>850830356</v>
      </c>
      <c r="B124">
        <v>4</v>
      </c>
      <c r="C124" t="s">
        <v>462</v>
      </c>
      <c r="D124">
        <v>850830303</v>
      </c>
      <c r="E124" t="s">
        <v>477</v>
      </c>
      <c r="F124" t="s">
        <v>478</v>
      </c>
      <c r="G124" t="s">
        <v>282</v>
      </c>
      <c r="H124" t="s">
        <v>479</v>
      </c>
      <c r="I124" t="s">
        <v>606</v>
      </c>
      <c r="J124">
        <v>4</v>
      </c>
      <c r="K124" t="s">
        <v>235</v>
      </c>
      <c r="L124" t="s">
        <v>243</v>
      </c>
      <c r="N124">
        <v>16</v>
      </c>
      <c r="O124">
        <v>1</v>
      </c>
      <c r="P124">
        <v>0</v>
      </c>
      <c r="Q124">
        <v>459781887</v>
      </c>
      <c r="R124">
        <v>2098</v>
      </c>
      <c r="T124" t="s">
        <v>467</v>
      </c>
      <c r="U124" t="e">
        <f>MATCH(D124,'Кумулятивный рейтинг_1 курс'!$C$1:$C$65493,0)</f>
        <v>#N/A</v>
      </c>
    </row>
    <row r="125" spans="1:21">
      <c r="A125">
        <v>850830271</v>
      </c>
      <c r="B125">
        <v>5</v>
      </c>
      <c r="C125" t="s">
        <v>462</v>
      </c>
      <c r="D125">
        <v>850830231</v>
      </c>
      <c r="E125" t="s">
        <v>480</v>
      </c>
      <c r="F125" t="s">
        <v>299</v>
      </c>
      <c r="G125" t="s">
        <v>481</v>
      </c>
      <c r="H125" t="s">
        <v>482</v>
      </c>
      <c r="I125" t="s">
        <v>606</v>
      </c>
      <c r="J125">
        <v>4</v>
      </c>
      <c r="K125" t="s">
        <v>235</v>
      </c>
      <c r="L125" t="s">
        <v>243</v>
      </c>
      <c r="N125">
        <v>20</v>
      </c>
      <c r="O125">
        <v>1</v>
      </c>
      <c r="P125">
        <v>0</v>
      </c>
      <c r="Q125">
        <v>459781887</v>
      </c>
      <c r="R125">
        <v>2098</v>
      </c>
      <c r="T125" t="s">
        <v>467</v>
      </c>
      <c r="U125" t="e">
        <f>MATCH(D125,'Кумулятивный рейтинг_1 курс'!$C$1:$C$65493,0)</f>
        <v>#N/A</v>
      </c>
    </row>
    <row r="126" spans="1:21">
      <c r="A126">
        <v>850830199</v>
      </c>
      <c r="B126">
        <v>6</v>
      </c>
      <c r="C126" t="s">
        <v>462</v>
      </c>
      <c r="D126">
        <v>850830160</v>
      </c>
      <c r="E126" t="s">
        <v>483</v>
      </c>
      <c r="F126" t="s">
        <v>250</v>
      </c>
      <c r="G126" t="s">
        <v>484</v>
      </c>
      <c r="H126" t="s">
        <v>485</v>
      </c>
      <c r="I126" t="s">
        <v>606</v>
      </c>
      <c r="J126">
        <v>4</v>
      </c>
      <c r="K126" t="s">
        <v>235</v>
      </c>
      <c r="L126" t="s">
        <v>243</v>
      </c>
      <c r="N126">
        <v>24</v>
      </c>
      <c r="O126">
        <v>1</v>
      </c>
      <c r="P126">
        <v>0</v>
      </c>
      <c r="Q126">
        <v>459781887</v>
      </c>
      <c r="R126">
        <v>2098</v>
      </c>
      <c r="T126" t="s">
        <v>467</v>
      </c>
      <c r="U126" t="e">
        <f>MATCH(D126,'Кумулятивный рейтинг_1 курс'!$C$1:$C$65493,0)</f>
        <v>#N/A</v>
      </c>
    </row>
    <row r="127" spans="1:21">
      <c r="A127">
        <v>845897059</v>
      </c>
      <c r="B127">
        <v>8</v>
      </c>
      <c r="C127" t="s">
        <v>237</v>
      </c>
      <c r="D127">
        <v>845896948</v>
      </c>
      <c r="E127" t="s">
        <v>249</v>
      </c>
      <c r="F127" t="s">
        <v>250</v>
      </c>
      <c r="G127" t="s">
        <v>251</v>
      </c>
      <c r="H127" t="s">
        <v>252</v>
      </c>
      <c r="I127" t="s">
        <v>607</v>
      </c>
      <c r="J127">
        <v>4</v>
      </c>
      <c r="K127" t="s">
        <v>235</v>
      </c>
      <c r="L127" t="s">
        <v>243</v>
      </c>
      <c r="N127">
        <v>32</v>
      </c>
      <c r="O127">
        <v>1</v>
      </c>
      <c r="P127">
        <v>1</v>
      </c>
      <c r="Q127">
        <v>414667981</v>
      </c>
      <c r="R127">
        <v>2098</v>
      </c>
      <c r="T127" t="s">
        <v>244</v>
      </c>
      <c r="U127">
        <f>MATCH(D127,'Кумулятивный рейтинг_1 курс'!$C$1:$C$65493,0)</f>
        <v>70</v>
      </c>
    </row>
    <row r="128" spans="1:21">
      <c r="A128">
        <v>845895957</v>
      </c>
      <c r="B128">
        <v>5</v>
      </c>
      <c r="C128" t="s">
        <v>237</v>
      </c>
      <c r="D128">
        <v>845895880</v>
      </c>
      <c r="E128" t="s">
        <v>245</v>
      </c>
      <c r="F128" t="s">
        <v>246</v>
      </c>
      <c r="G128" t="s">
        <v>247</v>
      </c>
      <c r="H128" t="s">
        <v>248</v>
      </c>
      <c r="I128" t="s">
        <v>607</v>
      </c>
      <c r="J128">
        <v>4</v>
      </c>
      <c r="K128" t="s">
        <v>235</v>
      </c>
      <c r="L128" t="s">
        <v>243</v>
      </c>
      <c r="N128">
        <v>20</v>
      </c>
      <c r="O128">
        <v>1</v>
      </c>
      <c r="P128">
        <v>1</v>
      </c>
      <c r="Q128">
        <v>414667981</v>
      </c>
      <c r="R128">
        <v>2098</v>
      </c>
      <c r="T128" t="s">
        <v>244</v>
      </c>
      <c r="U128">
        <f>MATCH(D128,'Кумулятивный рейтинг_1 курс'!$C$1:$C$65493,0)</f>
        <v>174</v>
      </c>
    </row>
    <row r="129" spans="1:21">
      <c r="A129">
        <v>845896785</v>
      </c>
      <c r="B129">
        <v>9</v>
      </c>
      <c r="C129" t="s">
        <v>237</v>
      </c>
      <c r="D129">
        <v>845896701</v>
      </c>
      <c r="E129" t="s">
        <v>608</v>
      </c>
      <c r="F129" t="s">
        <v>345</v>
      </c>
      <c r="G129" t="s">
        <v>263</v>
      </c>
      <c r="H129" t="s">
        <v>609</v>
      </c>
      <c r="I129" t="s">
        <v>607</v>
      </c>
      <c r="J129">
        <v>4</v>
      </c>
      <c r="K129" t="s">
        <v>235</v>
      </c>
      <c r="L129" t="s">
        <v>243</v>
      </c>
      <c r="N129">
        <v>36</v>
      </c>
      <c r="O129">
        <v>1</v>
      </c>
      <c r="P129">
        <v>1</v>
      </c>
      <c r="Q129">
        <v>414667981</v>
      </c>
      <c r="R129">
        <v>2098</v>
      </c>
      <c r="T129" t="s">
        <v>244</v>
      </c>
      <c r="U129">
        <f>MATCH(D129,'Кумулятивный рейтинг_1 курс'!$C$1:$C$65493,0)</f>
        <v>50</v>
      </c>
    </row>
    <row r="130" spans="1:21">
      <c r="A130">
        <v>845896656</v>
      </c>
      <c r="B130">
        <v>6</v>
      </c>
      <c r="C130" t="s">
        <v>237</v>
      </c>
      <c r="D130">
        <v>845896572</v>
      </c>
      <c r="E130" t="s">
        <v>253</v>
      </c>
      <c r="F130" t="s">
        <v>254</v>
      </c>
      <c r="G130" t="s">
        <v>255</v>
      </c>
      <c r="H130" t="s">
        <v>256</v>
      </c>
      <c r="I130" t="s">
        <v>607</v>
      </c>
      <c r="J130">
        <v>4</v>
      </c>
      <c r="K130" t="s">
        <v>235</v>
      </c>
      <c r="L130" t="s">
        <v>243</v>
      </c>
      <c r="N130">
        <v>24</v>
      </c>
      <c r="O130">
        <v>1</v>
      </c>
      <c r="P130">
        <v>1</v>
      </c>
      <c r="Q130">
        <v>414667981</v>
      </c>
      <c r="R130">
        <v>2098</v>
      </c>
      <c r="T130" t="s">
        <v>244</v>
      </c>
      <c r="U130">
        <f>MATCH(D130,'Кумулятивный рейтинг_1 курс'!$C$1:$C$65493,0)</f>
        <v>29</v>
      </c>
    </row>
    <row r="131" spans="1:21">
      <c r="A131">
        <v>845897200</v>
      </c>
      <c r="B131">
        <v>8</v>
      </c>
      <c r="C131" t="s">
        <v>237</v>
      </c>
      <c r="D131">
        <v>845897119</v>
      </c>
      <c r="E131" t="s">
        <v>238</v>
      </c>
      <c r="F131" t="s">
        <v>239</v>
      </c>
      <c r="G131" t="s">
        <v>240</v>
      </c>
      <c r="H131" t="s">
        <v>241</v>
      </c>
      <c r="I131" t="s">
        <v>607</v>
      </c>
      <c r="J131">
        <v>4</v>
      </c>
      <c r="K131" t="s">
        <v>235</v>
      </c>
      <c r="L131" t="s">
        <v>243</v>
      </c>
      <c r="N131">
        <v>32</v>
      </c>
      <c r="O131">
        <v>1</v>
      </c>
      <c r="P131">
        <v>1</v>
      </c>
      <c r="Q131">
        <v>414667981</v>
      </c>
      <c r="R131">
        <v>2098</v>
      </c>
      <c r="T131" t="s">
        <v>244</v>
      </c>
      <c r="U131">
        <f>MATCH(D131,'Кумулятивный рейтинг_1 курс'!$C$1:$C$65493,0)</f>
        <v>149</v>
      </c>
    </row>
    <row r="132" spans="1:21">
      <c r="A132">
        <v>845896359</v>
      </c>
      <c r="B132">
        <v>8</v>
      </c>
      <c r="C132" t="s">
        <v>237</v>
      </c>
      <c r="D132">
        <v>845896282</v>
      </c>
      <c r="E132" t="s">
        <v>610</v>
      </c>
      <c r="F132" t="s">
        <v>386</v>
      </c>
      <c r="G132" t="s">
        <v>611</v>
      </c>
      <c r="H132" t="s">
        <v>612</v>
      </c>
      <c r="I132" t="s">
        <v>607</v>
      </c>
      <c r="J132">
        <v>4</v>
      </c>
      <c r="K132" t="s">
        <v>235</v>
      </c>
      <c r="L132" t="s">
        <v>243</v>
      </c>
      <c r="N132">
        <v>32</v>
      </c>
      <c r="O132">
        <v>1</v>
      </c>
      <c r="P132">
        <v>1</v>
      </c>
      <c r="Q132">
        <v>414667981</v>
      </c>
      <c r="R132">
        <v>2098</v>
      </c>
      <c r="T132" t="s">
        <v>244</v>
      </c>
      <c r="U132">
        <f>MATCH(D132,'Кумулятивный рейтинг_1 курс'!$C$1:$C$65493,0)</f>
        <v>109</v>
      </c>
    </row>
    <row r="133" spans="1:21">
      <c r="A133">
        <v>845896249</v>
      </c>
      <c r="B133">
        <v>7</v>
      </c>
      <c r="C133" t="s">
        <v>237</v>
      </c>
      <c r="D133">
        <v>845896180</v>
      </c>
      <c r="E133" t="s">
        <v>613</v>
      </c>
      <c r="F133" t="s">
        <v>250</v>
      </c>
      <c r="G133" t="s">
        <v>342</v>
      </c>
      <c r="H133" t="s">
        <v>614</v>
      </c>
      <c r="I133" t="s">
        <v>607</v>
      </c>
      <c r="J133">
        <v>4</v>
      </c>
      <c r="K133" t="s">
        <v>235</v>
      </c>
      <c r="L133" t="s">
        <v>243</v>
      </c>
      <c r="N133">
        <v>28</v>
      </c>
      <c r="O133">
        <v>1</v>
      </c>
      <c r="P133">
        <v>1</v>
      </c>
      <c r="Q133">
        <v>414667981</v>
      </c>
      <c r="R133">
        <v>2098</v>
      </c>
      <c r="T133" t="s">
        <v>244</v>
      </c>
      <c r="U133">
        <f>MATCH(D133,'Кумулятивный рейтинг_1 курс'!$C$1:$C$65493,0)</f>
        <v>173</v>
      </c>
    </row>
    <row r="134" spans="1:21">
      <c r="A134">
        <v>845896066</v>
      </c>
      <c r="B134">
        <v>9</v>
      </c>
      <c r="C134" t="s">
        <v>237</v>
      </c>
      <c r="D134">
        <v>845896000</v>
      </c>
      <c r="E134" t="s">
        <v>615</v>
      </c>
      <c r="F134" t="s">
        <v>526</v>
      </c>
      <c r="G134" t="s">
        <v>616</v>
      </c>
      <c r="H134" t="s">
        <v>617</v>
      </c>
      <c r="I134" t="s">
        <v>607</v>
      </c>
      <c r="J134">
        <v>4</v>
      </c>
      <c r="K134" t="s">
        <v>235</v>
      </c>
      <c r="L134" t="s">
        <v>243</v>
      </c>
      <c r="N134">
        <v>36</v>
      </c>
      <c r="O134">
        <v>1</v>
      </c>
      <c r="P134">
        <v>1</v>
      </c>
      <c r="Q134">
        <v>414667981</v>
      </c>
      <c r="R134">
        <v>2098</v>
      </c>
      <c r="T134" t="s">
        <v>244</v>
      </c>
      <c r="U134">
        <f>MATCH(D134,'Кумулятивный рейтинг_1 курс'!$C$1:$C$65493,0)</f>
        <v>77</v>
      </c>
    </row>
    <row r="135" spans="1:21">
      <c r="A135">
        <v>845896509</v>
      </c>
      <c r="B135">
        <v>8</v>
      </c>
      <c r="C135" t="s">
        <v>237</v>
      </c>
      <c r="D135">
        <v>845896409</v>
      </c>
      <c r="E135" t="s">
        <v>257</v>
      </c>
      <c r="F135" t="s">
        <v>225</v>
      </c>
      <c r="G135" t="s">
        <v>258</v>
      </c>
      <c r="H135" t="s">
        <v>259</v>
      </c>
      <c r="I135" t="s">
        <v>607</v>
      </c>
      <c r="J135">
        <v>4</v>
      </c>
      <c r="K135" t="s">
        <v>235</v>
      </c>
      <c r="L135" t="s">
        <v>243</v>
      </c>
      <c r="N135">
        <v>32</v>
      </c>
      <c r="O135">
        <v>1</v>
      </c>
      <c r="P135">
        <v>1</v>
      </c>
      <c r="Q135">
        <v>414667981</v>
      </c>
      <c r="R135">
        <v>2098</v>
      </c>
      <c r="T135" t="s">
        <v>244</v>
      </c>
      <c r="U135">
        <f>MATCH(D135,'Кумулятивный рейтинг_1 курс'!$C$1:$C$65493,0)</f>
        <v>46</v>
      </c>
    </row>
    <row r="136" spans="1:21">
      <c r="A136">
        <v>845848479</v>
      </c>
      <c r="B136">
        <v>8</v>
      </c>
      <c r="C136" t="s">
        <v>223</v>
      </c>
      <c r="D136">
        <v>845848410</v>
      </c>
      <c r="E136" t="s">
        <v>224</v>
      </c>
      <c r="F136" t="s">
        <v>225</v>
      </c>
      <c r="G136" t="s">
        <v>226</v>
      </c>
      <c r="H136" s="31" t="s">
        <v>227</v>
      </c>
      <c r="I136" t="s">
        <v>493</v>
      </c>
      <c r="J136">
        <v>2.29</v>
      </c>
      <c r="K136" t="s">
        <v>229</v>
      </c>
      <c r="L136" t="s">
        <v>243</v>
      </c>
      <c r="N136">
        <v>18.32</v>
      </c>
      <c r="O136">
        <v>1</v>
      </c>
      <c r="P136">
        <v>0</v>
      </c>
      <c r="Q136">
        <v>414666777</v>
      </c>
      <c r="R136">
        <v>2098</v>
      </c>
      <c r="S136" t="s">
        <v>273</v>
      </c>
      <c r="T136" t="s">
        <v>231</v>
      </c>
      <c r="U136">
        <f>MATCH(D136,'Кумулятивный рейтинг_1 курс'!$C$1:$C$65493,0)</f>
        <v>194</v>
      </c>
    </row>
    <row r="137" spans="1:21">
      <c r="A137">
        <v>850834385</v>
      </c>
      <c r="B137">
        <v>7</v>
      </c>
      <c r="C137" t="s">
        <v>352</v>
      </c>
      <c r="D137">
        <v>850834315</v>
      </c>
      <c r="E137" t="s">
        <v>377</v>
      </c>
      <c r="F137" t="s">
        <v>378</v>
      </c>
      <c r="G137" t="s">
        <v>379</v>
      </c>
      <c r="H137" t="s">
        <v>380</v>
      </c>
      <c r="I137" t="s">
        <v>618</v>
      </c>
      <c r="J137">
        <v>3</v>
      </c>
      <c r="K137" t="s">
        <v>235</v>
      </c>
      <c r="L137" t="s">
        <v>619</v>
      </c>
      <c r="N137">
        <v>21</v>
      </c>
      <c r="O137">
        <v>1</v>
      </c>
      <c r="P137">
        <v>1</v>
      </c>
      <c r="Q137">
        <v>459781972</v>
      </c>
      <c r="R137">
        <v>2098</v>
      </c>
      <c r="T137" t="s">
        <v>358</v>
      </c>
      <c r="U137" t="e">
        <f>MATCH(D137,'Кумулятивный рейтинг_1 курс'!$C$1:$C$65493,0)</f>
        <v>#N/A</v>
      </c>
    </row>
    <row r="138" spans="1:21">
      <c r="A138">
        <v>850833565</v>
      </c>
      <c r="B138">
        <v>8</v>
      </c>
      <c r="C138" t="s">
        <v>352</v>
      </c>
      <c r="D138">
        <v>850833484</v>
      </c>
      <c r="E138" t="s">
        <v>353</v>
      </c>
      <c r="F138" t="s">
        <v>354</v>
      </c>
      <c r="G138" t="s">
        <v>355</v>
      </c>
      <c r="H138" t="s">
        <v>356</v>
      </c>
      <c r="I138" t="s">
        <v>618</v>
      </c>
      <c r="J138">
        <v>3</v>
      </c>
      <c r="K138" t="s">
        <v>235</v>
      </c>
      <c r="L138" t="s">
        <v>619</v>
      </c>
      <c r="N138">
        <v>24</v>
      </c>
      <c r="O138">
        <v>1</v>
      </c>
      <c r="P138">
        <v>1</v>
      </c>
      <c r="Q138">
        <v>459781972</v>
      </c>
      <c r="R138">
        <v>2098</v>
      </c>
      <c r="T138" t="s">
        <v>358</v>
      </c>
      <c r="U138" t="e">
        <f>MATCH(D138,'Кумулятивный рейтинг_1 курс'!$C$1:$C$65493,0)</f>
        <v>#N/A</v>
      </c>
    </row>
    <row r="139" spans="1:21">
      <c r="A139">
        <v>850832692</v>
      </c>
      <c r="B139">
        <v>6</v>
      </c>
      <c r="C139" t="s">
        <v>359</v>
      </c>
      <c r="D139">
        <v>850832635</v>
      </c>
      <c r="E139" t="s">
        <v>432</v>
      </c>
      <c r="F139" t="s">
        <v>419</v>
      </c>
      <c r="G139" t="s">
        <v>365</v>
      </c>
      <c r="H139" t="s">
        <v>433</v>
      </c>
      <c r="I139" t="s">
        <v>620</v>
      </c>
      <c r="J139">
        <v>3</v>
      </c>
      <c r="K139" t="s">
        <v>235</v>
      </c>
      <c r="L139" t="s">
        <v>619</v>
      </c>
      <c r="N139">
        <v>18</v>
      </c>
      <c r="O139">
        <v>1</v>
      </c>
      <c r="P139">
        <v>1</v>
      </c>
      <c r="Q139">
        <v>459781972</v>
      </c>
      <c r="R139">
        <v>2098</v>
      </c>
      <c r="T139" t="s">
        <v>358</v>
      </c>
      <c r="U139" t="e">
        <f>MATCH(D139,'Кумулятивный рейтинг_1 курс'!$C$1:$C$65493,0)</f>
        <v>#N/A</v>
      </c>
    </row>
    <row r="140" spans="1:21">
      <c r="A140">
        <v>850831197</v>
      </c>
      <c r="B140">
        <v>6</v>
      </c>
      <c r="C140" t="s">
        <v>359</v>
      </c>
      <c r="D140">
        <v>850831148</v>
      </c>
      <c r="E140" t="s">
        <v>448</v>
      </c>
      <c r="F140" t="s">
        <v>449</v>
      </c>
      <c r="G140" t="s">
        <v>315</v>
      </c>
      <c r="H140" t="s">
        <v>450</v>
      </c>
      <c r="I140" t="s">
        <v>620</v>
      </c>
      <c r="J140">
        <v>3</v>
      </c>
      <c r="K140" t="s">
        <v>235</v>
      </c>
      <c r="L140" t="s">
        <v>619</v>
      </c>
      <c r="N140">
        <v>18</v>
      </c>
      <c r="O140">
        <v>1</v>
      </c>
      <c r="P140">
        <v>1</v>
      </c>
      <c r="Q140">
        <v>459781972</v>
      </c>
      <c r="R140">
        <v>2098</v>
      </c>
      <c r="T140" t="s">
        <v>358</v>
      </c>
      <c r="U140" t="e">
        <f>MATCH(D140,'Кумулятивный рейтинг_1 курс'!$C$1:$C$65493,0)</f>
        <v>#N/A</v>
      </c>
    </row>
    <row r="141" spans="1:21">
      <c r="A141">
        <v>850833542</v>
      </c>
      <c r="B141">
        <v>4</v>
      </c>
      <c r="C141" t="s">
        <v>352</v>
      </c>
      <c r="D141">
        <v>850833484</v>
      </c>
      <c r="E141" t="s">
        <v>353</v>
      </c>
      <c r="F141" t="s">
        <v>354</v>
      </c>
      <c r="G141" t="s">
        <v>355</v>
      </c>
      <c r="H141" t="s">
        <v>356</v>
      </c>
      <c r="I141" t="s">
        <v>620</v>
      </c>
      <c r="J141">
        <v>3</v>
      </c>
      <c r="K141" t="s">
        <v>235</v>
      </c>
      <c r="L141" t="s">
        <v>619</v>
      </c>
      <c r="N141">
        <v>12</v>
      </c>
      <c r="O141">
        <v>1</v>
      </c>
      <c r="P141">
        <v>1</v>
      </c>
      <c r="Q141">
        <v>459781972</v>
      </c>
      <c r="R141">
        <v>2098</v>
      </c>
      <c r="T141" t="s">
        <v>358</v>
      </c>
      <c r="U141" t="e">
        <f>MATCH(D141,'Кумулятивный рейтинг_1 курс'!$C$1:$C$65493,0)</f>
        <v>#N/A</v>
      </c>
    </row>
    <row r="142" spans="1:21">
      <c r="A142">
        <v>850833784</v>
      </c>
      <c r="B142">
        <v>6</v>
      </c>
      <c r="C142" t="s">
        <v>352</v>
      </c>
      <c r="D142">
        <v>850833739</v>
      </c>
      <c r="E142" t="s">
        <v>363</v>
      </c>
      <c r="F142" t="s">
        <v>364</v>
      </c>
      <c r="G142" t="s">
        <v>365</v>
      </c>
      <c r="H142" t="s">
        <v>366</v>
      </c>
      <c r="I142" t="s">
        <v>620</v>
      </c>
      <c r="J142">
        <v>3</v>
      </c>
      <c r="K142" t="s">
        <v>235</v>
      </c>
      <c r="L142" t="s">
        <v>619</v>
      </c>
      <c r="N142">
        <v>18</v>
      </c>
      <c r="O142">
        <v>1</v>
      </c>
      <c r="P142">
        <v>1</v>
      </c>
      <c r="Q142">
        <v>459781972</v>
      </c>
      <c r="R142">
        <v>2098</v>
      </c>
      <c r="T142" t="s">
        <v>358</v>
      </c>
      <c r="U142" t="e">
        <f>MATCH(D142,'Кумулятивный рейтинг_1 курс'!$C$1:$C$65493,0)</f>
        <v>#N/A</v>
      </c>
    </row>
    <row r="143" spans="1:21">
      <c r="A143">
        <v>850832481</v>
      </c>
      <c r="B143">
        <v>6</v>
      </c>
      <c r="C143" t="s">
        <v>359</v>
      </c>
      <c r="D143">
        <v>850832436</v>
      </c>
      <c r="E143" t="s">
        <v>427</v>
      </c>
      <c r="F143" t="s">
        <v>324</v>
      </c>
      <c r="G143" t="s">
        <v>289</v>
      </c>
      <c r="H143" t="s">
        <v>428</v>
      </c>
      <c r="I143" t="s">
        <v>620</v>
      </c>
      <c r="J143">
        <v>3</v>
      </c>
      <c r="K143" t="s">
        <v>235</v>
      </c>
      <c r="L143" t="s">
        <v>619</v>
      </c>
      <c r="N143">
        <v>18</v>
      </c>
      <c r="O143">
        <v>1</v>
      </c>
      <c r="P143">
        <v>1</v>
      </c>
      <c r="Q143">
        <v>459781972</v>
      </c>
      <c r="R143">
        <v>2098</v>
      </c>
      <c r="T143" t="s">
        <v>358</v>
      </c>
      <c r="U143" t="e">
        <f>MATCH(D143,'Кумулятивный рейтинг_1 курс'!$C$1:$C$65493,0)</f>
        <v>#N/A</v>
      </c>
    </row>
    <row r="144" spans="1:21">
      <c r="A144">
        <v>850834489</v>
      </c>
      <c r="B144">
        <v>5</v>
      </c>
      <c r="C144" t="s">
        <v>352</v>
      </c>
      <c r="D144">
        <v>850834441</v>
      </c>
      <c r="E144" t="s">
        <v>381</v>
      </c>
      <c r="F144" t="s">
        <v>382</v>
      </c>
      <c r="G144" t="s">
        <v>383</v>
      </c>
      <c r="H144" t="s">
        <v>384</v>
      </c>
      <c r="I144" t="s">
        <v>620</v>
      </c>
      <c r="J144">
        <v>3</v>
      </c>
      <c r="K144" t="s">
        <v>235</v>
      </c>
      <c r="L144" t="s">
        <v>619</v>
      </c>
      <c r="N144">
        <v>15</v>
      </c>
      <c r="O144">
        <v>1</v>
      </c>
      <c r="P144">
        <v>1</v>
      </c>
      <c r="Q144">
        <v>459781972</v>
      </c>
      <c r="R144">
        <v>2098</v>
      </c>
      <c r="T144" t="s">
        <v>358</v>
      </c>
      <c r="U144" t="e">
        <f>MATCH(D144,'Кумулятивный рейтинг_1 курс'!$C$1:$C$65493,0)</f>
        <v>#N/A</v>
      </c>
    </row>
    <row r="145" spans="1:21">
      <c r="A145">
        <v>850831962</v>
      </c>
      <c r="B145">
        <v>5</v>
      </c>
      <c r="C145" t="s">
        <v>359</v>
      </c>
      <c r="D145">
        <v>850831917</v>
      </c>
      <c r="E145" t="s">
        <v>415</v>
      </c>
      <c r="F145" t="s">
        <v>416</v>
      </c>
      <c r="G145" t="s">
        <v>389</v>
      </c>
      <c r="H145" t="s">
        <v>417</v>
      </c>
      <c r="I145" t="s">
        <v>620</v>
      </c>
      <c r="J145">
        <v>3</v>
      </c>
      <c r="K145" t="s">
        <v>235</v>
      </c>
      <c r="L145" t="s">
        <v>619</v>
      </c>
      <c r="N145">
        <v>15</v>
      </c>
      <c r="O145">
        <v>1</v>
      </c>
      <c r="P145">
        <v>1</v>
      </c>
      <c r="Q145">
        <v>459781972</v>
      </c>
      <c r="R145">
        <v>2098</v>
      </c>
      <c r="T145" t="s">
        <v>358</v>
      </c>
      <c r="U145" t="e">
        <f>MATCH(D145,'Кумулятивный рейтинг_1 курс'!$C$1:$C$65493,0)</f>
        <v>#N/A</v>
      </c>
    </row>
    <row r="146" spans="1:21">
      <c r="A146">
        <v>850832387</v>
      </c>
      <c r="B146">
        <v>5</v>
      </c>
      <c r="C146" t="s">
        <v>359</v>
      </c>
      <c r="D146">
        <v>850832336</v>
      </c>
      <c r="E146" t="s">
        <v>424</v>
      </c>
      <c r="F146" t="s">
        <v>371</v>
      </c>
      <c r="G146" t="s">
        <v>425</v>
      </c>
      <c r="H146" t="s">
        <v>426</v>
      </c>
      <c r="I146" t="s">
        <v>620</v>
      </c>
      <c r="J146">
        <v>3</v>
      </c>
      <c r="K146" t="s">
        <v>235</v>
      </c>
      <c r="L146" t="s">
        <v>619</v>
      </c>
      <c r="N146">
        <v>15</v>
      </c>
      <c r="O146">
        <v>1</v>
      </c>
      <c r="P146">
        <v>0</v>
      </c>
      <c r="Q146">
        <v>459781972</v>
      </c>
      <c r="R146">
        <v>2098</v>
      </c>
      <c r="T146" t="s">
        <v>358</v>
      </c>
      <c r="U146" t="e">
        <f>MATCH(D146,'Кумулятивный рейтинг_1 курс'!$C$1:$C$65493,0)</f>
        <v>#N/A</v>
      </c>
    </row>
    <row r="147" spans="1:21">
      <c r="A147">
        <v>850834368</v>
      </c>
      <c r="B147">
        <v>7</v>
      </c>
      <c r="C147" t="s">
        <v>352</v>
      </c>
      <c r="D147">
        <v>850834315</v>
      </c>
      <c r="E147" t="s">
        <v>377</v>
      </c>
      <c r="F147" t="s">
        <v>378</v>
      </c>
      <c r="G147" t="s">
        <v>379</v>
      </c>
      <c r="H147" t="s">
        <v>380</v>
      </c>
      <c r="I147" t="s">
        <v>620</v>
      </c>
      <c r="J147">
        <v>3</v>
      </c>
      <c r="K147" t="s">
        <v>235</v>
      </c>
      <c r="L147" t="s">
        <v>619</v>
      </c>
      <c r="N147">
        <v>21</v>
      </c>
      <c r="O147">
        <v>1</v>
      </c>
      <c r="P147">
        <v>1</v>
      </c>
      <c r="Q147">
        <v>459781972</v>
      </c>
      <c r="R147">
        <v>2098</v>
      </c>
      <c r="T147" t="s">
        <v>358</v>
      </c>
      <c r="U147" t="e">
        <f>MATCH(D147,'Кумулятивный рейтинг_1 курс'!$C$1:$C$65493,0)</f>
        <v>#N/A</v>
      </c>
    </row>
    <row r="148" spans="1:21">
      <c r="A148">
        <v>983940950</v>
      </c>
      <c r="B148">
        <v>7</v>
      </c>
      <c r="C148" t="s">
        <v>462</v>
      </c>
      <c r="D148">
        <v>850830160</v>
      </c>
      <c r="E148" t="s">
        <v>483</v>
      </c>
      <c r="F148" t="s">
        <v>250</v>
      </c>
      <c r="G148" t="s">
        <v>484</v>
      </c>
      <c r="H148" t="s">
        <v>485</v>
      </c>
      <c r="I148" t="s">
        <v>621</v>
      </c>
      <c r="J148">
        <v>3</v>
      </c>
      <c r="K148" t="s">
        <v>235</v>
      </c>
      <c r="L148" t="s">
        <v>619</v>
      </c>
      <c r="N148">
        <v>21</v>
      </c>
      <c r="O148">
        <v>1</v>
      </c>
      <c r="P148">
        <v>0</v>
      </c>
      <c r="Q148">
        <v>459781887</v>
      </c>
      <c r="R148">
        <v>2098</v>
      </c>
      <c r="T148" t="s">
        <v>467</v>
      </c>
      <c r="U148" t="e">
        <f>MATCH(D148,'Кумулятивный рейтинг_1 курс'!$C$1:$C$65493,0)</f>
        <v>#N/A</v>
      </c>
    </row>
    <row r="149" spans="1:21">
      <c r="A149">
        <v>983940956</v>
      </c>
      <c r="B149">
        <v>7</v>
      </c>
      <c r="C149" t="s">
        <v>462</v>
      </c>
      <c r="D149">
        <v>850830231</v>
      </c>
      <c r="E149" t="s">
        <v>480</v>
      </c>
      <c r="F149" t="s">
        <v>299</v>
      </c>
      <c r="G149" t="s">
        <v>481</v>
      </c>
      <c r="H149" t="s">
        <v>482</v>
      </c>
      <c r="I149" t="s">
        <v>621</v>
      </c>
      <c r="J149">
        <v>3</v>
      </c>
      <c r="K149" t="s">
        <v>235</v>
      </c>
      <c r="L149" t="s">
        <v>619</v>
      </c>
      <c r="N149">
        <v>21</v>
      </c>
      <c r="O149">
        <v>1</v>
      </c>
      <c r="P149">
        <v>0</v>
      </c>
      <c r="Q149">
        <v>459781887</v>
      </c>
      <c r="R149">
        <v>2098</v>
      </c>
      <c r="T149" t="s">
        <v>467</v>
      </c>
      <c r="U149" t="e">
        <f>MATCH(D149,'Кумулятивный рейтинг_1 курс'!$C$1:$C$65493,0)</f>
        <v>#N/A</v>
      </c>
    </row>
    <row r="150" spans="1:21">
      <c r="A150">
        <v>983940960</v>
      </c>
      <c r="B150">
        <v>6</v>
      </c>
      <c r="C150" t="s">
        <v>462</v>
      </c>
      <c r="D150">
        <v>850830303</v>
      </c>
      <c r="E150" t="s">
        <v>477</v>
      </c>
      <c r="F150" t="s">
        <v>478</v>
      </c>
      <c r="G150" t="s">
        <v>282</v>
      </c>
      <c r="H150" t="s">
        <v>479</v>
      </c>
      <c r="I150" t="s">
        <v>621</v>
      </c>
      <c r="J150">
        <v>3</v>
      </c>
      <c r="K150" t="s">
        <v>235</v>
      </c>
      <c r="L150" t="s">
        <v>619</v>
      </c>
      <c r="N150">
        <v>18</v>
      </c>
      <c r="O150">
        <v>1</v>
      </c>
      <c r="P150">
        <v>0</v>
      </c>
      <c r="Q150">
        <v>459781887</v>
      </c>
      <c r="R150">
        <v>2098</v>
      </c>
      <c r="T150" t="s">
        <v>467</v>
      </c>
      <c r="U150" t="e">
        <f>MATCH(D150,'Кумулятивный рейтинг_1 курс'!$C$1:$C$65493,0)</f>
        <v>#N/A</v>
      </c>
    </row>
    <row r="151" spans="1:21">
      <c r="A151">
        <v>983940944</v>
      </c>
      <c r="C151" t="s">
        <v>462</v>
      </c>
      <c r="D151">
        <v>850830087</v>
      </c>
      <c r="E151" t="s">
        <v>486</v>
      </c>
      <c r="F151" t="s">
        <v>487</v>
      </c>
      <c r="G151" t="s">
        <v>488</v>
      </c>
      <c r="H151" t="s">
        <v>489</v>
      </c>
      <c r="I151" t="s">
        <v>621</v>
      </c>
      <c r="J151">
        <v>3</v>
      </c>
      <c r="K151" t="s">
        <v>235</v>
      </c>
      <c r="L151" t="s">
        <v>619</v>
      </c>
      <c r="M151">
        <v>0</v>
      </c>
      <c r="N151">
        <v>0</v>
      </c>
      <c r="P151">
        <v>0</v>
      </c>
      <c r="Q151">
        <v>459781887</v>
      </c>
      <c r="R151">
        <v>2098</v>
      </c>
      <c r="T151" t="s">
        <v>467</v>
      </c>
      <c r="U151" t="e">
        <f>MATCH(D151,'Кумулятивный рейтинг_1 курс'!$C$1:$C$65493,0)</f>
        <v>#N/A</v>
      </c>
    </row>
    <row r="152" spans="1:21">
      <c r="A152">
        <v>983940971</v>
      </c>
      <c r="B152">
        <v>4</v>
      </c>
      <c r="C152" t="s">
        <v>462</v>
      </c>
      <c r="D152">
        <v>850830464</v>
      </c>
      <c r="E152" t="s">
        <v>471</v>
      </c>
      <c r="F152" t="s">
        <v>472</v>
      </c>
      <c r="G152" t="s">
        <v>282</v>
      </c>
      <c r="H152" t="s">
        <v>473</v>
      </c>
      <c r="I152" t="s">
        <v>621</v>
      </c>
      <c r="J152">
        <v>3</v>
      </c>
      <c r="K152" t="s">
        <v>235</v>
      </c>
      <c r="L152" t="s">
        <v>619</v>
      </c>
      <c r="N152">
        <v>12</v>
      </c>
      <c r="O152">
        <v>1</v>
      </c>
      <c r="P152">
        <v>0</v>
      </c>
      <c r="Q152">
        <v>459781887</v>
      </c>
      <c r="R152">
        <v>2098</v>
      </c>
      <c r="T152" t="s">
        <v>467</v>
      </c>
      <c r="U152" t="e">
        <f>MATCH(D152,'Кумулятивный рейтинг_1 курс'!$C$1:$C$65493,0)</f>
        <v>#N/A</v>
      </c>
    </row>
    <row r="153" spans="1:21">
      <c r="A153">
        <v>983940976</v>
      </c>
      <c r="B153">
        <v>8</v>
      </c>
      <c r="C153" t="s">
        <v>462</v>
      </c>
      <c r="D153">
        <v>850830536</v>
      </c>
      <c r="E153" t="s">
        <v>463</v>
      </c>
      <c r="F153" t="s">
        <v>464</v>
      </c>
      <c r="G153" t="s">
        <v>465</v>
      </c>
      <c r="H153" t="s">
        <v>466</v>
      </c>
      <c r="I153" t="s">
        <v>621</v>
      </c>
      <c r="J153">
        <v>3</v>
      </c>
      <c r="K153" t="s">
        <v>235</v>
      </c>
      <c r="L153" t="s">
        <v>619</v>
      </c>
      <c r="N153">
        <v>24</v>
      </c>
      <c r="O153">
        <v>1</v>
      </c>
      <c r="P153">
        <v>0</v>
      </c>
      <c r="Q153">
        <v>459781887</v>
      </c>
      <c r="R153">
        <v>2098</v>
      </c>
      <c r="T153" t="s">
        <v>467</v>
      </c>
      <c r="U153" t="e">
        <f>MATCH(D153,'Кумулятивный рейтинг_1 курс'!$C$1:$C$65493,0)</f>
        <v>#N/A</v>
      </c>
    </row>
    <row r="154" spans="1:21">
      <c r="A154">
        <v>983940981</v>
      </c>
      <c r="C154" t="s">
        <v>462</v>
      </c>
      <c r="D154">
        <v>850830607</v>
      </c>
      <c r="E154" t="s">
        <v>468</v>
      </c>
      <c r="F154" t="s">
        <v>452</v>
      </c>
      <c r="G154" t="s">
        <v>469</v>
      </c>
      <c r="H154" t="s">
        <v>470</v>
      </c>
      <c r="I154" t="s">
        <v>621</v>
      </c>
      <c r="J154">
        <v>3</v>
      </c>
      <c r="K154" t="s">
        <v>235</v>
      </c>
      <c r="L154" t="s">
        <v>619</v>
      </c>
      <c r="M154">
        <v>1</v>
      </c>
      <c r="N154">
        <v>0</v>
      </c>
      <c r="P154">
        <v>0</v>
      </c>
      <c r="Q154">
        <v>459781887</v>
      </c>
      <c r="R154">
        <v>2098</v>
      </c>
      <c r="T154" t="s">
        <v>467</v>
      </c>
      <c r="U154" t="e">
        <f>MATCH(D154,'Кумулятивный рейтинг_1 курс'!$C$1:$C$65493,0)</f>
        <v>#N/A</v>
      </c>
    </row>
    <row r="155" spans="1:21">
      <c r="A155">
        <v>983940966</v>
      </c>
      <c r="B155">
        <v>6</v>
      </c>
      <c r="C155" t="s">
        <v>462</v>
      </c>
      <c r="D155">
        <v>850830392</v>
      </c>
      <c r="E155" t="s">
        <v>474</v>
      </c>
      <c r="F155" t="s">
        <v>475</v>
      </c>
      <c r="G155" t="s">
        <v>282</v>
      </c>
      <c r="H155" t="s">
        <v>476</v>
      </c>
      <c r="I155" t="s">
        <v>621</v>
      </c>
      <c r="J155">
        <v>3</v>
      </c>
      <c r="K155" t="s">
        <v>235</v>
      </c>
      <c r="L155" t="s">
        <v>619</v>
      </c>
      <c r="N155">
        <v>18</v>
      </c>
      <c r="O155">
        <v>1</v>
      </c>
      <c r="P155">
        <v>0</v>
      </c>
      <c r="Q155">
        <v>459781887</v>
      </c>
      <c r="R155">
        <v>2098</v>
      </c>
      <c r="T155" t="s">
        <v>467</v>
      </c>
      <c r="U155" t="e">
        <f>MATCH(D155,'Кумулятивный рейтинг_1 курс'!$C$1:$C$65493,0)</f>
        <v>#N/A</v>
      </c>
    </row>
    <row r="156" spans="1:21">
      <c r="A156">
        <v>845860815</v>
      </c>
      <c r="B156">
        <v>6</v>
      </c>
      <c r="C156" t="s">
        <v>622</v>
      </c>
      <c r="D156">
        <v>845860711</v>
      </c>
      <c r="E156" t="s">
        <v>623</v>
      </c>
      <c r="F156" t="s">
        <v>303</v>
      </c>
      <c r="G156" t="s">
        <v>251</v>
      </c>
      <c r="H156" t="s">
        <v>624</v>
      </c>
      <c r="I156" t="s">
        <v>625</v>
      </c>
      <c r="J156">
        <v>3.18</v>
      </c>
      <c r="K156" t="s">
        <v>235</v>
      </c>
      <c r="L156" t="s">
        <v>619</v>
      </c>
      <c r="N156">
        <v>19.080000000000002</v>
      </c>
      <c r="O156">
        <v>1</v>
      </c>
      <c r="P156">
        <v>1</v>
      </c>
      <c r="Q156">
        <v>423924032</v>
      </c>
      <c r="R156">
        <v>2098</v>
      </c>
      <c r="T156" t="s">
        <v>626</v>
      </c>
      <c r="U156">
        <f>MATCH(D156,'Кумулятивный рейтинг_1 курс'!$C$1:$C$65493,0)</f>
        <v>91</v>
      </c>
    </row>
    <row r="157" spans="1:21">
      <c r="A157">
        <v>845888801</v>
      </c>
      <c r="B157">
        <v>7</v>
      </c>
      <c r="C157" t="s">
        <v>627</v>
      </c>
      <c r="D157">
        <v>845888544</v>
      </c>
      <c r="E157" t="s">
        <v>628</v>
      </c>
      <c r="F157" t="s">
        <v>629</v>
      </c>
      <c r="G157" t="s">
        <v>346</v>
      </c>
      <c r="H157" t="s">
        <v>630</v>
      </c>
      <c r="I157" t="s">
        <v>625</v>
      </c>
      <c r="J157">
        <v>3.18</v>
      </c>
      <c r="K157" t="s">
        <v>235</v>
      </c>
      <c r="L157" t="s">
        <v>619</v>
      </c>
      <c r="N157">
        <v>22.26</v>
      </c>
      <c r="O157">
        <v>1</v>
      </c>
      <c r="P157">
        <v>1</v>
      </c>
      <c r="Q157">
        <v>423924497</v>
      </c>
      <c r="R157">
        <v>2098</v>
      </c>
      <c r="T157" t="s">
        <v>242</v>
      </c>
      <c r="U157">
        <f>MATCH(D157,'Кумулятивный рейтинг_1 курс'!$C$1:$C$65493,0)</f>
        <v>93</v>
      </c>
    </row>
    <row r="158" spans="1:21">
      <c r="A158">
        <v>845888984</v>
      </c>
      <c r="B158">
        <v>7</v>
      </c>
      <c r="C158" t="s">
        <v>627</v>
      </c>
      <c r="D158">
        <v>845888830</v>
      </c>
      <c r="E158" t="s">
        <v>631</v>
      </c>
      <c r="F158" t="s">
        <v>604</v>
      </c>
      <c r="G158" t="s">
        <v>632</v>
      </c>
      <c r="H158" t="s">
        <v>633</v>
      </c>
      <c r="I158" t="s">
        <v>625</v>
      </c>
      <c r="J158">
        <v>3.18</v>
      </c>
      <c r="K158" t="s">
        <v>235</v>
      </c>
      <c r="L158" t="s">
        <v>619</v>
      </c>
      <c r="N158">
        <v>22.26</v>
      </c>
      <c r="O158">
        <v>1</v>
      </c>
      <c r="P158">
        <v>1</v>
      </c>
      <c r="Q158">
        <v>423924497</v>
      </c>
      <c r="R158">
        <v>2098</v>
      </c>
      <c r="T158" t="s">
        <v>242</v>
      </c>
      <c r="U158">
        <f>MATCH(D158,'Кумулятивный рейтинг_1 курс'!$C$1:$C$65493,0)</f>
        <v>87</v>
      </c>
    </row>
    <row r="159" spans="1:21">
      <c r="A159">
        <v>845889368</v>
      </c>
      <c r="B159">
        <v>7</v>
      </c>
      <c r="C159" t="s">
        <v>627</v>
      </c>
      <c r="D159">
        <v>845889127</v>
      </c>
      <c r="E159" t="s">
        <v>634</v>
      </c>
      <c r="F159" t="s">
        <v>526</v>
      </c>
      <c r="G159" t="s">
        <v>635</v>
      </c>
      <c r="H159" t="s">
        <v>636</v>
      </c>
      <c r="I159" t="s">
        <v>625</v>
      </c>
      <c r="J159">
        <v>3.18</v>
      </c>
      <c r="K159" t="s">
        <v>235</v>
      </c>
      <c r="L159" t="s">
        <v>619</v>
      </c>
      <c r="N159">
        <v>22.26</v>
      </c>
      <c r="O159">
        <v>1</v>
      </c>
      <c r="P159">
        <v>1</v>
      </c>
      <c r="Q159">
        <v>423924497</v>
      </c>
      <c r="R159">
        <v>2098</v>
      </c>
      <c r="T159" t="s">
        <v>242</v>
      </c>
      <c r="U159">
        <f>MATCH(D159,'Кумулятивный рейтинг_1 курс'!$C$1:$C$65493,0)</f>
        <v>118</v>
      </c>
    </row>
    <row r="160" spans="1:21">
      <c r="A160">
        <v>845889642</v>
      </c>
      <c r="B160">
        <v>7</v>
      </c>
      <c r="C160" t="s">
        <v>627</v>
      </c>
      <c r="D160">
        <v>845889406</v>
      </c>
      <c r="E160" t="s">
        <v>373</v>
      </c>
      <c r="F160" t="s">
        <v>637</v>
      </c>
      <c r="G160" t="s">
        <v>638</v>
      </c>
      <c r="H160" t="s">
        <v>639</v>
      </c>
      <c r="I160" t="s">
        <v>625</v>
      </c>
      <c r="J160">
        <v>3.18</v>
      </c>
      <c r="K160" t="s">
        <v>235</v>
      </c>
      <c r="L160" t="s">
        <v>619</v>
      </c>
      <c r="N160">
        <v>22.26</v>
      </c>
      <c r="O160">
        <v>1</v>
      </c>
      <c r="P160">
        <v>0</v>
      </c>
      <c r="Q160">
        <v>423924497</v>
      </c>
      <c r="R160">
        <v>2098</v>
      </c>
      <c r="T160" t="s">
        <v>242</v>
      </c>
      <c r="U160">
        <f>MATCH(D160,'Кумулятивный рейтинг_1 курс'!$C$1:$C$65493,0)</f>
        <v>192</v>
      </c>
    </row>
    <row r="161" spans="1:21">
      <c r="A161">
        <v>845889968</v>
      </c>
      <c r="B161">
        <v>6</v>
      </c>
      <c r="C161" t="s">
        <v>627</v>
      </c>
      <c r="D161">
        <v>845889676</v>
      </c>
      <c r="E161" t="s">
        <v>640</v>
      </c>
      <c r="F161" t="s">
        <v>458</v>
      </c>
      <c r="G161" t="s">
        <v>289</v>
      </c>
      <c r="H161" t="s">
        <v>641</v>
      </c>
      <c r="I161" t="s">
        <v>625</v>
      </c>
      <c r="J161">
        <v>3.18</v>
      </c>
      <c r="K161" t="s">
        <v>235</v>
      </c>
      <c r="L161" t="s">
        <v>619</v>
      </c>
      <c r="N161">
        <v>19.080000000000002</v>
      </c>
      <c r="O161">
        <v>1</v>
      </c>
      <c r="P161">
        <v>1</v>
      </c>
      <c r="Q161">
        <v>423924497</v>
      </c>
      <c r="R161">
        <v>2098</v>
      </c>
      <c r="T161" t="s">
        <v>242</v>
      </c>
      <c r="U161">
        <f>MATCH(D161,'Кумулятивный рейтинг_1 курс'!$C$1:$C$65493,0)</f>
        <v>140</v>
      </c>
    </row>
    <row r="162" spans="1:21">
      <c r="A162">
        <v>845890257</v>
      </c>
      <c r="B162">
        <v>6</v>
      </c>
      <c r="C162" t="s">
        <v>627</v>
      </c>
      <c r="D162">
        <v>845889998</v>
      </c>
      <c r="E162" t="s">
        <v>642</v>
      </c>
      <c r="F162" t="s">
        <v>643</v>
      </c>
      <c r="G162" t="s">
        <v>644</v>
      </c>
      <c r="H162" t="s">
        <v>645</v>
      </c>
      <c r="I162" t="s">
        <v>625</v>
      </c>
      <c r="J162">
        <v>3.18</v>
      </c>
      <c r="K162" t="s">
        <v>235</v>
      </c>
      <c r="L162" t="s">
        <v>619</v>
      </c>
      <c r="N162">
        <v>19.080000000000002</v>
      </c>
      <c r="O162">
        <v>1</v>
      </c>
      <c r="P162">
        <v>0</v>
      </c>
      <c r="Q162">
        <v>423924497</v>
      </c>
      <c r="R162">
        <v>2098</v>
      </c>
      <c r="T162" t="s">
        <v>242</v>
      </c>
      <c r="U162">
        <f>MATCH(D162,'Кумулятивный рейтинг_1 курс'!$C$1:$C$65493,0)</f>
        <v>179</v>
      </c>
    </row>
    <row r="163" spans="1:21">
      <c r="A163">
        <v>845890476</v>
      </c>
      <c r="B163">
        <v>8</v>
      </c>
      <c r="C163" t="s">
        <v>627</v>
      </c>
      <c r="D163">
        <v>845890295</v>
      </c>
      <c r="E163" t="s">
        <v>646</v>
      </c>
      <c r="F163" t="s">
        <v>250</v>
      </c>
      <c r="G163" t="s">
        <v>247</v>
      </c>
      <c r="H163" t="s">
        <v>647</v>
      </c>
      <c r="I163" t="s">
        <v>625</v>
      </c>
      <c r="J163">
        <v>3.18</v>
      </c>
      <c r="K163" t="s">
        <v>235</v>
      </c>
      <c r="L163" t="s">
        <v>619</v>
      </c>
      <c r="N163">
        <v>25.44</v>
      </c>
      <c r="O163">
        <v>1</v>
      </c>
      <c r="P163">
        <v>0</v>
      </c>
      <c r="Q163">
        <v>423924497</v>
      </c>
      <c r="R163">
        <v>2098</v>
      </c>
      <c r="T163" t="s">
        <v>242</v>
      </c>
      <c r="U163">
        <f>MATCH(D163,'Кумулятивный рейтинг_1 курс'!$C$1:$C$65493,0)</f>
        <v>98</v>
      </c>
    </row>
    <row r="164" spans="1:21">
      <c r="A164">
        <v>845890690</v>
      </c>
      <c r="B164">
        <v>7</v>
      </c>
      <c r="C164" t="s">
        <v>627</v>
      </c>
      <c r="D164">
        <v>845890536</v>
      </c>
      <c r="E164" t="s">
        <v>648</v>
      </c>
      <c r="F164" t="s">
        <v>318</v>
      </c>
      <c r="G164" t="s">
        <v>379</v>
      </c>
      <c r="H164" t="s">
        <v>649</v>
      </c>
      <c r="I164" t="s">
        <v>625</v>
      </c>
      <c r="J164">
        <v>3.18</v>
      </c>
      <c r="K164" t="s">
        <v>235</v>
      </c>
      <c r="L164" t="s">
        <v>619</v>
      </c>
      <c r="N164">
        <v>22.26</v>
      </c>
      <c r="O164">
        <v>1</v>
      </c>
      <c r="P164">
        <v>1</v>
      </c>
      <c r="Q164">
        <v>423924497</v>
      </c>
      <c r="R164">
        <v>2098</v>
      </c>
      <c r="T164" t="s">
        <v>242</v>
      </c>
      <c r="U164">
        <f>MATCH(D164,'Кумулятивный рейтинг_1 курс'!$C$1:$C$65493,0)</f>
        <v>170</v>
      </c>
    </row>
    <row r="165" spans="1:21">
      <c r="A165">
        <v>845891134</v>
      </c>
      <c r="B165">
        <v>7</v>
      </c>
      <c r="C165" t="s">
        <v>627</v>
      </c>
      <c r="D165">
        <v>845890846</v>
      </c>
      <c r="E165" t="s">
        <v>650</v>
      </c>
      <c r="F165" t="s">
        <v>368</v>
      </c>
      <c r="G165" t="s">
        <v>247</v>
      </c>
      <c r="H165" t="s">
        <v>651</v>
      </c>
      <c r="I165" t="s">
        <v>625</v>
      </c>
      <c r="J165">
        <v>3.18</v>
      </c>
      <c r="K165" t="s">
        <v>235</v>
      </c>
      <c r="L165" t="s">
        <v>619</v>
      </c>
      <c r="N165">
        <v>22.26</v>
      </c>
      <c r="O165">
        <v>1</v>
      </c>
      <c r="P165">
        <v>1</v>
      </c>
      <c r="Q165">
        <v>423924497</v>
      </c>
      <c r="R165">
        <v>2098</v>
      </c>
      <c r="T165" t="s">
        <v>242</v>
      </c>
      <c r="U165">
        <f>MATCH(D165,'Кумулятивный рейтинг_1 курс'!$C$1:$C$65493,0)</f>
        <v>52</v>
      </c>
    </row>
    <row r="166" spans="1:21">
      <c r="A166">
        <v>845891464</v>
      </c>
      <c r="B166">
        <v>9</v>
      </c>
      <c r="C166" t="s">
        <v>627</v>
      </c>
      <c r="D166">
        <v>845891174</v>
      </c>
      <c r="E166" t="s">
        <v>652</v>
      </c>
      <c r="F166" t="s">
        <v>653</v>
      </c>
      <c r="G166" t="s">
        <v>328</v>
      </c>
      <c r="H166" t="s">
        <v>654</v>
      </c>
      <c r="I166" t="s">
        <v>625</v>
      </c>
      <c r="J166">
        <v>3.18</v>
      </c>
      <c r="K166" t="s">
        <v>235</v>
      </c>
      <c r="L166" t="s">
        <v>619</v>
      </c>
      <c r="N166">
        <v>28.62</v>
      </c>
      <c r="O166">
        <v>1</v>
      </c>
      <c r="P166">
        <v>1</v>
      </c>
      <c r="Q166">
        <v>423924497</v>
      </c>
      <c r="R166">
        <v>2098</v>
      </c>
      <c r="T166" t="s">
        <v>242</v>
      </c>
      <c r="U166">
        <f>MATCH(D166,'Кумулятивный рейтинг_1 курс'!$C$1:$C$65493,0)</f>
        <v>76</v>
      </c>
    </row>
    <row r="167" spans="1:21">
      <c r="A167">
        <v>845891747</v>
      </c>
      <c r="B167">
        <v>9</v>
      </c>
      <c r="C167" t="s">
        <v>627</v>
      </c>
      <c r="D167">
        <v>845891521</v>
      </c>
      <c r="E167" t="s">
        <v>655</v>
      </c>
      <c r="F167" t="s">
        <v>526</v>
      </c>
      <c r="G167" t="s">
        <v>289</v>
      </c>
      <c r="H167" t="s">
        <v>656</v>
      </c>
      <c r="I167" t="s">
        <v>625</v>
      </c>
      <c r="J167">
        <v>3.18</v>
      </c>
      <c r="K167" t="s">
        <v>235</v>
      </c>
      <c r="L167" t="s">
        <v>619</v>
      </c>
      <c r="N167">
        <v>28.62</v>
      </c>
      <c r="O167">
        <v>1</v>
      </c>
      <c r="P167">
        <v>1</v>
      </c>
      <c r="Q167">
        <v>423924497</v>
      </c>
      <c r="R167">
        <v>2098</v>
      </c>
      <c r="T167" t="s">
        <v>242</v>
      </c>
      <c r="U167">
        <f>MATCH(D167,'Кумулятивный рейтинг_1 курс'!$C$1:$C$65493,0)</f>
        <v>157</v>
      </c>
    </row>
    <row r="168" spans="1:21">
      <c r="A168">
        <v>845892055</v>
      </c>
      <c r="B168">
        <v>6</v>
      </c>
      <c r="C168" t="s">
        <v>627</v>
      </c>
      <c r="D168">
        <v>845891794</v>
      </c>
      <c r="E168" t="s">
        <v>657</v>
      </c>
      <c r="F168" t="s">
        <v>658</v>
      </c>
      <c r="G168" t="s">
        <v>659</v>
      </c>
      <c r="H168" t="s">
        <v>660</v>
      </c>
      <c r="I168" t="s">
        <v>625</v>
      </c>
      <c r="J168">
        <v>3.18</v>
      </c>
      <c r="K168" t="s">
        <v>235</v>
      </c>
      <c r="L168" t="s">
        <v>619</v>
      </c>
      <c r="N168">
        <v>19.080000000000002</v>
      </c>
      <c r="O168">
        <v>1</v>
      </c>
      <c r="P168">
        <v>1</v>
      </c>
      <c r="Q168">
        <v>423924497</v>
      </c>
      <c r="R168">
        <v>2098</v>
      </c>
      <c r="T168" t="s">
        <v>242</v>
      </c>
      <c r="U168">
        <f>MATCH(D168,'Кумулятивный рейтинг_1 курс'!$C$1:$C$65493,0)</f>
        <v>199</v>
      </c>
    </row>
    <row r="169" spans="1:21">
      <c r="A169">
        <v>845877063</v>
      </c>
      <c r="B169">
        <v>7</v>
      </c>
      <c r="C169" t="s">
        <v>661</v>
      </c>
      <c r="D169">
        <v>845876896</v>
      </c>
      <c r="E169" t="s">
        <v>662</v>
      </c>
      <c r="F169" t="s">
        <v>663</v>
      </c>
      <c r="G169" t="s">
        <v>389</v>
      </c>
      <c r="H169" t="s">
        <v>664</v>
      </c>
      <c r="I169" t="s">
        <v>625</v>
      </c>
      <c r="J169">
        <v>3.18</v>
      </c>
      <c r="K169" t="s">
        <v>235</v>
      </c>
      <c r="L169" t="s">
        <v>619</v>
      </c>
      <c r="N169">
        <v>22.26</v>
      </c>
      <c r="O169">
        <v>1</v>
      </c>
      <c r="P169">
        <v>1</v>
      </c>
      <c r="Q169">
        <v>423925599</v>
      </c>
      <c r="R169">
        <v>2098</v>
      </c>
      <c r="T169" t="s">
        <v>242</v>
      </c>
      <c r="U169">
        <f>MATCH(D169,'Кумулятивный рейтинг_1 курс'!$C$1:$C$65493,0)</f>
        <v>110</v>
      </c>
    </row>
    <row r="170" spans="1:21">
      <c r="A170">
        <v>845877257</v>
      </c>
      <c r="B170">
        <v>7</v>
      </c>
      <c r="C170" t="s">
        <v>661</v>
      </c>
      <c r="D170">
        <v>845877101</v>
      </c>
      <c r="E170" t="s">
        <v>665</v>
      </c>
      <c r="F170" t="s">
        <v>666</v>
      </c>
      <c r="G170" t="s">
        <v>389</v>
      </c>
      <c r="H170" t="s">
        <v>667</v>
      </c>
      <c r="I170" t="s">
        <v>625</v>
      </c>
      <c r="J170">
        <v>3.18</v>
      </c>
      <c r="K170" t="s">
        <v>235</v>
      </c>
      <c r="L170" t="s">
        <v>619</v>
      </c>
      <c r="N170">
        <v>22.26</v>
      </c>
      <c r="O170">
        <v>1</v>
      </c>
      <c r="P170">
        <v>1</v>
      </c>
      <c r="Q170">
        <v>423925599</v>
      </c>
      <c r="R170">
        <v>2098</v>
      </c>
      <c r="T170" t="s">
        <v>242</v>
      </c>
      <c r="U170">
        <f>MATCH(D170,'Кумулятивный рейтинг_1 курс'!$C$1:$C$65493,0)</f>
        <v>185</v>
      </c>
    </row>
    <row r="171" spans="1:21">
      <c r="A171">
        <v>845877511</v>
      </c>
      <c r="B171">
        <v>8</v>
      </c>
      <c r="C171" t="s">
        <v>661</v>
      </c>
      <c r="D171">
        <v>845877281</v>
      </c>
      <c r="E171" t="s">
        <v>668</v>
      </c>
      <c r="F171" t="s">
        <v>599</v>
      </c>
      <c r="G171" t="s">
        <v>263</v>
      </c>
      <c r="H171" t="s">
        <v>669</v>
      </c>
      <c r="I171" t="s">
        <v>625</v>
      </c>
      <c r="J171">
        <v>3.18</v>
      </c>
      <c r="K171" t="s">
        <v>235</v>
      </c>
      <c r="L171" t="s">
        <v>619</v>
      </c>
      <c r="N171">
        <v>25.44</v>
      </c>
      <c r="O171">
        <v>1</v>
      </c>
      <c r="P171">
        <v>1</v>
      </c>
      <c r="Q171">
        <v>423925599</v>
      </c>
      <c r="R171">
        <v>2098</v>
      </c>
      <c r="T171" t="s">
        <v>242</v>
      </c>
      <c r="U171">
        <f>MATCH(D171,'Кумулятивный рейтинг_1 курс'!$C$1:$C$65493,0)</f>
        <v>129</v>
      </c>
    </row>
    <row r="172" spans="1:21">
      <c r="A172">
        <v>845877723</v>
      </c>
      <c r="B172">
        <v>7</v>
      </c>
      <c r="C172" t="s">
        <v>661</v>
      </c>
      <c r="D172">
        <v>845877539</v>
      </c>
      <c r="E172" t="s">
        <v>670</v>
      </c>
      <c r="F172" t="s">
        <v>378</v>
      </c>
      <c r="G172" t="s">
        <v>389</v>
      </c>
      <c r="H172" t="s">
        <v>671</v>
      </c>
      <c r="I172" t="s">
        <v>625</v>
      </c>
      <c r="J172">
        <v>3.18</v>
      </c>
      <c r="K172" t="s">
        <v>235</v>
      </c>
      <c r="L172" t="s">
        <v>619</v>
      </c>
      <c r="N172">
        <v>22.26</v>
      </c>
      <c r="O172">
        <v>1</v>
      </c>
      <c r="P172">
        <v>1</v>
      </c>
      <c r="Q172">
        <v>423925599</v>
      </c>
      <c r="R172">
        <v>2098</v>
      </c>
      <c r="T172" t="s">
        <v>242</v>
      </c>
      <c r="U172">
        <f>MATCH(D172,'Кумулятивный рейтинг_1 курс'!$C$1:$C$65493,0)</f>
        <v>105</v>
      </c>
    </row>
    <row r="173" spans="1:21">
      <c r="A173">
        <v>845877869</v>
      </c>
      <c r="B173">
        <v>7</v>
      </c>
      <c r="C173" t="s">
        <v>661</v>
      </c>
      <c r="D173">
        <v>845877755</v>
      </c>
      <c r="E173" t="s">
        <v>672</v>
      </c>
      <c r="F173" t="s">
        <v>571</v>
      </c>
      <c r="G173" t="s">
        <v>282</v>
      </c>
      <c r="H173" t="s">
        <v>673</v>
      </c>
      <c r="I173" t="s">
        <v>625</v>
      </c>
      <c r="J173">
        <v>3.18</v>
      </c>
      <c r="K173" t="s">
        <v>235</v>
      </c>
      <c r="L173" t="s">
        <v>619</v>
      </c>
      <c r="N173">
        <v>22.26</v>
      </c>
      <c r="O173">
        <v>1</v>
      </c>
      <c r="P173">
        <v>1</v>
      </c>
      <c r="Q173">
        <v>423925599</v>
      </c>
      <c r="R173">
        <v>2098</v>
      </c>
      <c r="T173" t="s">
        <v>242</v>
      </c>
      <c r="U173">
        <f>MATCH(D173,'Кумулятивный рейтинг_1 курс'!$C$1:$C$65493,0)</f>
        <v>196</v>
      </c>
    </row>
    <row r="174" spans="1:21">
      <c r="A174">
        <v>845878101</v>
      </c>
      <c r="B174">
        <v>4</v>
      </c>
      <c r="C174" t="s">
        <v>661</v>
      </c>
      <c r="D174">
        <v>845877971</v>
      </c>
      <c r="E174" t="s">
        <v>674</v>
      </c>
      <c r="F174" t="s">
        <v>675</v>
      </c>
      <c r="G174" t="s">
        <v>676</v>
      </c>
      <c r="H174" t="s">
        <v>677</v>
      </c>
      <c r="I174" t="s">
        <v>625</v>
      </c>
      <c r="J174">
        <v>3.18</v>
      </c>
      <c r="K174" t="s">
        <v>235</v>
      </c>
      <c r="L174" t="s">
        <v>619</v>
      </c>
      <c r="N174">
        <v>12.72</v>
      </c>
      <c r="O174">
        <v>1</v>
      </c>
      <c r="P174">
        <v>1</v>
      </c>
      <c r="Q174">
        <v>423925599</v>
      </c>
      <c r="R174">
        <v>2098</v>
      </c>
      <c r="T174" t="s">
        <v>242</v>
      </c>
      <c r="U174">
        <f>MATCH(D174,'Кумулятивный рейтинг_1 курс'!$C$1:$C$65493,0)</f>
        <v>204</v>
      </c>
    </row>
    <row r="175" spans="1:21">
      <c r="A175">
        <v>845858785</v>
      </c>
      <c r="B175">
        <v>8</v>
      </c>
      <c r="C175" t="s">
        <v>622</v>
      </c>
      <c r="D175">
        <v>845858603</v>
      </c>
      <c r="E175" t="s">
        <v>678</v>
      </c>
      <c r="F175" t="s">
        <v>262</v>
      </c>
      <c r="G175" t="s">
        <v>389</v>
      </c>
      <c r="H175" t="s">
        <v>679</v>
      </c>
      <c r="I175" t="s">
        <v>625</v>
      </c>
      <c r="J175">
        <v>3.18</v>
      </c>
      <c r="K175" t="s">
        <v>235</v>
      </c>
      <c r="L175" t="s">
        <v>619</v>
      </c>
      <c r="N175">
        <v>25.44</v>
      </c>
      <c r="O175">
        <v>1</v>
      </c>
      <c r="P175">
        <v>1</v>
      </c>
      <c r="Q175">
        <v>423924032</v>
      </c>
      <c r="R175">
        <v>2098</v>
      </c>
      <c r="T175" t="s">
        <v>626</v>
      </c>
      <c r="U175">
        <f>MATCH(D175,'Кумулятивный рейтинг_1 курс'!$C$1:$C$65493,0)</f>
        <v>63</v>
      </c>
    </row>
    <row r="176" spans="1:21">
      <c r="A176">
        <v>845878334</v>
      </c>
      <c r="B176">
        <v>8</v>
      </c>
      <c r="C176" t="s">
        <v>661</v>
      </c>
      <c r="D176">
        <v>845878227</v>
      </c>
      <c r="E176" t="s">
        <v>680</v>
      </c>
      <c r="F176" t="s">
        <v>303</v>
      </c>
      <c r="G176" t="s">
        <v>247</v>
      </c>
      <c r="H176" t="s">
        <v>681</v>
      </c>
      <c r="I176" t="s">
        <v>625</v>
      </c>
      <c r="J176">
        <v>3.18</v>
      </c>
      <c r="K176" t="s">
        <v>235</v>
      </c>
      <c r="L176" t="s">
        <v>619</v>
      </c>
      <c r="N176">
        <v>25.44</v>
      </c>
      <c r="O176">
        <v>1</v>
      </c>
      <c r="P176">
        <v>1</v>
      </c>
      <c r="Q176">
        <v>423925599</v>
      </c>
      <c r="R176">
        <v>2098</v>
      </c>
      <c r="T176" t="s">
        <v>242</v>
      </c>
      <c r="U176">
        <f>MATCH(D176,'Кумулятивный рейтинг_1 курс'!$C$1:$C$65493,0)</f>
        <v>88</v>
      </c>
    </row>
    <row r="177" spans="1:21">
      <c r="A177">
        <v>845878684</v>
      </c>
      <c r="B177">
        <v>8</v>
      </c>
      <c r="C177" t="s">
        <v>661</v>
      </c>
      <c r="D177">
        <v>845878410</v>
      </c>
      <c r="E177" t="s">
        <v>682</v>
      </c>
      <c r="F177" t="s">
        <v>307</v>
      </c>
      <c r="G177" t="s">
        <v>334</v>
      </c>
      <c r="H177" t="s">
        <v>683</v>
      </c>
      <c r="I177" t="s">
        <v>625</v>
      </c>
      <c r="J177">
        <v>3.18</v>
      </c>
      <c r="K177" t="s">
        <v>235</v>
      </c>
      <c r="L177" t="s">
        <v>619</v>
      </c>
      <c r="N177">
        <v>25.44</v>
      </c>
      <c r="O177">
        <v>1</v>
      </c>
      <c r="P177">
        <v>1</v>
      </c>
      <c r="Q177">
        <v>423925599</v>
      </c>
      <c r="R177">
        <v>2098</v>
      </c>
      <c r="T177" t="s">
        <v>242</v>
      </c>
      <c r="U177">
        <f>MATCH(D177,'Кумулятивный рейтинг_1 курс'!$C$1:$C$65493,0)</f>
        <v>90</v>
      </c>
    </row>
    <row r="178" spans="1:21">
      <c r="A178">
        <v>845887742</v>
      </c>
      <c r="B178">
        <v>8</v>
      </c>
      <c r="C178" t="s">
        <v>627</v>
      </c>
      <c r="D178">
        <v>845887575</v>
      </c>
      <c r="E178" t="s">
        <v>684</v>
      </c>
      <c r="F178" t="s">
        <v>560</v>
      </c>
      <c r="G178" t="s">
        <v>425</v>
      </c>
      <c r="H178" t="s">
        <v>685</v>
      </c>
      <c r="I178" t="s">
        <v>625</v>
      </c>
      <c r="J178">
        <v>3.18</v>
      </c>
      <c r="K178" t="s">
        <v>235</v>
      </c>
      <c r="L178" t="s">
        <v>619</v>
      </c>
      <c r="N178">
        <v>25.44</v>
      </c>
      <c r="O178">
        <v>1</v>
      </c>
      <c r="P178">
        <v>1</v>
      </c>
      <c r="Q178">
        <v>423924497</v>
      </c>
      <c r="R178">
        <v>2098</v>
      </c>
      <c r="T178" t="s">
        <v>242</v>
      </c>
      <c r="U178">
        <f>MATCH(D178,'Кумулятивный рейтинг_1 курс'!$C$1:$C$65493,0)</f>
        <v>200</v>
      </c>
    </row>
    <row r="179" spans="1:21">
      <c r="A179">
        <v>845888008</v>
      </c>
      <c r="B179">
        <v>8</v>
      </c>
      <c r="C179" t="s">
        <v>627</v>
      </c>
      <c r="D179">
        <v>845887783</v>
      </c>
      <c r="E179" t="s">
        <v>686</v>
      </c>
      <c r="F179" t="s">
        <v>262</v>
      </c>
      <c r="G179" t="s">
        <v>484</v>
      </c>
      <c r="H179" t="s">
        <v>687</v>
      </c>
      <c r="I179" t="s">
        <v>625</v>
      </c>
      <c r="J179">
        <v>3.18</v>
      </c>
      <c r="K179" t="s">
        <v>235</v>
      </c>
      <c r="L179" t="s">
        <v>619</v>
      </c>
      <c r="N179">
        <v>25.44</v>
      </c>
      <c r="O179">
        <v>1</v>
      </c>
      <c r="P179">
        <v>1</v>
      </c>
      <c r="Q179">
        <v>423924497</v>
      </c>
      <c r="R179">
        <v>2098</v>
      </c>
      <c r="T179" t="s">
        <v>242</v>
      </c>
      <c r="U179">
        <f>MATCH(D179,'Кумулятивный рейтинг_1 курс'!$C$1:$C$65493,0)</f>
        <v>32</v>
      </c>
    </row>
    <row r="180" spans="1:21">
      <c r="A180">
        <v>845888218</v>
      </c>
      <c r="B180">
        <v>6</v>
      </c>
      <c r="C180" t="s">
        <v>627</v>
      </c>
      <c r="D180">
        <v>845888058</v>
      </c>
      <c r="E180" t="s">
        <v>688</v>
      </c>
      <c r="F180" t="s">
        <v>689</v>
      </c>
      <c r="G180" t="s">
        <v>690</v>
      </c>
      <c r="H180" t="s">
        <v>691</v>
      </c>
      <c r="I180" t="s">
        <v>625</v>
      </c>
      <c r="J180">
        <v>3.18</v>
      </c>
      <c r="K180" t="s">
        <v>235</v>
      </c>
      <c r="L180" t="s">
        <v>619</v>
      </c>
      <c r="N180">
        <v>19.080000000000002</v>
      </c>
      <c r="O180">
        <v>1</v>
      </c>
      <c r="P180">
        <v>1</v>
      </c>
      <c r="Q180">
        <v>423924497</v>
      </c>
      <c r="R180">
        <v>2098</v>
      </c>
      <c r="T180" t="s">
        <v>242</v>
      </c>
      <c r="U180">
        <f>MATCH(D180,'Кумулятивный рейтинг_1 курс'!$C$1:$C$65493,0)</f>
        <v>162</v>
      </c>
    </row>
    <row r="181" spans="1:21">
      <c r="A181">
        <v>845892265</v>
      </c>
      <c r="B181">
        <v>6</v>
      </c>
      <c r="C181" t="s">
        <v>627</v>
      </c>
      <c r="D181">
        <v>845892101</v>
      </c>
      <c r="E181" t="s">
        <v>692</v>
      </c>
      <c r="F181" t="s">
        <v>693</v>
      </c>
      <c r="G181" t="s">
        <v>694</v>
      </c>
      <c r="H181" t="s">
        <v>695</v>
      </c>
      <c r="I181" t="s">
        <v>625</v>
      </c>
      <c r="J181">
        <v>3.18</v>
      </c>
      <c r="K181" t="s">
        <v>235</v>
      </c>
      <c r="L181" t="s">
        <v>619</v>
      </c>
      <c r="N181">
        <v>19.080000000000002</v>
      </c>
      <c r="O181">
        <v>1</v>
      </c>
      <c r="P181">
        <v>1</v>
      </c>
      <c r="Q181">
        <v>423924497</v>
      </c>
      <c r="R181">
        <v>2098</v>
      </c>
      <c r="T181" t="s">
        <v>242</v>
      </c>
      <c r="U181">
        <f>MATCH(D181,'Кумулятивный рейтинг_1 курс'!$C$1:$C$65493,0)</f>
        <v>183</v>
      </c>
    </row>
    <row r="182" spans="1:21">
      <c r="A182">
        <v>845858274</v>
      </c>
      <c r="B182">
        <v>8</v>
      </c>
      <c r="C182" t="s">
        <v>622</v>
      </c>
      <c r="D182">
        <v>845858176</v>
      </c>
      <c r="E182" t="s">
        <v>696</v>
      </c>
      <c r="F182" t="s">
        <v>339</v>
      </c>
      <c r="G182" t="s">
        <v>582</v>
      </c>
      <c r="H182" t="s">
        <v>697</v>
      </c>
      <c r="I182" t="s">
        <v>625</v>
      </c>
      <c r="J182">
        <v>3.18</v>
      </c>
      <c r="K182" t="s">
        <v>235</v>
      </c>
      <c r="L182" t="s">
        <v>619</v>
      </c>
      <c r="N182">
        <v>25.44</v>
      </c>
      <c r="O182">
        <v>1</v>
      </c>
      <c r="P182">
        <v>1</v>
      </c>
      <c r="Q182">
        <v>423924032</v>
      </c>
      <c r="R182">
        <v>2098</v>
      </c>
      <c r="T182" t="s">
        <v>626</v>
      </c>
      <c r="U182">
        <f>MATCH(D182,'Кумулятивный рейтинг_1 курс'!$C$1:$C$65493,0)</f>
        <v>17</v>
      </c>
    </row>
    <row r="183" spans="1:21">
      <c r="A183">
        <v>845858541</v>
      </c>
      <c r="B183">
        <v>5</v>
      </c>
      <c r="C183" t="s">
        <v>622</v>
      </c>
      <c r="D183">
        <v>845858352</v>
      </c>
      <c r="E183" t="s">
        <v>698</v>
      </c>
      <c r="F183" t="s">
        <v>699</v>
      </c>
      <c r="G183" t="s">
        <v>700</v>
      </c>
      <c r="H183" t="s">
        <v>701</v>
      </c>
      <c r="I183" t="s">
        <v>625</v>
      </c>
      <c r="J183">
        <v>3.18</v>
      </c>
      <c r="K183" t="s">
        <v>235</v>
      </c>
      <c r="L183" t="s">
        <v>619</v>
      </c>
      <c r="N183">
        <v>15.9</v>
      </c>
      <c r="O183">
        <v>1</v>
      </c>
      <c r="P183">
        <v>1</v>
      </c>
      <c r="Q183">
        <v>423924032</v>
      </c>
      <c r="R183">
        <v>2098</v>
      </c>
      <c r="T183" t="s">
        <v>626</v>
      </c>
      <c r="U183">
        <f>MATCH(D183,'Кумулятивный рейтинг_1 курс'!$C$1:$C$65493,0)</f>
        <v>176</v>
      </c>
    </row>
    <row r="184" spans="1:21">
      <c r="A184">
        <v>845859070</v>
      </c>
      <c r="B184">
        <v>8</v>
      </c>
      <c r="C184" t="s">
        <v>622</v>
      </c>
      <c r="D184">
        <v>845858921</v>
      </c>
      <c r="E184" t="s">
        <v>702</v>
      </c>
      <c r="F184" t="s">
        <v>452</v>
      </c>
      <c r="G184" t="s">
        <v>703</v>
      </c>
      <c r="H184" t="s">
        <v>704</v>
      </c>
      <c r="I184" t="s">
        <v>625</v>
      </c>
      <c r="J184">
        <v>3.18</v>
      </c>
      <c r="K184" t="s">
        <v>235</v>
      </c>
      <c r="L184" t="s">
        <v>619</v>
      </c>
      <c r="N184">
        <v>25.44</v>
      </c>
      <c r="O184">
        <v>1</v>
      </c>
      <c r="P184">
        <v>1</v>
      </c>
      <c r="Q184">
        <v>423924032</v>
      </c>
      <c r="R184">
        <v>2098</v>
      </c>
      <c r="T184" t="s">
        <v>626</v>
      </c>
      <c r="U184">
        <f>MATCH(D184,'Кумулятивный рейтинг_1 курс'!$C$1:$C$65493,0)</f>
        <v>12</v>
      </c>
    </row>
    <row r="185" spans="1:21">
      <c r="A185">
        <v>845859298</v>
      </c>
      <c r="B185">
        <v>6</v>
      </c>
      <c r="C185" t="s">
        <v>622</v>
      </c>
      <c r="D185">
        <v>845859204</v>
      </c>
      <c r="E185" t="s">
        <v>705</v>
      </c>
      <c r="F185" t="s">
        <v>303</v>
      </c>
      <c r="G185" t="s">
        <v>240</v>
      </c>
      <c r="H185" t="s">
        <v>706</v>
      </c>
      <c r="I185" t="s">
        <v>625</v>
      </c>
      <c r="J185">
        <v>3.18</v>
      </c>
      <c r="K185" t="s">
        <v>235</v>
      </c>
      <c r="L185" t="s">
        <v>619</v>
      </c>
      <c r="N185">
        <v>19.080000000000002</v>
      </c>
      <c r="O185">
        <v>1</v>
      </c>
      <c r="P185">
        <v>1</v>
      </c>
      <c r="Q185">
        <v>423924032</v>
      </c>
      <c r="R185">
        <v>2098</v>
      </c>
      <c r="T185" t="s">
        <v>626</v>
      </c>
      <c r="U185">
        <f>MATCH(D185,'Кумулятивный рейтинг_1 курс'!$C$1:$C$65493,0)</f>
        <v>44</v>
      </c>
    </row>
    <row r="186" spans="1:21">
      <c r="A186">
        <v>845859487</v>
      </c>
      <c r="B186">
        <v>7</v>
      </c>
      <c r="C186" t="s">
        <v>622</v>
      </c>
      <c r="D186">
        <v>845859372</v>
      </c>
      <c r="E186" t="s">
        <v>707</v>
      </c>
      <c r="F186" t="s">
        <v>307</v>
      </c>
      <c r="G186" t="s">
        <v>247</v>
      </c>
      <c r="H186" t="s">
        <v>708</v>
      </c>
      <c r="I186" t="s">
        <v>625</v>
      </c>
      <c r="J186">
        <v>3.18</v>
      </c>
      <c r="K186" t="s">
        <v>235</v>
      </c>
      <c r="L186" t="s">
        <v>619</v>
      </c>
      <c r="N186">
        <v>22.26</v>
      </c>
      <c r="O186">
        <v>1</v>
      </c>
      <c r="P186">
        <v>1</v>
      </c>
      <c r="Q186">
        <v>423924032</v>
      </c>
      <c r="R186">
        <v>2098</v>
      </c>
      <c r="T186" t="s">
        <v>626</v>
      </c>
      <c r="U186">
        <f>MATCH(D186,'Кумулятивный рейтинг_1 курс'!$C$1:$C$65493,0)</f>
        <v>151</v>
      </c>
    </row>
    <row r="187" spans="1:21">
      <c r="A187">
        <v>845859734</v>
      </c>
      <c r="B187">
        <v>8</v>
      </c>
      <c r="C187" t="s">
        <v>622</v>
      </c>
      <c r="D187">
        <v>845859564</v>
      </c>
      <c r="E187" t="s">
        <v>709</v>
      </c>
      <c r="F187" t="s">
        <v>303</v>
      </c>
      <c r="G187" t="s">
        <v>263</v>
      </c>
      <c r="H187" t="s">
        <v>710</v>
      </c>
      <c r="I187" t="s">
        <v>625</v>
      </c>
      <c r="J187">
        <v>3.18</v>
      </c>
      <c r="K187" t="s">
        <v>235</v>
      </c>
      <c r="L187" t="s">
        <v>619</v>
      </c>
      <c r="N187">
        <v>25.44</v>
      </c>
      <c r="O187">
        <v>1</v>
      </c>
      <c r="P187">
        <v>0</v>
      </c>
      <c r="Q187">
        <v>423924032</v>
      </c>
      <c r="R187">
        <v>2098</v>
      </c>
      <c r="T187" t="s">
        <v>626</v>
      </c>
      <c r="U187">
        <f>MATCH(D187,'Кумулятивный рейтинг_1 курс'!$C$1:$C$65493,0)</f>
        <v>22</v>
      </c>
    </row>
    <row r="188" spans="1:21">
      <c r="A188">
        <v>845859934</v>
      </c>
      <c r="B188">
        <v>7</v>
      </c>
      <c r="C188" t="s">
        <v>622</v>
      </c>
      <c r="D188">
        <v>845859827</v>
      </c>
      <c r="E188" t="s">
        <v>711</v>
      </c>
      <c r="F188" t="s">
        <v>563</v>
      </c>
      <c r="G188" t="s">
        <v>361</v>
      </c>
      <c r="H188" t="s">
        <v>712</v>
      </c>
      <c r="I188" t="s">
        <v>625</v>
      </c>
      <c r="J188">
        <v>3.18</v>
      </c>
      <c r="K188" t="s">
        <v>235</v>
      </c>
      <c r="L188" t="s">
        <v>619</v>
      </c>
      <c r="N188">
        <v>22.26</v>
      </c>
      <c r="O188">
        <v>1</v>
      </c>
      <c r="P188">
        <v>1</v>
      </c>
      <c r="Q188">
        <v>423924032</v>
      </c>
      <c r="R188">
        <v>2098</v>
      </c>
      <c r="T188" t="s">
        <v>626</v>
      </c>
      <c r="U188">
        <f>MATCH(D188,'Кумулятивный рейтинг_1 курс'!$C$1:$C$65493,0)</f>
        <v>71</v>
      </c>
    </row>
    <row r="189" spans="1:21">
      <c r="A189">
        <v>845860123</v>
      </c>
      <c r="B189">
        <v>8</v>
      </c>
      <c r="C189" t="s">
        <v>622</v>
      </c>
      <c r="D189">
        <v>845860018</v>
      </c>
      <c r="E189" t="s">
        <v>713</v>
      </c>
      <c r="F189" t="s">
        <v>526</v>
      </c>
      <c r="G189" t="s">
        <v>714</v>
      </c>
      <c r="H189" t="s">
        <v>715</v>
      </c>
      <c r="I189" t="s">
        <v>625</v>
      </c>
      <c r="J189">
        <v>3.18</v>
      </c>
      <c r="K189" t="s">
        <v>235</v>
      </c>
      <c r="L189" t="s">
        <v>619</v>
      </c>
      <c r="N189">
        <v>25.44</v>
      </c>
      <c r="O189">
        <v>1</v>
      </c>
      <c r="P189">
        <v>1</v>
      </c>
      <c r="Q189">
        <v>423924032</v>
      </c>
      <c r="R189">
        <v>2098</v>
      </c>
      <c r="T189" t="s">
        <v>626</v>
      </c>
      <c r="U189">
        <f>MATCH(D189,'Кумулятивный рейтинг_1 курс'!$C$1:$C$65493,0)</f>
        <v>64</v>
      </c>
    </row>
    <row r="190" spans="1:21">
      <c r="A190">
        <v>845860299</v>
      </c>
      <c r="B190">
        <v>8</v>
      </c>
      <c r="C190" t="s">
        <v>622</v>
      </c>
      <c r="D190">
        <v>845860176</v>
      </c>
      <c r="E190" t="s">
        <v>716</v>
      </c>
      <c r="F190" t="s">
        <v>345</v>
      </c>
      <c r="G190" t="s">
        <v>247</v>
      </c>
      <c r="H190" t="s">
        <v>717</v>
      </c>
      <c r="I190" t="s">
        <v>625</v>
      </c>
      <c r="J190">
        <v>3.18</v>
      </c>
      <c r="K190" t="s">
        <v>235</v>
      </c>
      <c r="L190" t="s">
        <v>619</v>
      </c>
      <c r="N190">
        <v>25.44</v>
      </c>
      <c r="O190">
        <v>1</v>
      </c>
      <c r="P190">
        <v>1</v>
      </c>
      <c r="Q190">
        <v>423924032</v>
      </c>
      <c r="R190">
        <v>2098</v>
      </c>
      <c r="T190" t="s">
        <v>626</v>
      </c>
      <c r="U190">
        <f>MATCH(D190,'Кумулятивный рейтинг_1 курс'!$C$1:$C$65493,0)</f>
        <v>57</v>
      </c>
    </row>
    <row r="191" spans="1:21">
      <c r="A191">
        <v>845856711</v>
      </c>
      <c r="B191">
        <v>6</v>
      </c>
      <c r="C191" t="s">
        <v>622</v>
      </c>
      <c r="D191">
        <v>845856603</v>
      </c>
      <c r="E191" t="s">
        <v>718</v>
      </c>
      <c r="F191" t="s">
        <v>599</v>
      </c>
      <c r="G191" t="s">
        <v>289</v>
      </c>
      <c r="H191" t="s">
        <v>719</v>
      </c>
      <c r="I191" t="s">
        <v>625</v>
      </c>
      <c r="J191">
        <v>3.18</v>
      </c>
      <c r="K191" t="s">
        <v>235</v>
      </c>
      <c r="L191" t="s">
        <v>619</v>
      </c>
      <c r="N191">
        <v>19.080000000000002</v>
      </c>
      <c r="O191">
        <v>1</v>
      </c>
      <c r="P191">
        <v>1</v>
      </c>
      <c r="Q191">
        <v>423924032</v>
      </c>
      <c r="R191">
        <v>2098</v>
      </c>
      <c r="T191" t="s">
        <v>626</v>
      </c>
      <c r="U191">
        <f>MATCH(D191,'Кумулятивный рейтинг_1 курс'!$C$1:$C$65493,0)</f>
        <v>138</v>
      </c>
    </row>
    <row r="192" spans="1:21">
      <c r="A192">
        <v>845856870</v>
      </c>
      <c r="B192">
        <v>6</v>
      </c>
      <c r="C192" t="s">
        <v>622</v>
      </c>
      <c r="D192">
        <v>845856787</v>
      </c>
      <c r="E192" t="s">
        <v>720</v>
      </c>
      <c r="F192" t="s">
        <v>254</v>
      </c>
      <c r="G192" t="s">
        <v>588</v>
      </c>
      <c r="H192" t="s">
        <v>721</v>
      </c>
      <c r="I192" t="s">
        <v>625</v>
      </c>
      <c r="J192">
        <v>3.18</v>
      </c>
      <c r="K192" t="s">
        <v>235</v>
      </c>
      <c r="L192" t="s">
        <v>619</v>
      </c>
      <c r="N192">
        <v>19.080000000000002</v>
      </c>
      <c r="O192">
        <v>1</v>
      </c>
      <c r="P192">
        <v>1</v>
      </c>
      <c r="Q192">
        <v>423924032</v>
      </c>
      <c r="R192">
        <v>2098</v>
      </c>
      <c r="T192" t="s">
        <v>626</v>
      </c>
      <c r="U192">
        <f>MATCH(D192,'Кумулятивный рейтинг_1 курс'!$C$1:$C$65493,0)</f>
        <v>147</v>
      </c>
    </row>
    <row r="193" spans="1:21">
      <c r="A193">
        <v>845857043</v>
      </c>
      <c r="B193">
        <v>7</v>
      </c>
      <c r="C193" t="s">
        <v>622</v>
      </c>
      <c r="D193">
        <v>845856940</v>
      </c>
      <c r="E193" t="s">
        <v>722</v>
      </c>
      <c r="F193" t="s">
        <v>250</v>
      </c>
      <c r="G193" t="s">
        <v>251</v>
      </c>
      <c r="H193" t="s">
        <v>723</v>
      </c>
      <c r="I193" t="s">
        <v>625</v>
      </c>
      <c r="J193">
        <v>3.18</v>
      </c>
      <c r="K193" t="s">
        <v>235</v>
      </c>
      <c r="L193" t="s">
        <v>619</v>
      </c>
      <c r="N193">
        <v>22.26</v>
      </c>
      <c r="O193">
        <v>1</v>
      </c>
      <c r="P193">
        <v>1</v>
      </c>
      <c r="Q193">
        <v>423924032</v>
      </c>
      <c r="R193">
        <v>2098</v>
      </c>
      <c r="T193" t="s">
        <v>626</v>
      </c>
      <c r="U193">
        <f>MATCH(D193,'Кумулятивный рейтинг_1 курс'!$C$1:$C$65493,0)</f>
        <v>69</v>
      </c>
    </row>
    <row r="194" spans="1:21">
      <c r="A194">
        <v>845857183</v>
      </c>
      <c r="B194">
        <v>7</v>
      </c>
      <c r="C194" t="s">
        <v>622</v>
      </c>
      <c r="D194">
        <v>845857097</v>
      </c>
      <c r="E194" t="s">
        <v>724</v>
      </c>
      <c r="F194" t="s">
        <v>443</v>
      </c>
      <c r="G194" t="s">
        <v>304</v>
      </c>
      <c r="H194" t="s">
        <v>725</v>
      </c>
      <c r="I194" t="s">
        <v>625</v>
      </c>
      <c r="J194">
        <v>3.18</v>
      </c>
      <c r="K194" t="s">
        <v>235</v>
      </c>
      <c r="L194" t="s">
        <v>619</v>
      </c>
      <c r="N194">
        <v>22.26</v>
      </c>
      <c r="O194">
        <v>1</v>
      </c>
      <c r="P194">
        <v>1</v>
      </c>
      <c r="Q194">
        <v>423924032</v>
      </c>
      <c r="R194">
        <v>2098</v>
      </c>
      <c r="T194" t="s">
        <v>626</v>
      </c>
      <c r="U194">
        <f>MATCH(D194,'Кумулятивный рейтинг_1 курс'!$C$1:$C$65493,0)</f>
        <v>43</v>
      </c>
    </row>
    <row r="195" spans="1:21">
      <c r="A195">
        <v>845857599</v>
      </c>
      <c r="B195">
        <v>7</v>
      </c>
      <c r="C195" t="s">
        <v>622</v>
      </c>
      <c r="D195">
        <v>845857483</v>
      </c>
      <c r="E195" t="s">
        <v>726</v>
      </c>
      <c r="F195" t="s">
        <v>318</v>
      </c>
      <c r="G195" t="s">
        <v>247</v>
      </c>
      <c r="H195" t="s">
        <v>727</v>
      </c>
      <c r="I195" t="s">
        <v>625</v>
      </c>
      <c r="J195">
        <v>3.18</v>
      </c>
      <c r="K195" t="s">
        <v>235</v>
      </c>
      <c r="L195" t="s">
        <v>619</v>
      </c>
      <c r="N195">
        <v>22.26</v>
      </c>
      <c r="O195">
        <v>1</v>
      </c>
      <c r="P195">
        <v>1</v>
      </c>
      <c r="Q195">
        <v>423924032</v>
      </c>
      <c r="R195">
        <v>2098</v>
      </c>
      <c r="T195" t="s">
        <v>626</v>
      </c>
      <c r="U195">
        <f>MATCH(D195,'Кумулятивный рейтинг_1 курс'!$C$1:$C$65493,0)</f>
        <v>126</v>
      </c>
    </row>
    <row r="196" spans="1:21">
      <c r="A196">
        <v>845857735</v>
      </c>
      <c r="B196">
        <v>6</v>
      </c>
      <c r="C196" t="s">
        <v>622</v>
      </c>
      <c r="D196">
        <v>845857641</v>
      </c>
      <c r="E196" t="s">
        <v>728</v>
      </c>
      <c r="F196" t="s">
        <v>345</v>
      </c>
      <c r="G196" t="s">
        <v>729</v>
      </c>
      <c r="H196" t="s">
        <v>730</v>
      </c>
      <c r="I196" t="s">
        <v>625</v>
      </c>
      <c r="J196">
        <v>3.18</v>
      </c>
      <c r="K196" t="s">
        <v>235</v>
      </c>
      <c r="L196" t="s">
        <v>619</v>
      </c>
      <c r="N196">
        <v>19.080000000000002</v>
      </c>
      <c r="O196">
        <v>1</v>
      </c>
      <c r="P196">
        <v>0</v>
      </c>
      <c r="Q196">
        <v>423924032</v>
      </c>
      <c r="R196">
        <v>2098</v>
      </c>
      <c r="T196" t="s">
        <v>626</v>
      </c>
      <c r="U196">
        <f>MATCH(D196,'Кумулятивный рейтинг_1 курс'!$C$1:$C$65493,0)</f>
        <v>164</v>
      </c>
    </row>
    <row r="197" spans="1:21">
      <c r="A197">
        <v>845857917</v>
      </c>
      <c r="B197">
        <v>8</v>
      </c>
      <c r="C197" t="s">
        <v>622</v>
      </c>
      <c r="D197">
        <v>845857802</v>
      </c>
      <c r="E197" t="s">
        <v>731</v>
      </c>
      <c r="F197" t="s">
        <v>604</v>
      </c>
      <c r="G197" t="s">
        <v>251</v>
      </c>
      <c r="H197" t="s">
        <v>732</v>
      </c>
      <c r="I197" t="s">
        <v>625</v>
      </c>
      <c r="J197">
        <v>3.18</v>
      </c>
      <c r="K197" t="s">
        <v>235</v>
      </c>
      <c r="L197" t="s">
        <v>619</v>
      </c>
      <c r="N197">
        <v>25.44</v>
      </c>
      <c r="O197">
        <v>1</v>
      </c>
      <c r="P197">
        <v>1</v>
      </c>
      <c r="Q197">
        <v>423924032</v>
      </c>
      <c r="R197">
        <v>2098</v>
      </c>
      <c r="T197" t="s">
        <v>626</v>
      </c>
      <c r="U197">
        <f>MATCH(D197,'Кумулятивный рейтинг_1 курс'!$C$1:$C$65493,0)</f>
        <v>85</v>
      </c>
    </row>
    <row r="198" spans="1:21">
      <c r="A198">
        <v>845858082</v>
      </c>
      <c r="B198">
        <v>5</v>
      </c>
      <c r="C198" t="s">
        <v>622</v>
      </c>
      <c r="D198">
        <v>845857969</v>
      </c>
      <c r="E198" t="s">
        <v>733</v>
      </c>
      <c r="F198" t="s">
        <v>734</v>
      </c>
      <c r="G198" t="s">
        <v>735</v>
      </c>
      <c r="H198" t="s">
        <v>736</v>
      </c>
      <c r="I198" t="s">
        <v>625</v>
      </c>
      <c r="J198">
        <v>3.18</v>
      </c>
      <c r="K198" t="s">
        <v>235</v>
      </c>
      <c r="L198" t="s">
        <v>619</v>
      </c>
      <c r="N198">
        <v>15.9</v>
      </c>
      <c r="O198">
        <v>1</v>
      </c>
      <c r="P198">
        <v>1</v>
      </c>
      <c r="Q198">
        <v>423924032</v>
      </c>
      <c r="R198">
        <v>2098</v>
      </c>
      <c r="T198" t="s">
        <v>626</v>
      </c>
      <c r="U198">
        <f>MATCH(D198,'Кумулятивный рейтинг_1 курс'!$C$1:$C$65493,0)</f>
        <v>184</v>
      </c>
    </row>
    <row r="199" spans="1:21">
      <c r="A199">
        <v>845861041</v>
      </c>
      <c r="B199">
        <v>5</v>
      </c>
      <c r="C199" t="s">
        <v>622</v>
      </c>
      <c r="D199">
        <v>845860909</v>
      </c>
      <c r="E199" t="s">
        <v>737</v>
      </c>
      <c r="F199" t="s">
        <v>303</v>
      </c>
      <c r="G199" t="s">
        <v>247</v>
      </c>
      <c r="H199" t="s">
        <v>738</v>
      </c>
      <c r="I199" t="s">
        <v>625</v>
      </c>
      <c r="J199">
        <v>3.18</v>
      </c>
      <c r="K199" t="s">
        <v>235</v>
      </c>
      <c r="L199" t="s">
        <v>619</v>
      </c>
      <c r="N199">
        <v>15.9</v>
      </c>
      <c r="O199">
        <v>1</v>
      </c>
      <c r="P199">
        <v>1</v>
      </c>
      <c r="Q199">
        <v>423924032</v>
      </c>
      <c r="R199">
        <v>2098</v>
      </c>
      <c r="T199" t="s">
        <v>626</v>
      </c>
      <c r="U199">
        <f>MATCH(D199,'Кумулятивный рейтинг_1 курс'!$C$1:$C$65493,0)</f>
        <v>159</v>
      </c>
    </row>
    <row r="200" spans="1:21">
      <c r="A200">
        <v>845861215</v>
      </c>
      <c r="B200">
        <v>7</v>
      </c>
      <c r="C200" t="s">
        <v>622</v>
      </c>
      <c r="D200">
        <v>845861116</v>
      </c>
      <c r="E200" t="s">
        <v>739</v>
      </c>
      <c r="F200" t="s">
        <v>386</v>
      </c>
      <c r="G200" t="s">
        <v>389</v>
      </c>
      <c r="H200" t="s">
        <v>740</v>
      </c>
      <c r="I200" t="s">
        <v>625</v>
      </c>
      <c r="J200">
        <v>3.18</v>
      </c>
      <c r="K200" t="s">
        <v>235</v>
      </c>
      <c r="L200" t="s">
        <v>619</v>
      </c>
      <c r="N200">
        <v>22.26</v>
      </c>
      <c r="O200">
        <v>1</v>
      </c>
      <c r="P200">
        <v>0</v>
      </c>
      <c r="Q200">
        <v>423924032</v>
      </c>
      <c r="R200">
        <v>2098</v>
      </c>
      <c r="T200" t="s">
        <v>626</v>
      </c>
      <c r="U200">
        <f>MATCH(D200,'Кумулятивный рейтинг_1 курс'!$C$1:$C$65493,0)</f>
        <v>119</v>
      </c>
    </row>
    <row r="201" spans="1:21">
      <c r="A201">
        <v>845861400</v>
      </c>
      <c r="B201">
        <v>6</v>
      </c>
      <c r="C201" t="s">
        <v>622</v>
      </c>
      <c r="D201">
        <v>845861279</v>
      </c>
      <c r="E201" t="s">
        <v>741</v>
      </c>
      <c r="F201" t="s">
        <v>529</v>
      </c>
      <c r="G201" t="s">
        <v>453</v>
      </c>
      <c r="H201" t="s">
        <v>742</v>
      </c>
      <c r="I201" t="s">
        <v>625</v>
      </c>
      <c r="J201">
        <v>3.18</v>
      </c>
      <c r="K201" t="s">
        <v>235</v>
      </c>
      <c r="L201" t="s">
        <v>619</v>
      </c>
      <c r="N201">
        <v>19.080000000000002</v>
      </c>
      <c r="O201">
        <v>1</v>
      </c>
      <c r="P201">
        <v>1</v>
      </c>
      <c r="Q201">
        <v>423924032</v>
      </c>
      <c r="R201">
        <v>2098</v>
      </c>
      <c r="T201" t="s">
        <v>626</v>
      </c>
      <c r="U201">
        <f>MATCH(D201,'Кумулятивный рейтинг_1 курс'!$C$1:$C$65493,0)</f>
        <v>187</v>
      </c>
    </row>
    <row r="202" spans="1:21">
      <c r="A202">
        <v>845861677</v>
      </c>
      <c r="B202">
        <v>7</v>
      </c>
      <c r="C202" t="s">
        <v>622</v>
      </c>
      <c r="D202">
        <v>845861581</v>
      </c>
      <c r="E202" t="s">
        <v>743</v>
      </c>
      <c r="F202" t="s">
        <v>526</v>
      </c>
      <c r="G202" t="s">
        <v>588</v>
      </c>
      <c r="H202" t="s">
        <v>744</v>
      </c>
      <c r="I202" t="s">
        <v>625</v>
      </c>
      <c r="J202">
        <v>3.18</v>
      </c>
      <c r="K202" t="s">
        <v>235</v>
      </c>
      <c r="L202" t="s">
        <v>619</v>
      </c>
      <c r="N202">
        <v>22.26</v>
      </c>
      <c r="O202">
        <v>1</v>
      </c>
      <c r="P202">
        <v>1</v>
      </c>
      <c r="Q202">
        <v>423924032</v>
      </c>
      <c r="R202">
        <v>2098</v>
      </c>
      <c r="T202" t="s">
        <v>626</v>
      </c>
      <c r="U202">
        <f>MATCH(D202,'Кумулятивный рейтинг_1 курс'!$C$1:$C$65493,0)</f>
        <v>89</v>
      </c>
    </row>
    <row r="203" spans="1:21">
      <c r="A203">
        <v>845861807</v>
      </c>
      <c r="B203">
        <v>9</v>
      </c>
      <c r="C203" t="s">
        <v>622</v>
      </c>
      <c r="D203">
        <v>845861719</v>
      </c>
      <c r="E203" t="s">
        <v>745</v>
      </c>
      <c r="F203" t="s">
        <v>746</v>
      </c>
      <c r="G203" t="s">
        <v>255</v>
      </c>
      <c r="H203" t="s">
        <v>747</v>
      </c>
      <c r="I203" t="s">
        <v>625</v>
      </c>
      <c r="J203">
        <v>3.18</v>
      </c>
      <c r="K203" t="s">
        <v>235</v>
      </c>
      <c r="L203" t="s">
        <v>619</v>
      </c>
      <c r="N203">
        <v>28.62</v>
      </c>
      <c r="O203">
        <v>1</v>
      </c>
      <c r="P203">
        <v>1</v>
      </c>
      <c r="Q203">
        <v>423924032</v>
      </c>
      <c r="R203">
        <v>2098</v>
      </c>
      <c r="T203" t="s">
        <v>626</v>
      </c>
      <c r="U203">
        <f>MATCH(D203,'Кумулятивный рейтинг_1 курс'!$C$1:$C$65493,0)</f>
        <v>128</v>
      </c>
    </row>
    <row r="204" spans="1:21">
      <c r="A204">
        <v>845861971</v>
      </c>
      <c r="B204">
        <v>8</v>
      </c>
      <c r="C204" t="s">
        <v>622</v>
      </c>
      <c r="D204">
        <v>845861882</v>
      </c>
      <c r="E204" t="s">
        <v>748</v>
      </c>
      <c r="F204" t="s">
        <v>254</v>
      </c>
      <c r="G204" t="s">
        <v>251</v>
      </c>
      <c r="H204" t="s">
        <v>749</v>
      </c>
      <c r="I204" t="s">
        <v>625</v>
      </c>
      <c r="J204">
        <v>3.18</v>
      </c>
      <c r="K204" t="s">
        <v>235</v>
      </c>
      <c r="L204" t="s">
        <v>619</v>
      </c>
      <c r="N204">
        <v>25.44</v>
      </c>
      <c r="O204">
        <v>1</v>
      </c>
      <c r="P204">
        <v>1</v>
      </c>
      <c r="Q204">
        <v>423924032</v>
      </c>
      <c r="R204">
        <v>2098</v>
      </c>
      <c r="T204" t="s">
        <v>626</v>
      </c>
      <c r="U204">
        <f>MATCH(D204,'Кумулятивный рейтинг_1 курс'!$C$1:$C$65493,0)</f>
        <v>73</v>
      </c>
    </row>
    <row r="205" spans="1:21">
      <c r="A205">
        <v>845888449</v>
      </c>
      <c r="B205">
        <v>8</v>
      </c>
      <c r="C205" t="s">
        <v>627</v>
      </c>
      <c r="D205">
        <v>845888253</v>
      </c>
      <c r="E205" t="s">
        <v>750</v>
      </c>
      <c r="F205" t="s">
        <v>751</v>
      </c>
      <c r="G205" t="s">
        <v>495</v>
      </c>
      <c r="H205" t="s">
        <v>752</v>
      </c>
      <c r="I205" t="s">
        <v>625</v>
      </c>
      <c r="J205">
        <v>3.18</v>
      </c>
      <c r="K205" t="s">
        <v>235</v>
      </c>
      <c r="L205" t="s">
        <v>619</v>
      </c>
      <c r="N205">
        <v>25.44</v>
      </c>
      <c r="O205">
        <v>1</v>
      </c>
      <c r="P205">
        <v>0</v>
      </c>
      <c r="Q205">
        <v>423924497</v>
      </c>
      <c r="R205">
        <v>2098</v>
      </c>
      <c r="T205" t="s">
        <v>242</v>
      </c>
      <c r="U205">
        <f>MATCH(D205,'Кумулятивный рейтинг_1 курс'!$C$1:$C$65493,0)</f>
        <v>148</v>
      </c>
    </row>
    <row r="206" spans="1:21">
      <c r="A206">
        <v>845875177</v>
      </c>
      <c r="B206">
        <v>9</v>
      </c>
      <c r="C206" t="s">
        <v>661</v>
      </c>
      <c r="D206">
        <v>845875047</v>
      </c>
      <c r="E206" t="s">
        <v>753</v>
      </c>
      <c r="F206" t="s">
        <v>345</v>
      </c>
      <c r="G206" t="s">
        <v>714</v>
      </c>
      <c r="H206" t="s">
        <v>754</v>
      </c>
      <c r="I206" t="s">
        <v>625</v>
      </c>
      <c r="J206">
        <v>3.18</v>
      </c>
      <c r="K206" t="s">
        <v>235</v>
      </c>
      <c r="L206" t="s">
        <v>619</v>
      </c>
      <c r="N206">
        <v>28.62</v>
      </c>
      <c r="O206">
        <v>1</v>
      </c>
      <c r="P206">
        <v>1</v>
      </c>
      <c r="Q206">
        <v>423925599</v>
      </c>
      <c r="R206">
        <v>2098</v>
      </c>
      <c r="T206" t="s">
        <v>242</v>
      </c>
      <c r="U206">
        <f>MATCH(D206,'Кумулятивный рейтинг_1 курс'!$C$1:$C$65493,0)</f>
        <v>81</v>
      </c>
    </row>
    <row r="207" spans="1:21">
      <c r="A207">
        <v>845875345</v>
      </c>
      <c r="B207">
        <v>8</v>
      </c>
      <c r="C207" t="s">
        <v>661</v>
      </c>
      <c r="D207">
        <v>845875197</v>
      </c>
      <c r="E207" t="s">
        <v>755</v>
      </c>
      <c r="F207" t="s">
        <v>563</v>
      </c>
      <c r="G207" t="s">
        <v>516</v>
      </c>
      <c r="H207" t="s">
        <v>756</v>
      </c>
      <c r="I207" t="s">
        <v>625</v>
      </c>
      <c r="J207">
        <v>3.18</v>
      </c>
      <c r="K207" t="s">
        <v>235</v>
      </c>
      <c r="L207" t="s">
        <v>619</v>
      </c>
      <c r="N207">
        <v>25.44</v>
      </c>
      <c r="O207">
        <v>1</v>
      </c>
      <c r="P207">
        <v>1</v>
      </c>
      <c r="Q207">
        <v>423925599</v>
      </c>
      <c r="R207">
        <v>2098</v>
      </c>
      <c r="T207" t="s">
        <v>242</v>
      </c>
      <c r="U207">
        <f>MATCH(D207,'Кумулятивный рейтинг_1 курс'!$C$1:$C$65493,0)</f>
        <v>136</v>
      </c>
    </row>
    <row r="208" spans="1:21">
      <c r="A208">
        <v>845875484</v>
      </c>
      <c r="B208">
        <v>9</v>
      </c>
      <c r="C208" t="s">
        <v>661</v>
      </c>
      <c r="D208">
        <v>845875365</v>
      </c>
      <c r="E208" t="s">
        <v>757</v>
      </c>
      <c r="F208" t="s">
        <v>246</v>
      </c>
      <c r="G208" t="s">
        <v>251</v>
      </c>
      <c r="H208" t="s">
        <v>758</v>
      </c>
      <c r="I208" t="s">
        <v>625</v>
      </c>
      <c r="J208">
        <v>3.18</v>
      </c>
      <c r="K208" t="s">
        <v>235</v>
      </c>
      <c r="L208" t="s">
        <v>619</v>
      </c>
      <c r="N208">
        <v>28.62</v>
      </c>
      <c r="O208">
        <v>1</v>
      </c>
      <c r="P208">
        <v>1</v>
      </c>
      <c r="Q208">
        <v>423925599</v>
      </c>
      <c r="R208">
        <v>2098</v>
      </c>
      <c r="T208" t="s">
        <v>242</v>
      </c>
      <c r="U208">
        <f>MATCH(D208,'Кумулятивный рейтинг_1 курс'!$C$1:$C$65493,0)</f>
        <v>61</v>
      </c>
    </row>
    <row r="209" spans="1:21">
      <c r="A209">
        <v>845875686</v>
      </c>
      <c r="B209">
        <v>8</v>
      </c>
      <c r="C209" t="s">
        <v>661</v>
      </c>
      <c r="D209">
        <v>845875510</v>
      </c>
      <c r="E209" t="s">
        <v>634</v>
      </c>
      <c r="F209" t="s">
        <v>599</v>
      </c>
      <c r="G209" t="s">
        <v>251</v>
      </c>
      <c r="H209" t="s">
        <v>759</v>
      </c>
      <c r="I209" t="s">
        <v>625</v>
      </c>
      <c r="J209">
        <v>3.18</v>
      </c>
      <c r="K209" t="s">
        <v>235</v>
      </c>
      <c r="L209" t="s">
        <v>619</v>
      </c>
      <c r="N209">
        <v>25.44</v>
      </c>
      <c r="O209">
        <v>1</v>
      </c>
      <c r="P209">
        <v>1</v>
      </c>
      <c r="Q209">
        <v>423925599</v>
      </c>
      <c r="R209">
        <v>2098</v>
      </c>
      <c r="T209" t="s">
        <v>242</v>
      </c>
      <c r="U209">
        <f>MATCH(D209,'Кумулятивный рейтинг_1 курс'!$C$1:$C$65493,0)</f>
        <v>47</v>
      </c>
    </row>
    <row r="210" spans="1:21">
      <c r="A210">
        <v>845875818</v>
      </c>
      <c r="B210">
        <v>8</v>
      </c>
      <c r="C210" t="s">
        <v>661</v>
      </c>
      <c r="D210">
        <v>845875713</v>
      </c>
      <c r="E210" t="s">
        <v>760</v>
      </c>
      <c r="F210" t="s">
        <v>761</v>
      </c>
      <c r="G210" t="s">
        <v>481</v>
      </c>
      <c r="H210" t="s">
        <v>762</v>
      </c>
      <c r="I210" t="s">
        <v>625</v>
      </c>
      <c r="J210">
        <v>3.18</v>
      </c>
      <c r="K210" t="s">
        <v>235</v>
      </c>
      <c r="L210" t="s">
        <v>619</v>
      </c>
      <c r="N210">
        <v>25.44</v>
      </c>
      <c r="O210">
        <v>1</v>
      </c>
      <c r="P210">
        <v>1</v>
      </c>
      <c r="Q210">
        <v>423925599</v>
      </c>
      <c r="R210">
        <v>2098</v>
      </c>
      <c r="T210" t="s">
        <v>242</v>
      </c>
      <c r="U210">
        <f>MATCH(D210,'Кумулятивный рейтинг_1 курс'!$C$1:$C$65493,0)</f>
        <v>13</v>
      </c>
    </row>
    <row r="211" spans="1:21">
      <c r="A211">
        <v>845875968</v>
      </c>
      <c r="B211">
        <v>8</v>
      </c>
      <c r="C211" t="s">
        <v>661</v>
      </c>
      <c r="D211">
        <v>845875854</v>
      </c>
      <c r="E211" t="s">
        <v>763</v>
      </c>
      <c r="F211" t="s">
        <v>764</v>
      </c>
      <c r="G211" t="s">
        <v>240</v>
      </c>
      <c r="H211" t="s">
        <v>765</v>
      </c>
      <c r="I211" t="s">
        <v>625</v>
      </c>
      <c r="J211">
        <v>3.18</v>
      </c>
      <c r="K211" t="s">
        <v>235</v>
      </c>
      <c r="L211" t="s">
        <v>619</v>
      </c>
      <c r="N211">
        <v>25.44</v>
      </c>
      <c r="O211">
        <v>1</v>
      </c>
      <c r="P211">
        <v>1</v>
      </c>
      <c r="Q211">
        <v>423925599</v>
      </c>
      <c r="R211">
        <v>2098</v>
      </c>
      <c r="T211" t="s">
        <v>242</v>
      </c>
      <c r="U211">
        <f>MATCH(D211,'Кумулятивный рейтинг_1 курс'!$C$1:$C$65493,0)</f>
        <v>33</v>
      </c>
    </row>
    <row r="212" spans="1:21">
      <c r="A212">
        <v>845876111</v>
      </c>
      <c r="B212">
        <v>8</v>
      </c>
      <c r="C212" t="s">
        <v>661</v>
      </c>
      <c r="D212">
        <v>845875987</v>
      </c>
      <c r="E212" t="s">
        <v>766</v>
      </c>
      <c r="F212" t="s">
        <v>419</v>
      </c>
      <c r="G212" t="s">
        <v>495</v>
      </c>
      <c r="H212" t="s">
        <v>767</v>
      </c>
      <c r="I212" t="s">
        <v>625</v>
      </c>
      <c r="J212">
        <v>3.18</v>
      </c>
      <c r="K212" t="s">
        <v>235</v>
      </c>
      <c r="L212" t="s">
        <v>619</v>
      </c>
      <c r="N212">
        <v>25.44</v>
      </c>
      <c r="O212">
        <v>1</v>
      </c>
      <c r="P212">
        <v>1</v>
      </c>
      <c r="Q212">
        <v>423925599</v>
      </c>
      <c r="R212">
        <v>2098</v>
      </c>
      <c r="T212" t="s">
        <v>242</v>
      </c>
      <c r="U212">
        <f>MATCH(D212,'Кумулятивный рейтинг_1 курс'!$C$1:$C$65493,0)</f>
        <v>35</v>
      </c>
    </row>
    <row r="213" spans="1:21">
      <c r="A213">
        <v>845876294</v>
      </c>
      <c r="B213">
        <v>8</v>
      </c>
      <c r="C213" t="s">
        <v>661</v>
      </c>
      <c r="D213">
        <v>845876129</v>
      </c>
      <c r="E213" t="s">
        <v>768</v>
      </c>
      <c r="F213" t="s">
        <v>769</v>
      </c>
      <c r="G213" t="s">
        <v>632</v>
      </c>
      <c r="H213" t="s">
        <v>770</v>
      </c>
      <c r="I213" t="s">
        <v>625</v>
      </c>
      <c r="J213">
        <v>3.18</v>
      </c>
      <c r="K213" t="s">
        <v>235</v>
      </c>
      <c r="L213" t="s">
        <v>619</v>
      </c>
      <c r="N213">
        <v>25.44</v>
      </c>
      <c r="O213">
        <v>1</v>
      </c>
      <c r="P213">
        <v>1</v>
      </c>
      <c r="Q213">
        <v>423925599</v>
      </c>
      <c r="R213">
        <v>2098</v>
      </c>
      <c r="T213" t="s">
        <v>242</v>
      </c>
      <c r="U213">
        <f>MATCH(D213,'Кумулятивный рейтинг_1 курс'!$C$1:$C$65493,0)</f>
        <v>137</v>
      </c>
    </row>
    <row r="214" spans="1:21">
      <c r="A214">
        <v>845876418</v>
      </c>
      <c r="B214">
        <v>8</v>
      </c>
      <c r="C214" t="s">
        <v>661</v>
      </c>
      <c r="D214">
        <v>845876325</v>
      </c>
      <c r="E214" t="s">
        <v>771</v>
      </c>
      <c r="F214" t="s">
        <v>307</v>
      </c>
      <c r="G214" t="s">
        <v>484</v>
      </c>
      <c r="H214" t="s">
        <v>772</v>
      </c>
      <c r="I214" t="s">
        <v>625</v>
      </c>
      <c r="J214">
        <v>3.18</v>
      </c>
      <c r="K214" t="s">
        <v>235</v>
      </c>
      <c r="L214" t="s">
        <v>619</v>
      </c>
      <c r="N214">
        <v>25.44</v>
      </c>
      <c r="O214">
        <v>1</v>
      </c>
      <c r="P214">
        <v>1</v>
      </c>
      <c r="Q214">
        <v>423925599</v>
      </c>
      <c r="R214">
        <v>2098</v>
      </c>
      <c r="T214" t="s">
        <v>242</v>
      </c>
      <c r="U214">
        <f>MATCH(D214,'Кумулятивный рейтинг_1 курс'!$C$1:$C$65493,0)</f>
        <v>66</v>
      </c>
    </row>
    <row r="215" spans="1:21">
      <c r="A215">
        <v>845876669</v>
      </c>
      <c r="B215">
        <v>8</v>
      </c>
      <c r="C215" t="s">
        <v>661</v>
      </c>
      <c r="D215">
        <v>845876482</v>
      </c>
      <c r="E215" t="s">
        <v>773</v>
      </c>
      <c r="F215" t="s">
        <v>386</v>
      </c>
      <c r="G215" t="s">
        <v>774</v>
      </c>
      <c r="H215" t="s">
        <v>775</v>
      </c>
      <c r="I215" t="s">
        <v>625</v>
      </c>
      <c r="J215">
        <v>3.18</v>
      </c>
      <c r="K215" t="s">
        <v>235</v>
      </c>
      <c r="L215" t="s">
        <v>619</v>
      </c>
      <c r="N215">
        <v>25.44</v>
      </c>
      <c r="O215">
        <v>1</v>
      </c>
      <c r="P215">
        <v>1</v>
      </c>
      <c r="Q215">
        <v>423925599</v>
      </c>
      <c r="R215">
        <v>2098</v>
      </c>
      <c r="T215" t="s">
        <v>242</v>
      </c>
      <c r="U215">
        <f>MATCH(D215,'Кумулятивный рейтинг_1 курс'!$C$1:$C$65493,0)</f>
        <v>59</v>
      </c>
    </row>
    <row r="216" spans="1:21">
      <c r="A216">
        <v>845876796</v>
      </c>
      <c r="B216">
        <v>8</v>
      </c>
      <c r="C216" t="s">
        <v>661</v>
      </c>
      <c r="D216">
        <v>845876693</v>
      </c>
      <c r="E216" t="s">
        <v>776</v>
      </c>
      <c r="F216" t="s">
        <v>262</v>
      </c>
      <c r="G216" t="s">
        <v>484</v>
      </c>
      <c r="H216" t="s">
        <v>777</v>
      </c>
      <c r="I216" t="s">
        <v>625</v>
      </c>
      <c r="J216">
        <v>3.18</v>
      </c>
      <c r="K216" t="s">
        <v>235</v>
      </c>
      <c r="L216" t="s">
        <v>619</v>
      </c>
      <c r="N216">
        <v>25.44</v>
      </c>
      <c r="O216">
        <v>1</v>
      </c>
      <c r="P216">
        <v>1</v>
      </c>
      <c r="Q216">
        <v>423925599</v>
      </c>
      <c r="R216">
        <v>2098</v>
      </c>
      <c r="T216" t="s">
        <v>242</v>
      </c>
      <c r="U216">
        <f>MATCH(D216,'Кумулятивный рейтинг_1 курс'!$C$1:$C$65493,0)</f>
        <v>101</v>
      </c>
    </row>
    <row r="217" spans="1:21">
      <c r="A217">
        <v>845862131</v>
      </c>
      <c r="B217">
        <v>8</v>
      </c>
      <c r="C217" t="s">
        <v>622</v>
      </c>
      <c r="D217">
        <v>845862029</v>
      </c>
      <c r="E217" t="s">
        <v>778</v>
      </c>
      <c r="F217" t="s">
        <v>318</v>
      </c>
      <c r="G217" t="s">
        <v>342</v>
      </c>
      <c r="H217" t="s">
        <v>779</v>
      </c>
      <c r="I217" t="s">
        <v>625</v>
      </c>
      <c r="J217">
        <v>3.18</v>
      </c>
      <c r="K217" t="s">
        <v>235</v>
      </c>
      <c r="L217" t="s">
        <v>619</v>
      </c>
      <c r="N217">
        <v>25.44</v>
      </c>
      <c r="O217">
        <v>1</v>
      </c>
      <c r="P217">
        <v>1</v>
      </c>
      <c r="Q217">
        <v>423924032</v>
      </c>
      <c r="R217">
        <v>2098</v>
      </c>
      <c r="T217" t="s">
        <v>626</v>
      </c>
      <c r="U217">
        <f>MATCH(D217,'Кумулятивный рейтинг_1 курс'!$C$1:$C$65493,0)</f>
        <v>25</v>
      </c>
    </row>
    <row r="218" spans="1:21">
      <c r="A218">
        <v>845862282</v>
      </c>
      <c r="B218">
        <v>7</v>
      </c>
      <c r="C218" t="s">
        <v>622</v>
      </c>
      <c r="D218">
        <v>845862199</v>
      </c>
      <c r="E218" t="s">
        <v>780</v>
      </c>
      <c r="F218" t="s">
        <v>345</v>
      </c>
      <c r="G218" t="s">
        <v>251</v>
      </c>
      <c r="H218" t="s">
        <v>781</v>
      </c>
      <c r="I218" t="s">
        <v>625</v>
      </c>
      <c r="J218">
        <v>3.18</v>
      </c>
      <c r="K218" t="s">
        <v>235</v>
      </c>
      <c r="L218" t="s">
        <v>619</v>
      </c>
      <c r="N218">
        <v>22.26</v>
      </c>
      <c r="O218">
        <v>1</v>
      </c>
      <c r="P218">
        <v>1</v>
      </c>
      <c r="Q218">
        <v>423924032</v>
      </c>
      <c r="R218">
        <v>2098</v>
      </c>
      <c r="T218" t="s">
        <v>626</v>
      </c>
      <c r="U218">
        <f>MATCH(D218,'Кумулятивный рейтинг_1 курс'!$C$1:$C$65493,0)</f>
        <v>106</v>
      </c>
    </row>
    <row r="219" spans="1:21">
      <c r="A219">
        <v>845873495</v>
      </c>
      <c r="B219">
        <v>8</v>
      </c>
      <c r="C219" t="s">
        <v>661</v>
      </c>
      <c r="D219">
        <v>845873356</v>
      </c>
      <c r="E219" t="s">
        <v>782</v>
      </c>
      <c r="F219" t="s">
        <v>783</v>
      </c>
      <c r="G219" t="s">
        <v>784</v>
      </c>
      <c r="H219" t="s">
        <v>785</v>
      </c>
      <c r="I219" t="s">
        <v>625</v>
      </c>
      <c r="J219">
        <v>3.18</v>
      </c>
      <c r="K219" t="s">
        <v>235</v>
      </c>
      <c r="L219" t="s">
        <v>619</v>
      </c>
      <c r="N219">
        <v>25.44</v>
      </c>
      <c r="O219">
        <v>1</v>
      </c>
      <c r="P219">
        <v>1</v>
      </c>
      <c r="Q219">
        <v>423925599</v>
      </c>
      <c r="R219">
        <v>2098</v>
      </c>
      <c r="T219" t="s">
        <v>242</v>
      </c>
      <c r="U219">
        <f>MATCH(D219,'Кумулятивный рейтинг_1 курс'!$C$1:$C$65493,0)</f>
        <v>108</v>
      </c>
    </row>
    <row r="220" spans="1:21">
      <c r="A220">
        <v>845873820</v>
      </c>
      <c r="B220">
        <v>8</v>
      </c>
      <c r="C220" t="s">
        <v>661</v>
      </c>
      <c r="D220">
        <v>845873522</v>
      </c>
      <c r="E220" t="s">
        <v>786</v>
      </c>
      <c r="F220" t="s">
        <v>262</v>
      </c>
      <c r="G220" t="s">
        <v>251</v>
      </c>
      <c r="H220" t="s">
        <v>787</v>
      </c>
      <c r="I220" t="s">
        <v>625</v>
      </c>
      <c r="J220">
        <v>3.18</v>
      </c>
      <c r="K220" t="s">
        <v>235</v>
      </c>
      <c r="L220" t="s">
        <v>619</v>
      </c>
      <c r="N220">
        <v>25.44</v>
      </c>
      <c r="O220">
        <v>1</v>
      </c>
      <c r="P220">
        <v>1</v>
      </c>
      <c r="Q220">
        <v>423925599</v>
      </c>
      <c r="R220">
        <v>2098</v>
      </c>
      <c r="T220" t="s">
        <v>242</v>
      </c>
      <c r="U220">
        <f>MATCH(D220,'Кумулятивный рейтинг_1 курс'!$C$1:$C$65493,0)</f>
        <v>111</v>
      </c>
    </row>
    <row r="221" spans="1:21">
      <c r="A221">
        <v>845873960</v>
      </c>
      <c r="B221">
        <v>8</v>
      </c>
      <c r="C221" t="s">
        <v>661</v>
      </c>
      <c r="D221">
        <v>845873842</v>
      </c>
      <c r="E221" t="s">
        <v>788</v>
      </c>
      <c r="F221" t="s">
        <v>299</v>
      </c>
      <c r="G221" t="s">
        <v>263</v>
      </c>
      <c r="H221" t="s">
        <v>789</v>
      </c>
      <c r="I221" t="s">
        <v>625</v>
      </c>
      <c r="J221">
        <v>3.18</v>
      </c>
      <c r="K221" t="s">
        <v>235</v>
      </c>
      <c r="L221" t="s">
        <v>619</v>
      </c>
      <c r="N221">
        <v>25.44</v>
      </c>
      <c r="O221">
        <v>1</v>
      </c>
      <c r="P221">
        <v>1</v>
      </c>
      <c r="Q221">
        <v>423925599</v>
      </c>
      <c r="R221">
        <v>2098</v>
      </c>
      <c r="T221" t="s">
        <v>242</v>
      </c>
      <c r="U221">
        <f>MATCH(D221,'Кумулятивный рейтинг_1 курс'!$C$1:$C$65493,0)</f>
        <v>30</v>
      </c>
    </row>
    <row r="222" spans="1:21">
      <c r="A222">
        <v>845874066</v>
      </c>
      <c r="B222">
        <v>8</v>
      </c>
      <c r="C222" t="s">
        <v>661</v>
      </c>
      <c r="D222">
        <v>845873978</v>
      </c>
      <c r="E222" t="s">
        <v>790</v>
      </c>
      <c r="F222" t="s">
        <v>254</v>
      </c>
      <c r="G222" t="s">
        <v>240</v>
      </c>
      <c r="H222" t="s">
        <v>791</v>
      </c>
      <c r="I222" t="s">
        <v>625</v>
      </c>
      <c r="J222">
        <v>3.18</v>
      </c>
      <c r="K222" t="s">
        <v>235</v>
      </c>
      <c r="L222" t="s">
        <v>619</v>
      </c>
      <c r="N222">
        <v>25.44</v>
      </c>
      <c r="O222">
        <v>1</v>
      </c>
      <c r="P222">
        <v>1</v>
      </c>
      <c r="Q222">
        <v>423925599</v>
      </c>
      <c r="R222">
        <v>2098</v>
      </c>
      <c r="T222" t="s">
        <v>242</v>
      </c>
      <c r="U222">
        <f>MATCH(D222,'Кумулятивный рейтинг_1 курс'!$C$1:$C$65493,0)</f>
        <v>145</v>
      </c>
    </row>
    <row r="223" spans="1:21">
      <c r="A223">
        <v>845874277</v>
      </c>
      <c r="B223">
        <v>5</v>
      </c>
      <c r="C223" t="s">
        <v>661</v>
      </c>
      <c r="D223">
        <v>845874171</v>
      </c>
      <c r="E223" t="s">
        <v>792</v>
      </c>
      <c r="F223" t="s">
        <v>281</v>
      </c>
      <c r="G223" t="s">
        <v>361</v>
      </c>
      <c r="H223" t="s">
        <v>793</v>
      </c>
      <c r="I223" t="s">
        <v>625</v>
      </c>
      <c r="J223">
        <v>3.18</v>
      </c>
      <c r="K223" t="s">
        <v>235</v>
      </c>
      <c r="L223" t="s">
        <v>619</v>
      </c>
      <c r="N223">
        <v>15.9</v>
      </c>
      <c r="O223">
        <v>1</v>
      </c>
      <c r="P223">
        <v>1</v>
      </c>
      <c r="Q223">
        <v>423925599</v>
      </c>
      <c r="R223">
        <v>2098</v>
      </c>
      <c r="T223" t="s">
        <v>242</v>
      </c>
      <c r="U223">
        <f>MATCH(D223,'Кумулятивный рейтинг_1 курс'!$C$1:$C$65493,0)</f>
        <v>197</v>
      </c>
    </row>
    <row r="224" spans="1:21">
      <c r="A224">
        <v>845874457</v>
      </c>
      <c r="B224">
        <v>8</v>
      </c>
      <c r="C224" t="s">
        <v>661</v>
      </c>
      <c r="D224">
        <v>845874346</v>
      </c>
      <c r="E224" t="s">
        <v>794</v>
      </c>
      <c r="F224" t="s">
        <v>795</v>
      </c>
      <c r="G224" t="s">
        <v>796</v>
      </c>
      <c r="H224" t="s">
        <v>797</v>
      </c>
      <c r="I224" t="s">
        <v>625</v>
      </c>
      <c r="J224">
        <v>3.18</v>
      </c>
      <c r="K224" t="s">
        <v>235</v>
      </c>
      <c r="L224" t="s">
        <v>619</v>
      </c>
      <c r="N224">
        <v>25.44</v>
      </c>
      <c r="O224">
        <v>1</v>
      </c>
      <c r="P224">
        <v>1</v>
      </c>
      <c r="Q224">
        <v>423925599</v>
      </c>
      <c r="R224">
        <v>2098</v>
      </c>
      <c r="T224" t="s">
        <v>242</v>
      </c>
      <c r="U224">
        <f>MATCH(D224,'Кумулятивный рейтинг_1 курс'!$C$1:$C$65493,0)</f>
        <v>34</v>
      </c>
    </row>
    <row r="225" spans="1:21">
      <c r="A225">
        <v>845874551</v>
      </c>
      <c r="B225">
        <v>8</v>
      </c>
      <c r="C225" t="s">
        <v>661</v>
      </c>
      <c r="D225">
        <v>845874476</v>
      </c>
      <c r="E225" t="s">
        <v>798</v>
      </c>
      <c r="F225" t="s">
        <v>458</v>
      </c>
      <c r="G225" t="s">
        <v>346</v>
      </c>
      <c r="H225" t="s">
        <v>799</v>
      </c>
      <c r="I225" t="s">
        <v>625</v>
      </c>
      <c r="J225">
        <v>3.18</v>
      </c>
      <c r="K225" t="s">
        <v>235</v>
      </c>
      <c r="L225" t="s">
        <v>619</v>
      </c>
      <c r="N225">
        <v>25.44</v>
      </c>
      <c r="O225">
        <v>1</v>
      </c>
      <c r="P225">
        <v>1</v>
      </c>
      <c r="Q225">
        <v>423925599</v>
      </c>
      <c r="R225">
        <v>2098</v>
      </c>
      <c r="T225" t="s">
        <v>242</v>
      </c>
      <c r="U225">
        <f>MATCH(D225,'Кумулятивный рейтинг_1 курс'!$C$1:$C$65493,0)</f>
        <v>190</v>
      </c>
    </row>
    <row r="226" spans="1:21">
      <c r="A226">
        <v>845874700</v>
      </c>
      <c r="B226">
        <v>7</v>
      </c>
      <c r="C226" t="s">
        <v>661</v>
      </c>
      <c r="D226">
        <v>845874612</v>
      </c>
      <c r="E226" t="s">
        <v>800</v>
      </c>
      <c r="F226" t="s">
        <v>526</v>
      </c>
      <c r="G226" t="s">
        <v>240</v>
      </c>
      <c r="H226" t="s">
        <v>801</v>
      </c>
      <c r="I226" t="s">
        <v>625</v>
      </c>
      <c r="J226">
        <v>3.18</v>
      </c>
      <c r="K226" t="s">
        <v>235</v>
      </c>
      <c r="L226" t="s">
        <v>619</v>
      </c>
      <c r="N226">
        <v>22.26</v>
      </c>
      <c r="O226">
        <v>1</v>
      </c>
      <c r="P226">
        <v>1</v>
      </c>
      <c r="Q226">
        <v>423925599</v>
      </c>
      <c r="R226">
        <v>2098</v>
      </c>
      <c r="T226" t="s">
        <v>242</v>
      </c>
      <c r="U226">
        <f>MATCH(D226,'Кумулятивный рейтинг_1 курс'!$C$1:$C$65493,0)</f>
        <v>181</v>
      </c>
    </row>
    <row r="227" spans="1:21">
      <c r="A227">
        <v>845874886</v>
      </c>
      <c r="B227">
        <v>7</v>
      </c>
      <c r="C227" t="s">
        <v>661</v>
      </c>
      <c r="D227">
        <v>845874779</v>
      </c>
      <c r="E227" t="s">
        <v>802</v>
      </c>
      <c r="F227" t="s">
        <v>452</v>
      </c>
      <c r="G227" t="s">
        <v>495</v>
      </c>
      <c r="H227" t="s">
        <v>803</v>
      </c>
      <c r="I227" t="s">
        <v>625</v>
      </c>
      <c r="J227">
        <v>3.18</v>
      </c>
      <c r="K227" t="s">
        <v>235</v>
      </c>
      <c r="L227" t="s">
        <v>619</v>
      </c>
      <c r="N227">
        <v>22.26</v>
      </c>
      <c r="O227">
        <v>1</v>
      </c>
      <c r="P227">
        <v>1</v>
      </c>
      <c r="Q227">
        <v>423925599</v>
      </c>
      <c r="R227">
        <v>2098</v>
      </c>
      <c r="T227" t="s">
        <v>242</v>
      </c>
      <c r="U227">
        <f>MATCH(D227,'Кумулятивный рейтинг_1 курс'!$C$1:$C$65493,0)</f>
        <v>163</v>
      </c>
    </row>
    <row r="228" spans="1:21">
      <c r="A228">
        <v>845875025</v>
      </c>
      <c r="B228">
        <v>8</v>
      </c>
      <c r="C228" t="s">
        <v>661</v>
      </c>
      <c r="D228">
        <v>845874905</v>
      </c>
      <c r="E228" t="s">
        <v>804</v>
      </c>
      <c r="F228" t="s">
        <v>805</v>
      </c>
      <c r="G228" t="s">
        <v>300</v>
      </c>
      <c r="H228" t="s">
        <v>806</v>
      </c>
      <c r="I228" t="s">
        <v>625</v>
      </c>
      <c r="J228">
        <v>3.18</v>
      </c>
      <c r="K228" t="s">
        <v>235</v>
      </c>
      <c r="L228" t="s">
        <v>619</v>
      </c>
      <c r="N228">
        <v>25.44</v>
      </c>
      <c r="O228">
        <v>1</v>
      </c>
      <c r="P228">
        <v>1</v>
      </c>
      <c r="Q228">
        <v>423925599</v>
      </c>
      <c r="R228">
        <v>2098</v>
      </c>
      <c r="T228" t="s">
        <v>242</v>
      </c>
      <c r="U228">
        <f>MATCH(D228,'Кумулятивный рейтинг_1 курс'!$C$1:$C$65493,0)</f>
        <v>40</v>
      </c>
    </row>
    <row r="229" spans="1:21">
      <c r="A229">
        <v>845860461</v>
      </c>
      <c r="B229">
        <v>8</v>
      </c>
      <c r="C229" t="s">
        <v>622</v>
      </c>
      <c r="D229">
        <v>845860365</v>
      </c>
      <c r="E229" t="s">
        <v>807</v>
      </c>
      <c r="F229" t="s">
        <v>378</v>
      </c>
      <c r="G229" t="s">
        <v>714</v>
      </c>
      <c r="H229" t="s">
        <v>808</v>
      </c>
      <c r="I229" t="s">
        <v>625</v>
      </c>
      <c r="J229">
        <v>3.18</v>
      </c>
      <c r="K229" t="s">
        <v>235</v>
      </c>
      <c r="L229" t="s">
        <v>619</v>
      </c>
      <c r="N229">
        <v>25.44</v>
      </c>
      <c r="O229">
        <v>1</v>
      </c>
      <c r="P229">
        <v>1</v>
      </c>
      <c r="Q229">
        <v>423924032</v>
      </c>
      <c r="R229">
        <v>2098</v>
      </c>
      <c r="T229" t="s">
        <v>626</v>
      </c>
      <c r="U229">
        <f>MATCH(D229,'Кумулятивный рейтинг_1 курс'!$C$1:$C$65493,0)</f>
        <v>27</v>
      </c>
    </row>
    <row r="230" spans="1:21">
      <c r="A230">
        <v>845860641</v>
      </c>
      <c r="B230">
        <v>7</v>
      </c>
      <c r="C230" t="s">
        <v>622</v>
      </c>
      <c r="D230">
        <v>845860519</v>
      </c>
      <c r="E230" t="s">
        <v>809</v>
      </c>
      <c r="F230" t="s">
        <v>769</v>
      </c>
      <c r="G230" t="s">
        <v>484</v>
      </c>
      <c r="H230" t="s">
        <v>810</v>
      </c>
      <c r="I230" t="s">
        <v>625</v>
      </c>
      <c r="J230">
        <v>3.18</v>
      </c>
      <c r="K230" t="s">
        <v>235</v>
      </c>
      <c r="L230" t="s">
        <v>619</v>
      </c>
      <c r="N230">
        <v>22.26</v>
      </c>
      <c r="O230">
        <v>1</v>
      </c>
      <c r="P230">
        <v>1</v>
      </c>
      <c r="Q230">
        <v>423924032</v>
      </c>
      <c r="R230">
        <v>2098</v>
      </c>
      <c r="T230" t="s">
        <v>626</v>
      </c>
      <c r="U230">
        <f>MATCH(D230,'Кумулятивный рейтинг_1 курс'!$C$1:$C$65493,0)</f>
        <v>102</v>
      </c>
    </row>
    <row r="231" spans="1:21">
      <c r="A231">
        <v>845897186</v>
      </c>
      <c r="B231">
        <v>7</v>
      </c>
      <c r="C231" t="s">
        <v>237</v>
      </c>
      <c r="D231">
        <v>845897119</v>
      </c>
      <c r="E231" t="s">
        <v>238</v>
      </c>
      <c r="F231" t="s">
        <v>239</v>
      </c>
      <c r="G231" t="s">
        <v>240</v>
      </c>
      <c r="H231" t="s">
        <v>241</v>
      </c>
      <c r="I231" t="s">
        <v>811</v>
      </c>
      <c r="J231">
        <v>4</v>
      </c>
      <c r="K231" t="s">
        <v>235</v>
      </c>
      <c r="L231" t="s">
        <v>619</v>
      </c>
      <c r="N231">
        <v>28</v>
      </c>
      <c r="O231">
        <v>1</v>
      </c>
      <c r="P231">
        <v>1</v>
      </c>
      <c r="Q231">
        <v>414667981</v>
      </c>
      <c r="R231">
        <v>2098</v>
      </c>
      <c r="T231" t="s">
        <v>244</v>
      </c>
      <c r="U231">
        <f>MATCH(D231,'Кумулятивный рейтинг_1 курс'!$C$1:$C$65493,0)</f>
        <v>149</v>
      </c>
    </row>
    <row r="232" spans="1:21">
      <c r="A232">
        <v>845895943</v>
      </c>
      <c r="B232">
        <v>6</v>
      </c>
      <c r="C232" t="s">
        <v>237</v>
      </c>
      <c r="D232">
        <v>845895880</v>
      </c>
      <c r="E232" t="s">
        <v>245</v>
      </c>
      <c r="F232" t="s">
        <v>246</v>
      </c>
      <c r="G232" t="s">
        <v>247</v>
      </c>
      <c r="H232" t="s">
        <v>248</v>
      </c>
      <c r="I232" t="s">
        <v>811</v>
      </c>
      <c r="J232">
        <v>4</v>
      </c>
      <c r="K232" t="s">
        <v>235</v>
      </c>
      <c r="L232" t="s">
        <v>619</v>
      </c>
      <c r="N232">
        <v>24</v>
      </c>
      <c r="O232">
        <v>1</v>
      </c>
      <c r="P232">
        <v>1</v>
      </c>
      <c r="Q232">
        <v>414667981</v>
      </c>
      <c r="R232">
        <v>2098</v>
      </c>
      <c r="T232" t="s">
        <v>244</v>
      </c>
      <c r="U232">
        <f>MATCH(D232,'Кумулятивный рейтинг_1 курс'!$C$1:$C$65493,0)</f>
        <v>174</v>
      </c>
    </row>
    <row r="233" spans="1:21">
      <c r="A233">
        <v>845896053</v>
      </c>
      <c r="B233">
        <v>10</v>
      </c>
      <c r="C233" t="s">
        <v>237</v>
      </c>
      <c r="D233">
        <v>845896000</v>
      </c>
      <c r="E233" t="s">
        <v>615</v>
      </c>
      <c r="F233" t="s">
        <v>526</v>
      </c>
      <c r="G233" t="s">
        <v>616</v>
      </c>
      <c r="H233" t="s">
        <v>617</v>
      </c>
      <c r="I233" t="s">
        <v>811</v>
      </c>
      <c r="J233">
        <v>4</v>
      </c>
      <c r="K233" t="s">
        <v>235</v>
      </c>
      <c r="L233" t="s">
        <v>619</v>
      </c>
      <c r="N233">
        <v>40</v>
      </c>
      <c r="O233">
        <v>1</v>
      </c>
      <c r="P233">
        <v>1</v>
      </c>
      <c r="Q233">
        <v>414667981</v>
      </c>
      <c r="R233">
        <v>2098</v>
      </c>
      <c r="T233" t="s">
        <v>244</v>
      </c>
      <c r="U233">
        <f>MATCH(D233,'Кумулятивный рейтинг_1 курс'!$C$1:$C$65493,0)</f>
        <v>77</v>
      </c>
    </row>
    <row r="234" spans="1:21">
      <c r="A234">
        <v>845896237</v>
      </c>
      <c r="B234">
        <v>8</v>
      </c>
      <c r="C234" t="s">
        <v>237</v>
      </c>
      <c r="D234">
        <v>845896180</v>
      </c>
      <c r="E234" t="s">
        <v>613</v>
      </c>
      <c r="F234" t="s">
        <v>250</v>
      </c>
      <c r="G234" t="s">
        <v>342</v>
      </c>
      <c r="H234" t="s">
        <v>614</v>
      </c>
      <c r="I234" t="s">
        <v>811</v>
      </c>
      <c r="J234">
        <v>4</v>
      </c>
      <c r="K234" t="s">
        <v>235</v>
      </c>
      <c r="L234" t="s">
        <v>619</v>
      </c>
      <c r="N234">
        <v>32</v>
      </c>
      <c r="O234">
        <v>1</v>
      </c>
      <c r="P234">
        <v>1</v>
      </c>
      <c r="Q234">
        <v>414667981</v>
      </c>
      <c r="R234">
        <v>2098</v>
      </c>
      <c r="T234" t="s">
        <v>244</v>
      </c>
      <c r="U234">
        <f>MATCH(D234,'Кумулятивный рейтинг_1 курс'!$C$1:$C$65493,0)</f>
        <v>173</v>
      </c>
    </row>
    <row r="235" spans="1:21">
      <c r="A235">
        <v>845897028</v>
      </c>
      <c r="B235">
        <v>10</v>
      </c>
      <c r="C235" t="s">
        <v>237</v>
      </c>
      <c r="D235">
        <v>845896948</v>
      </c>
      <c r="E235" t="s">
        <v>249</v>
      </c>
      <c r="F235" t="s">
        <v>250</v>
      </c>
      <c r="G235" t="s">
        <v>251</v>
      </c>
      <c r="H235" t="s">
        <v>252</v>
      </c>
      <c r="I235" t="s">
        <v>811</v>
      </c>
      <c r="J235">
        <v>4</v>
      </c>
      <c r="K235" t="s">
        <v>235</v>
      </c>
      <c r="L235" t="s">
        <v>619</v>
      </c>
      <c r="N235">
        <v>40</v>
      </c>
      <c r="O235">
        <v>1</v>
      </c>
      <c r="P235">
        <v>1</v>
      </c>
      <c r="Q235">
        <v>414667981</v>
      </c>
      <c r="R235">
        <v>2098</v>
      </c>
      <c r="T235" t="s">
        <v>244</v>
      </c>
      <c r="U235">
        <f>MATCH(D235,'Кумулятивный рейтинг_1 курс'!$C$1:$C$65493,0)</f>
        <v>70</v>
      </c>
    </row>
    <row r="236" spans="1:21">
      <c r="A236">
        <v>845896491</v>
      </c>
      <c r="B236">
        <v>10</v>
      </c>
      <c r="C236" t="s">
        <v>237</v>
      </c>
      <c r="D236">
        <v>845896409</v>
      </c>
      <c r="E236" t="s">
        <v>257</v>
      </c>
      <c r="F236" t="s">
        <v>225</v>
      </c>
      <c r="G236" t="s">
        <v>258</v>
      </c>
      <c r="H236" t="s">
        <v>259</v>
      </c>
      <c r="I236" t="s">
        <v>811</v>
      </c>
      <c r="J236">
        <v>4</v>
      </c>
      <c r="K236" t="s">
        <v>235</v>
      </c>
      <c r="L236" t="s">
        <v>619</v>
      </c>
      <c r="N236">
        <v>40</v>
      </c>
      <c r="O236">
        <v>1</v>
      </c>
      <c r="P236">
        <v>1</v>
      </c>
      <c r="Q236">
        <v>414667981</v>
      </c>
      <c r="R236">
        <v>2098</v>
      </c>
      <c r="T236" t="s">
        <v>244</v>
      </c>
      <c r="U236">
        <f>MATCH(D236,'Кумулятивный рейтинг_1 курс'!$C$1:$C$65493,0)</f>
        <v>46</v>
      </c>
    </row>
    <row r="237" spans="1:21">
      <c r="A237">
        <v>845896642</v>
      </c>
      <c r="B237">
        <v>10</v>
      </c>
      <c r="C237" t="s">
        <v>237</v>
      </c>
      <c r="D237">
        <v>845896572</v>
      </c>
      <c r="E237" t="s">
        <v>253</v>
      </c>
      <c r="F237" t="s">
        <v>254</v>
      </c>
      <c r="G237" t="s">
        <v>255</v>
      </c>
      <c r="H237" t="s">
        <v>256</v>
      </c>
      <c r="I237" t="s">
        <v>811</v>
      </c>
      <c r="J237">
        <v>4</v>
      </c>
      <c r="K237" t="s">
        <v>235</v>
      </c>
      <c r="L237" t="s">
        <v>619</v>
      </c>
      <c r="N237">
        <v>40</v>
      </c>
      <c r="O237">
        <v>1</v>
      </c>
      <c r="P237">
        <v>1</v>
      </c>
      <c r="Q237">
        <v>414667981</v>
      </c>
      <c r="R237">
        <v>2098</v>
      </c>
      <c r="T237" t="s">
        <v>244</v>
      </c>
      <c r="U237">
        <f>MATCH(D237,'Кумулятивный рейтинг_1 курс'!$C$1:$C$65493,0)</f>
        <v>29</v>
      </c>
    </row>
    <row r="238" spans="1:21">
      <c r="A238">
        <v>845896770</v>
      </c>
      <c r="B238">
        <v>9</v>
      </c>
      <c r="C238" t="s">
        <v>237</v>
      </c>
      <c r="D238">
        <v>845896701</v>
      </c>
      <c r="E238" t="s">
        <v>608</v>
      </c>
      <c r="F238" t="s">
        <v>345</v>
      </c>
      <c r="G238" t="s">
        <v>263</v>
      </c>
      <c r="H238" t="s">
        <v>609</v>
      </c>
      <c r="I238" t="s">
        <v>811</v>
      </c>
      <c r="J238">
        <v>4</v>
      </c>
      <c r="K238" t="s">
        <v>235</v>
      </c>
      <c r="L238" t="s">
        <v>619</v>
      </c>
      <c r="N238">
        <v>36</v>
      </c>
      <c r="O238">
        <v>1</v>
      </c>
      <c r="P238">
        <v>1</v>
      </c>
      <c r="Q238">
        <v>414667981</v>
      </c>
      <c r="R238">
        <v>2098</v>
      </c>
      <c r="T238" t="s">
        <v>244</v>
      </c>
      <c r="U238">
        <f>MATCH(D238,'Кумулятивный рейтинг_1 курс'!$C$1:$C$65493,0)</f>
        <v>50</v>
      </c>
    </row>
    <row r="239" spans="1:21">
      <c r="A239">
        <v>845896337</v>
      </c>
      <c r="B239">
        <v>9</v>
      </c>
      <c r="C239" t="s">
        <v>237</v>
      </c>
      <c r="D239">
        <v>845896282</v>
      </c>
      <c r="E239" t="s">
        <v>610</v>
      </c>
      <c r="F239" t="s">
        <v>386</v>
      </c>
      <c r="G239" t="s">
        <v>611</v>
      </c>
      <c r="H239" t="s">
        <v>612</v>
      </c>
      <c r="I239" t="s">
        <v>811</v>
      </c>
      <c r="J239">
        <v>4</v>
      </c>
      <c r="K239" t="s">
        <v>235</v>
      </c>
      <c r="L239" t="s">
        <v>619</v>
      </c>
      <c r="N239">
        <v>36</v>
      </c>
      <c r="O239">
        <v>1</v>
      </c>
      <c r="P239">
        <v>1</v>
      </c>
      <c r="Q239">
        <v>414667981</v>
      </c>
      <c r="R239">
        <v>2098</v>
      </c>
      <c r="T239" t="s">
        <v>244</v>
      </c>
      <c r="U239">
        <f>MATCH(D239,'Кумулятивный рейтинг_1 курс'!$C$1:$C$65493,0)</f>
        <v>109</v>
      </c>
    </row>
    <row r="240" spans="1:21">
      <c r="A240">
        <v>845867960</v>
      </c>
      <c r="B240">
        <v>6</v>
      </c>
      <c r="C240" t="s">
        <v>812</v>
      </c>
      <c r="D240">
        <v>845867865</v>
      </c>
      <c r="E240" t="s">
        <v>813</v>
      </c>
      <c r="F240" t="s">
        <v>303</v>
      </c>
      <c r="G240" t="s">
        <v>389</v>
      </c>
      <c r="H240" t="s">
        <v>814</v>
      </c>
      <c r="I240" t="s">
        <v>815</v>
      </c>
      <c r="J240">
        <v>3.89</v>
      </c>
      <c r="K240" t="s">
        <v>235</v>
      </c>
      <c r="L240" t="s">
        <v>619</v>
      </c>
      <c r="N240">
        <v>23.34</v>
      </c>
      <c r="O240">
        <v>1</v>
      </c>
      <c r="P240">
        <v>1</v>
      </c>
      <c r="Q240">
        <v>414667103</v>
      </c>
      <c r="R240">
        <v>2098</v>
      </c>
      <c r="T240" t="s">
        <v>816</v>
      </c>
      <c r="U240">
        <f>MATCH(D240,'Кумулятивный рейтинг_1 курс'!$C$1:$C$65493,0)</f>
        <v>132</v>
      </c>
    </row>
    <row r="241" spans="1:21">
      <c r="A241">
        <v>845861955</v>
      </c>
      <c r="B241">
        <v>7</v>
      </c>
      <c r="C241" t="s">
        <v>817</v>
      </c>
      <c r="D241">
        <v>845861831</v>
      </c>
      <c r="E241" t="s">
        <v>818</v>
      </c>
      <c r="F241" t="s">
        <v>378</v>
      </c>
      <c r="G241" t="s">
        <v>484</v>
      </c>
      <c r="H241" t="s">
        <v>819</v>
      </c>
      <c r="I241" t="s">
        <v>815</v>
      </c>
      <c r="J241">
        <v>3.89</v>
      </c>
      <c r="K241" t="s">
        <v>235</v>
      </c>
      <c r="L241" t="s">
        <v>619</v>
      </c>
      <c r="N241">
        <v>27.23</v>
      </c>
      <c r="O241">
        <v>1</v>
      </c>
      <c r="P241">
        <v>1</v>
      </c>
      <c r="Q241">
        <v>414667103</v>
      </c>
      <c r="R241">
        <v>2098</v>
      </c>
      <c r="T241" t="s">
        <v>816</v>
      </c>
      <c r="U241">
        <f>MATCH(D241,'Кумулятивный рейтинг_1 курс'!$C$1:$C$65493,0)</f>
        <v>114</v>
      </c>
    </row>
    <row r="242" spans="1:21">
      <c r="A242">
        <v>845862212</v>
      </c>
      <c r="B242">
        <v>9</v>
      </c>
      <c r="C242" t="s">
        <v>817</v>
      </c>
      <c r="D242">
        <v>845862096</v>
      </c>
      <c r="E242" t="s">
        <v>820</v>
      </c>
      <c r="F242" t="s">
        <v>452</v>
      </c>
      <c r="G242" t="s">
        <v>469</v>
      </c>
      <c r="H242" t="s">
        <v>821</v>
      </c>
      <c r="I242" t="s">
        <v>815</v>
      </c>
      <c r="J242">
        <v>3.89</v>
      </c>
      <c r="K242" t="s">
        <v>235</v>
      </c>
      <c r="L242" t="s">
        <v>619</v>
      </c>
      <c r="N242">
        <v>35.01</v>
      </c>
      <c r="O242">
        <v>1</v>
      </c>
      <c r="P242">
        <v>1</v>
      </c>
      <c r="Q242">
        <v>414667103</v>
      </c>
      <c r="R242">
        <v>2098</v>
      </c>
      <c r="T242" t="s">
        <v>816</v>
      </c>
      <c r="U242">
        <f>MATCH(D242,'Кумулятивный рейтинг_1 курс'!$C$1:$C$65493,0)</f>
        <v>19</v>
      </c>
    </row>
    <row r="243" spans="1:21">
      <c r="A243">
        <v>845862528</v>
      </c>
      <c r="B243">
        <v>7</v>
      </c>
      <c r="C243" t="s">
        <v>817</v>
      </c>
      <c r="D243">
        <v>845862473</v>
      </c>
      <c r="E243" t="s">
        <v>822</v>
      </c>
      <c r="F243" t="s">
        <v>751</v>
      </c>
      <c r="G243" t="s">
        <v>495</v>
      </c>
      <c r="H243" t="s">
        <v>823</v>
      </c>
      <c r="I243" t="s">
        <v>815</v>
      </c>
      <c r="J243">
        <v>3.89</v>
      </c>
      <c r="K243" t="s">
        <v>235</v>
      </c>
      <c r="L243" t="s">
        <v>619</v>
      </c>
      <c r="N243">
        <v>27.23</v>
      </c>
      <c r="O243">
        <v>1</v>
      </c>
      <c r="P243">
        <v>1</v>
      </c>
      <c r="Q243">
        <v>414667103</v>
      </c>
      <c r="R243">
        <v>2098</v>
      </c>
      <c r="T243" t="s">
        <v>816</v>
      </c>
      <c r="U243">
        <f>MATCH(D243,'Кумулятивный рейтинг_1 курс'!$C$1:$C$65493,0)</f>
        <v>54</v>
      </c>
    </row>
    <row r="244" spans="1:21">
      <c r="A244">
        <v>845862690</v>
      </c>
      <c r="B244">
        <v>6</v>
      </c>
      <c r="C244" t="s">
        <v>817</v>
      </c>
      <c r="D244">
        <v>845862624</v>
      </c>
      <c r="E244" t="s">
        <v>824</v>
      </c>
      <c r="F244" t="s">
        <v>472</v>
      </c>
      <c r="G244" t="s">
        <v>825</v>
      </c>
      <c r="H244" t="s">
        <v>826</v>
      </c>
      <c r="I244" t="s">
        <v>815</v>
      </c>
      <c r="J244">
        <v>3.89</v>
      </c>
      <c r="K244" t="s">
        <v>235</v>
      </c>
      <c r="L244" t="s">
        <v>619</v>
      </c>
      <c r="N244">
        <v>23.34</v>
      </c>
      <c r="O244">
        <v>1</v>
      </c>
      <c r="P244">
        <v>1</v>
      </c>
      <c r="Q244">
        <v>414667103</v>
      </c>
      <c r="R244">
        <v>2098</v>
      </c>
      <c r="T244" t="s">
        <v>816</v>
      </c>
      <c r="U244">
        <f>MATCH(D244,'Кумулятивный рейтинг_1 курс'!$C$1:$C$65493,0)</f>
        <v>125</v>
      </c>
    </row>
    <row r="245" spans="1:21">
      <c r="A245">
        <v>845862851</v>
      </c>
      <c r="B245">
        <v>8</v>
      </c>
      <c r="C245" t="s">
        <v>817</v>
      </c>
      <c r="D245">
        <v>845862766</v>
      </c>
      <c r="E245" t="s">
        <v>827</v>
      </c>
      <c r="F245" t="s">
        <v>828</v>
      </c>
      <c r="G245" t="s">
        <v>582</v>
      </c>
      <c r="H245" t="s">
        <v>829</v>
      </c>
      <c r="I245" t="s">
        <v>815</v>
      </c>
      <c r="J245">
        <v>3.89</v>
      </c>
      <c r="K245" t="s">
        <v>235</v>
      </c>
      <c r="L245" t="s">
        <v>619</v>
      </c>
      <c r="N245">
        <v>31.12</v>
      </c>
      <c r="O245">
        <v>1</v>
      </c>
      <c r="P245">
        <v>1</v>
      </c>
      <c r="Q245">
        <v>414667103</v>
      </c>
      <c r="R245">
        <v>2098</v>
      </c>
      <c r="T245" t="s">
        <v>816</v>
      </c>
      <c r="U245">
        <f>MATCH(D245,'Кумулятивный рейтинг_1 курс'!$C$1:$C$65493,0)</f>
        <v>95</v>
      </c>
    </row>
    <row r="246" spans="1:21">
      <c r="A246">
        <v>845863577</v>
      </c>
      <c r="B246">
        <v>6</v>
      </c>
      <c r="C246" t="s">
        <v>812</v>
      </c>
      <c r="D246">
        <v>845863502</v>
      </c>
      <c r="E246" t="s">
        <v>830</v>
      </c>
      <c r="F246" t="s">
        <v>529</v>
      </c>
      <c r="G246" t="s">
        <v>282</v>
      </c>
      <c r="H246" t="s">
        <v>831</v>
      </c>
      <c r="I246" t="s">
        <v>815</v>
      </c>
      <c r="J246">
        <v>3.89</v>
      </c>
      <c r="K246" t="s">
        <v>235</v>
      </c>
      <c r="L246" t="s">
        <v>619</v>
      </c>
      <c r="N246">
        <v>23.34</v>
      </c>
      <c r="O246">
        <v>1</v>
      </c>
      <c r="P246">
        <v>1</v>
      </c>
      <c r="Q246">
        <v>414667103</v>
      </c>
      <c r="R246">
        <v>2098</v>
      </c>
      <c r="T246" t="s">
        <v>816</v>
      </c>
      <c r="U246">
        <f>MATCH(D246,'Кумулятивный рейтинг_1 курс'!$C$1:$C$65493,0)</f>
        <v>60</v>
      </c>
    </row>
    <row r="247" spans="1:21">
      <c r="A247">
        <v>845863747</v>
      </c>
      <c r="B247">
        <v>4</v>
      </c>
      <c r="C247" t="s">
        <v>812</v>
      </c>
      <c r="D247">
        <v>845863665</v>
      </c>
      <c r="E247" t="s">
        <v>832</v>
      </c>
      <c r="F247" t="s">
        <v>526</v>
      </c>
      <c r="G247" t="s">
        <v>588</v>
      </c>
      <c r="H247" t="s">
        <v>833</v>
      </c>
      <c r="I247" t="s">
        <v>815</v>
      </c>
      <c r="J247">
        <v>3.89</v>
      </c>
      <c r="K247" t="s">
        <v>235</v>
      </c>
      <c r="L247" t="s">
        <v>619</v>
      </c>
      <c r="N247">
        <v>15.56</v>
      </c>
      <c r="O247">
        <v>1</v>
      </c>
      <c r="P247">
        <v>0</v>
      </c>
      <c r="Q247">
        <v>414667103</v>
      </c>
      <c r="R247">
        <v>2098</v>
      </c>
      <c r="T247" t="s">
        <v>816</v>
      </c>
      <c r="U247">
        <f>MATCH(D247,'Кумулятивный рейтинг_1 курс'!$C$1:$C$65493,0)</f>
        <v>193</v>
      </c>
    </row>
    <row r="248" spans="1:21">
      <c r="A248">
        <v>845863910</v>
      </c>
      <c r="B248">
        <v>10</v>
      </c>
      <c r="C248" t="s">
        <v>812</v>
      </c>
      <c r="D248">
        <v>845863839</v>
      </c>
      <c r="E248" t="s">
        <v>834</v>
      </c>
      <c r="F248" t="s">
        <v>604</v>
      </c>
      <c r="G248" t="s">
        <v>346</v>
      </c>
      <c r="H248" t="s">
        <v>835</v>
      </c>
      <c r="I248" t="s">
        <v>815</v>
      </c>
      <c r="J248">
        <v>3.89</v>
      </c>
      <c r="K248" t="s">
        <v>235</v>
      </c>
      <c r="L248" t="s">
        <v>619</v>
      </c>
      <c r="N248">
        <v>38.9</v>
      </c>
      <c r="O248">
        <v>1</v>
      </c>
      <c r="P248">
        <v>1</v>
      </c>
      <c r="Q248">
        <v>414667103</v>
      </c>
      <c r="R248">
        <v>2098</v>
      </c>
      <c r="T248" t="s">
        <v>816</v>
      </c>
      <c r="U248">
        <f>MATCH(D248,'Кумулятивный рейтинг_1 курс'!$C$1:$C$65493,0)</f>
        <v>23</v>
      </c>
    </row>
    <row r="249" spans="1:21">
      <c r="A249">
        <v>845864091</v>
      </c>
      <c r="B249">
        <v>5</v>
      </c>
      <c r="C249" t="s">
        <v>812</v>
      </c>
      <c r="D249">
        <v>845863973</v>
      </c>
      <c r="E249" t="s">
        <v>836</v>
      </c>
      <c r="F249" t="s">
        <v>345</v>
      </c>
      <c r="G249" t="s">
        <v>379</v>
      </c>
      <c r="H249" t="s">
        <v>837</v>
      </c>
      <c r="I249" t="s">
        <v>815</v>
      </c>
      <c r="J249">
        <v>3.89</v>
      </c>
      <c r="K249" t="s">
        <v>235</v>
      </c>
      <c r="L249" t="s">
        <v>619</v>
      </c>
      <c r="N249">
        <v>19.45</v>
      </c>
      <c r="O249">
        <v>1</v>
      </c>
      <c r="P249">
        <v>1</v>
      </c>
      <c r="Q249">
        <v>414667103</v>
      </c>
      <c r="R249">
        <v>2098</v>
      </c>
      <c r="T249" t="s">
        <v>816</v>
      </c>
      <c r="U249">
        <f>MATCH(D249,'Кумулятивный рейтинг_1 курс'!$C$1:$C$65493,0)</f>
        <v>146</v>
      </c>
    </row>
    <row r="250" spans="1:21">
      <c r="A250">
        <v>845864347</v>
      </c>
      <c r="B250">
        <v>9</v>
      </c>
      <c r="C250" t="s">
        <v>812</v>
      </c>
      <c r="D250">
        <v>845864258</v>
      </c>
      <c r="E250" t="s">
        <v>838</v>
      </c>
      <c r="F250" t="s">
        <v>839</v>
      </c>
      <c r="G250" t="s">
        <v>425</v>
      </c>
      <c r="H250" t="s">
        <v>840</v>
      </c>
      <c r="I250" t="s">
        <v>815</v>
      </c>
      <c r="J250">
        <v>3.89</v>
      </c>
      <c r="K250" t="s">
        <v>235</v>
      </c>
      <c r="L250" t="s">
        <v>619</v>
      </c>
      <c r="N250">
        <v>35.01</v>
      </c>
      <c r="O250">
        <v>1</v>
      </c>
      <c r="P250">
        <v>1</v>
      </c>
      <c r="Q250">
        <v>414667103</v>
      </c>
      <c r="R250">
        <v>2098</v>
      </c>
      <c r="T250" t="s">
        <v>816</v>
      </c>
      <c r="U250">
        <f>MATCH(D250,'Кумулятивный рейтинг_1 курс'!$C$1:$C$65493,0)</f>
        <v>45</v>
      </c>
    </row>
    <row r="251" spans="1:21">
      <c r="A251">
        <v>845864515</v>
      </c>
      <c r="B251">
        <v>5</v>
      </c>
      <c r="C251" t="s">
        <v>812</v>
      </c>
      <c r="D251">
        <v>845864430</v>
      </c>
      <c r="E251" t="s">
        <v>841</v>
      </c>
      <c r="F251" t="s">
        <v>452</v>
      </c>
      <c r="G251" t="s">
        <v>842</v>
      </c>
      <c r="H251" t="s">
        <v>843</v>
      </c>
      <c r="I251" t="s">
        <v>815</v>
      </c>
      <c r="J251">
        <v>3.89</v>
      </c>
      <c r="K251" t="s">
        <v>235</v>
      </c>
      <c r="L251" t="s">
        <v>619</v>
      </c>
      <c r="N251">
        <v>19.45</v>
      </c>
      <c r="O251">
        <v>1</v>
      </c>
      <c r="P251">
        <v>0</v>
      </c>
      <c r="Q251">
        <v>414667103</v>
      </c>
      <c r="R251">
        <v>2098</v>
      </c>
      <c r="T251" t="s">
        <v>816</v>
      </c>
      <c r="U251">
        <f>MATCH(D251,'Кумулятивный рейтинг_1 курс'!$C$1:$C$65493,0)</f>
        <v>195</v>
      </c>
    </row>
    <row r="252" spans="1:21">
      <c r="A252">
        <v>845864673</v>
      </c>
      <c r="B252">
        <v>8</v>
      </c>
      <c r="C252" t="s">
        <v>812</v>
      </c>
      <c r="D252">
        <v>845864596</v>
      </c>
      <c r="E252" t="s">
        <v>844</v>
      </c>
      <c r="F252" t="s">
        <v>526</v>
      </c>
      <c r="G252" t="s">
        <v>240</v>
      </c>
      <c r="H252" t="s">
        <v>845</v>
      </c>
      <c r="I252" t="s">
        <v>815</v>
      </c>
      <c r="J252">
        <v>3.89</v>
      </c>
      <c r="K252" t="s">
        <v>235</v>
      </c>
      <c r="L252" t="s">
        <v>619</v>
      </c>
      <c r="N252">
        <v>31.12</v>
      </c>
      <c r="O252">
        <v>1</v>
      </c>
      <c r="P252">
        <v>1</v>
      </c>
      <c r="Q252">
        <v>414667103</v>
      </c>
      <c r="R252">
        <v>2098</v>
      </c>
      <c r="T252" t="s">
        <v>816</v>
      </c>
      <c r="U252">
        <f>MATCH(D252,'Кумулятивный рейтинг_1 курс'!$C$1:$C$65493,0)</f>
        <v>37</v>
      </c>
    </row>
    <row r="253" spans="1:21">
      <c r="A253">
        <v>845858235</v>
      </c>
      <c r="B253">
        <v>6</v>
      </c>
      <c r="C253" t="s">
        <v>817</v>
      </c>
      <c r="D253">
        <v>845858093</v>
      </c>
      <c r="E253" t="s">
        <v>846</v>
      </c>
      <c r="F253" t="s">
        <v>847</v>
      </c>
      <c r="G253" t="s">
        <v>315</v>
      </c>
      <c r="H253" t="s">
        <v>848</v>
      </c>
      <c r="I253" t="s">
        <v>815</v>
      </c>
      <c r="J253">
        <v>3.89</v>
      </c>
      <c r="K253" t="s">
        <v>235</v>
      </c>
      <c r="L253" t="s">
        <v>619</v>
      </c>
      <c r="N253">
        <v>23.34</v>
      </c>
      <c r="O253">
        <v>1</v>
      </c>
      <c r="P253">
        <v>1</v>
      </c>
      <c r="Q253">
        <v>414667103</v>
      </c>
      <c r="R253">
        <v>2098</v>
      </c>
      <c r="T253" t="s">
        <v>816</v>
      </c>
      <c r="U253">
        <f>MATCH(D253,'Кумулятивный рейтинг_1 курс'!$C$1:$C$65493,0)</f>
        <v>186</v>
      </c>
    </row>
    <row r="254" spans="1:21">
      <c r="A254">
        <v>845858575</v>
      </c>
      <c r="B254">
        <v>8</v>
      </c>
      <c r="C254" t="s">
        <v>817</v>
      </c>
      <c r="D254">
        <v>845858384</v>
      </c>
      <c r="E254" t="s">
        <v>849</v>
      </c>
      <c r="F254" t="s">
        <v>307</v>
      </c>
      <c r="G254" t="s">
        <v>275</v>
      </c>
      <c r="H254" t="s">
        <v>850</v>
      </c>
      <c r="I254" t="s">
        <v>815</v>
      </c>
      <c r="J254">
        <v>3.89</v>
      </c>
      <c r="K254" t="s">
        <v>235</v>
      </c>
      <c r="L254" t="s">
        <v>619</v>
      </c>
      <c r="N254">
        <v>31.12</v>
      </c>
      <c r="O254">
        <v>1</v>
      </c>
      <c r="P254">
        <v>1</v>
      </c>
      <c r="Q254">
        <v>414667103</v>
      </c>
      <c r="R254">
        <v>2098</v>
      </c>
      <c r="T254" t="s">
        <v>816</v>
      </c>
      <c r="U254">
        <f>MATCH(D254,'Кумулятивный рейтинг_1 курс'!$C$1:$C$65493,0)</f>
        <v>51</v>
      </c>
    </row>
    <row r="255" spans="1:21">
      <c r="A255">
        <v>845859017</v>
      </c>
      <c r="B255">
        <v>6</v>
      </c>
      <c r="C255" t="s">
        <v>817</v>
      </c>
      <c r="D255">
        <v>845858847</v>
      </c>
      <c r="E255" t="s">
        <v>851</v>
      </c>
      <c r="F255" t="s">
        <v>254</v>
      </c>
      <c r="G255" t="s">
        <v>289</v>
      </c>
      <c r="H255" t="s">
        <v>852</v>
      </c>
      <c r="I255" t="s">
        <v>815</v>
      </c>
      <c r="J255">
        <v>3.89</v>
      </c>
      <c r="K255" t="s">
        <v>235</v>
      </c>
      <c r="L255" t="s">
        <v>619</v>
      </c>
      <c r="N255">
        <v>23.34</v>
      </c>
      <c r="O255">
        <v>1</v>
      </c>
      <c r="P255">
        <v>1</v>
      </c>
      <c r="Q255">
        <v>414667103</v>
      </c>
      <c r="R255">
        <v>2098</v>
      </c>
      <c r="T255" t="s">
        <v>816</v>
      </c>
      <c r="U255">
        <f>MATCH(D255,'Кумулятивный рейтинг_1 курс'!$C$1:$C$65493,0)</f>
        <v>72</v>
      </c>
    </row>
    <row r="256" spans="1:21">
      <c r="A256">
        <v>845859230</v>
      </c>
      <c r="B256">
        <v>7</v>
      </c>
      <c r="C256" t="s">
        <v>817</v>
      </c>
      <c r="D256">
        <v>845859128</v>
      </c>
      <c r="E256" t="s">
        <v>853</v>
      </c>
      <c r="F256" t="s">
        <v>854</v>
      </c>
      <c r="G256" t="s">
        <v>855</v>
      </c>
      <c r="H256" t="s">
        <v>856</v>
      </c>
      <c r="I256" t="s">
        <v>815</v>
      </c>
      <c r="J256">
        <v>3.89</v>
      </c>
      <c r="K256" t="s">
        <v>235</v>
      </c>
      <c r="L256" t="s">
        <v>619</v>
      </c>
      <c r="N256">
        <v>27.23</v>
      </c>
      <c r="O256">
        <v>1</v>
      </c>
      <c r="P256">
        <v>1</v>
      </c>
      <c r="Q256">
        <v>414667103</v>
      </c>
      <c r="R256">
        <v>2098</v>
      </c>
      <c r="T256" t="s">
        <v>816</v>
      </c>
      <c r="U256">
        <f>MATCH(D256,'Кумулятивный рейтинг_1 курс'!$C$1:$C$65493,0)</f>
        <v>122</v>
      </c>
    </row>
    <row r="257" spans="1:21">
      <c r="A257">
        <v>845859471</v>
      </c>
      <c r="B257">
        <v>6</v>
      </c>
      <c r="C257" t="s">
        <v>817</v>
      </c>
      <c r="D257">
        <v>845859349</v>
      </c>
      <c r="E257" t="s">
        <v>857</v>
      </c>
      <c r="F257" t="s">
        <v>560</v>
      </c>
      <c r="G257" t="s">
        <v>858</v>
      </c>
      <c r="H257" t="s">
        <v>859</v>
      </c>
      <c r="I257" t="s">
        <v>815</v>
      </c>
      <c r="J257">
        <v>3.89</v>
      </c>
      <c r="K257" t="s">
        <v>235</v>
      </c>
      <c r="L257" t="s">
        <v>619</v>
      </c>
      <c r="N257">
        <v>23.34</v>
      </c>
      <c r="O257">
        <v>1</v>
      </c>
      <c r="P257">
        <v>0</v>
      </c>
      <c r="Q257">
        <v>414667103</v>
      </c>
      <c r="R257">
        <v>2098</v>
      </c>
      <c r="T257" t="s">
        <v>816</v>
      </c>
      <c r="U257">
        <f>MATCH(D257,'Кумулятивный рейтинг_1 курс'!$C$1:$C$65493,0)</f>
        <v>198</v>
      </c>
    </row>
    <row r="258" spans="1:21">
      <c r="A258">
        <v>845859777</v>
      </c>
      <c r="B258">
        <v>6</v>
      </c>
      <c r="C258" t="s">
        <v>817</v>
      </c>
      <c r="D258">
        <v>845859658</v>
      </c>
      <c r="E258" t="s">
        <v>860</v>
      </c>
      <c r="F258" t="s">
        <v>392</v>
      </c>
      <c r="G258" t="s">
        <v>315</v>
      </c>
      <c r="H258" t="s">
        <v>861</v>
      </c>
      <c r="I258" t="s">
        <v>815</v>
      </c>
      <c r="J258">
        <v>3.89</v>
      </c>
      <c r="K258" t="s">
        <v>235</v>
      </c>
      <c r="L258" t="s">
        <v>619</v>
      </c>
      <c r="N258">
        <v>23.34</v>
      </c>
      <c r="O258">
        <v>1</v>
      </c>
      <c r="P258">
        <v>1</v>
      </c>
      <c r="Q258">
        <v>414667103</v>
      </c>
      <c r="R258">
        <v>2098</v>
      </c>
      <c r="T258" t="s">
        <v>816</v>
      </c>
      <c r="U258">
        <f>MATCH(D258,'Кумулятивный рейтинг_1 курс'!$C$1:$C$65493,0)</f>
        <v>175</v>
      </c>
    </row>
    <row r="259" spans="1:21">
      <c r="A259">
        <v>845860051</v>
      </c>
      <c r="B259">
        <v>7</v>
      </c>
      <c r="C259" t="s">
        <v>817</v>
      </c>
      <c r="D259">
        <v>845859905</v>
      </c>
      <c r="E259" t="s">
        <v>862</v>
      </c>
      <c r="F259" t="s">
        <v>449</v>
      </c>
      <c r="G259" t="s">
        <v>572</v>
      </c>
      <c r="H259" t="s">
        <v>863</v>
      </c>
      <c r="I259" t="s">
        <v>815</v>
      </c>
      <c r="J259">
        <v>3.89</v>
      </c>
      <c r="K259" t="s">
        <v>235</v>
      </c>
      <c r="L259" t="s">
        <v>619</v>
      </c>
      <c r="N259">
        <v>27.23</v>
      </c>
      <c r="O259">
        <v>1</v>
      </c>
      <c r="P259">
        <v>1</v>
      </c>
      <c r="Q259">
        <v>414667103</v>
      </c>
      <c r="R259">
        <v>2098</v>
      </c>
      <c r="T259" t="s">
        <v>816</v>
      </c>
      <c r="U259">
        <f>MATCH(D259,'Кумулятивный рейтинг_1 курс'!$C$1:$C$65493,0)</f>
        <v>94</v>
      </c>
    </row>
    <row r="260" spans="1:21">
      <c r="A260">
        <v>845860382</v>
      </c>
      <c r="B260">
        <v>5</v>
      </c>
      <c r="C260" t="s">
        <v>817</v>
      </c>
      <c r="D260">
        <v>845860249</v>
      </c>
      <c r="E260" t="s">
        <v>864</v>
      </c>
      <c r="F260" t="s">
        <v>452</v>
      </c>
      <c r="G260" t="s">
        <v>425</v>
      </c>
      <c r="H260" t="s">
        <v>865</v>
      </c>
      <c r="I260" t="s">
        <v>815</v>
      </c>
      <c r="J260">
        <v>3.89</v>
      </c>
      <c r="K260" t="s">
        <v>235</v>
      </c>
      <c r="L260" t="s">
        <v>619</v>
      </c>
      <c r="N260">
        <v>19.45</v>
      </c>
      <c r="O260">
        <v>1</v>
      </c>
      <c r="P260">
        <v>1</v>
      </c>
      <c r="Q260">
        <v>414667103</v>
      </c>
      <c r="R260">
        <v>2098</v>
      </c>
      <c r="T260" t="s">
        <v>816</v>
      </c>
      <c r="U260">
        <f>MATCH(D260,'Кумулятивный рейтинг_1 курс'!$C$1:$C$65493,0)</f>
        <v>56</v>
      </c>
    </row>
    <row r="261" spans="1:21">
      <c r="A261">
        <v>845860693</v>
      </c>
      <c r="B261">
        <v>7</v>
      </c>
      <c r="C261" t="s">
        <v>817</v>
      </c>
      <c r="D261">
        <v>845860553</v>
      </c>
      <c r="E261" t="s">
        <v>866</v>
      </c>
      <c r="F261" t="s">
        <v>452</v>
      </c>
      <c r="G261" t="s">
        <v>282</v>
      </c>
      <c r="H261" t="s">
        <v>867</v>
      </c>
      <c r="I261" t="s">
        <v>815</v>
      </c>
      <c r="J261">
        <v>3.89</v>
      </c>
      <c r="K261" t="s">
        <v>235</v>
      </c>
      <c r="L261" t="s">
        <v>619</v>
      </c>
      <c r="N261">
        <v>27.23</v>
      </c>
      <c r="O261">
        <v>1</v>
      </c>
      <c r="P261">
        <v>1</v>
      </c>
      <c r="Q261">
        <v>414667103</v>
      </c>
      <c r="R261">
        <v>2098</v>
      </c>
      <c r="T261" t="s">
        <v>816</v>
      </c>
      <c r="U261">
        <f>MATCH(D261,'Кумулятивный рейтинг_1 курс'!$C$1:$C$65493,0)</f>
        <v>39</v>
      </c>
    </row>
    <row r="262" spans="1:21">
      <c r="A262">
        <v>845861060</v>
      </c>
      <c r="B262">
        <v>8</v>
      </c>
      <c r="C262" t="s">
        <v>817</v>
      </c>
      <c r="D262">
        <v>845860882</v>
      </c>
      <c r="E262" t="s">
        <v>868</v>
      </c>
      <c r="F262" t="s">
        <v>869</v>
      </c>
      <c r="G262" t="s">
        <v>870</v>
      </c>
      <c r="H262" t="s">
        <v>871</v>
      </c>
      <c r="I262" t="s">
        <v>815</v>
      </c>
      <c r="J262">
        <v>3.89</v>
      </c>
      <c r="K262" t="s">
        <v>235</v>
      </c>
      <c r="L262" t="s">
        <v>619</v>
      </c>
      <c r="N262">
        <v>31.12</v>
      </c>
      <c r="O262">
        <v>1</v>
      </c>
      <c r="P262">
        <v>1</v>
      </c>
      <c r="Q262">
        <v>414667103</v>
      </c>
      <c r="R262">
        <v>2098</v>
      </c>
      <c r="T262" t="s">
        <v>816</v>
      </c>
      <c r="U262">
        <f>MATCH(D262,'Кумулятивный рейтинг_1 курс'!$C$1:$C$65493,0)</f>
        <v>15</v>
      </c>
    </row>
    <row r="263" spans="1:21">
      <c r="A263">
        <v>845861414</v>
      </c>
      <c r="B263">
        <v>8</v>
      </c>
      <c r="C263" t="s">
        <v>817</v>
      </c>
      <c r="D263">
        <v>845861293</v>
      </c>
      <c r="E263" t="s">
        <v>872</v>
      </c>
      <c r="F263" t="s">
        <v>873</v>
      </c>
      <c r="G263" t="s">
        <v>251</v>
      </c>
      <c r="H263" t="s">
        <v>874</v>
      </c>
      <c r="I263" t="s">
        <v>815</v>
      </c>
      <c r="J263">
        <v>3.89</v>
      </c>
      <c r="K263" t="s">
        <v>235</v>
      </c>
      <c r="L263" t="s">
        <v>619</v>
      </c>
      <c r="N263">
        <v>31.12</v>
      </c>
      <c r="O263">
        <v>1</v>
      </c>
      <c r="P263">
        <v>1</v>
      </c>
      <c r="Q263">
        <v>414667103</v>
      </c>
      <c r="R263">
        <v>2098</v>
      </c>
      <c r="T263" t="s">
        <v>816</v>
      </c>
      <c r="U263">
        <f>MATCH(D263,'Кумулятивный рейтинг_1 курс'!$C$1:$C$65493,0)</f>
        <v>41</v>
      </c>
    </row>
    <row r="264" spans="1:21">
      <c r="A264">
        <v>845861685</v>
      </c>
      <c r="B264">
        <v>7</v>
      </c>
      <c r="C264" t="s">
        <v>817</v>
      </c>
      <c r="D264">
        <v>845861560</v>
      </c>
      <c r="E264" t="s">
        <v>875</v>
      </c>
      <c r="F264" t="s">
        <v>339</v>
      </c>
      <c r="G264" t="s">
        <v>389</v>
      </c>
      <c r="H264" t="s">
        <v>876</v>
      </c>
      <c r="I264" t="s">
        <v>815</v>
      </c>
      <c r="J264">
        <v>3.89</v>
      </c>
      <c r="K264" t="s">
        <v>235</v>
      </c>
      <c r="L264" t="s">
        <v>619</v>
      </c>
      <c r="N264">
        <v>27.23</v>
      </c>
      <c r="O264">
        <v>1</v>
      </c>
      <c r="P264">
        <v>1</v>
      </c>
      <c r="Q264">
        <v>414667103</v>
      </c>
      <c r="R264">
        <v>2098</v>
      </c>
      <c r="T264" t="s">
        <v>816</v>
      </c>
      <c r="U264">
        <f>MATCH(D264,'Кумулятивный рейтинг_1 курс'!$C$1:$C$65493,0)</f>
        <v>165</v>
      </c>
    </row>
    <row r="265" spans="1:21">
      <c r="A265">
        <v>845856577</v>
      </c>
      <c r="B265">
        <v>7</v>
      </c>
      <c r="C265" t="s">
        <v>817</v>
      </c>
      <c r="D265">
        <v>845856525</v>
      </c>
      <c r="E265" t="s">
        <v>877</v>
      </c>
      <c r="F265" t="s">
        <v>878</v>
      </c>
      <c r="G265" t="s">
        <v>879</v>
      </c>
      <c r="H265" t="s">
        <v>880</v>
      </c>
      <c r="I265" t="s">
        <v>815</v>
      </c>
      <c r="J265">
        <v>3.89</v>
      </c>
      <c r="K265" t="s">
        <v>235</v>
      </c>
      <c r="L265" t="s">
        <v>619</v>
      </c>
      <c r="N265">
        <v>27.23</v>
      </c>
      <c r="O265">
        <v>1</v>
      </c>
      <c r="P265">
        <v>1</v>
      </c>
      <c r="Q265">
        <v>414667103</v>
      </c>
      <c r="R265">
        <v>2098</v>
      </c>
      <c r="T265" t="s">
        <v>816</v>
      </c>
      <c r="U265">
        <f>MATCH(D265,'Кумулятивный рейтинг_1 курс'!$C$1:$C$65493,0)</f>
        <v>113</v>
      </c>
    </row>
    <row r="266" spans="1:21">
      <c r="A266">
        <v>845856777</v>
      </c>
      <c r="B266">
        <v>7</v>
      </c>
      <c r="C266" t="s">
        <v>817</v>
      </c>
      <c r="D266">
        <v>845856684</v>
      </c>
      <c r="E266" t="s">
        <v>881</v>
      </c>
      <c r="F266" t="s">
        <v>364</v>
      </c>
      <c r="G266" t="s">
        <v>882</v>
      </c>
      <c r="H266" t="s">
        <v>883</v>
      </c>
      <c r="I266" t="s">
        <v>815</v>
      </c>
      <c r="J266">
        <v>3.89</v>
      </c>
      <c r="K266" t="s">
        <v>235</v>
      </c>
      <c r="L266" t="s">
        <v>619</v>
      </c>
      <c r="N266">
        <v>27.23</v>
      </c>
      <c r="O266">
        <v>1</v>
      </c>
      <c r="P266">
        <v>1</v>
      </c>
      <c r="Q266">
        <v>414667103</v>
      </c>
      <c r="R266">
        <v>2098</v>
      </c>
      <c r="T266" t="s">
        <v>816</v>
      </c>
      <c r="U266">
        <f>MATCH(D266,'Кумулятивный рейтинг_1 курс'!$C$1:$C$65493,0)</f>
        <v>121</v>
      </c>
    </row>
    <row r="267" spans="1:21">
      <c r="A267">
        <v>845857087</v>
      </c>
      <c r="B267">
        <v>5</v>
      </c>
      <c r="C267" t="s">
        <v>817</v>
      </c>
      <c r="D267">
        <v>845856908</v>
      </c>
      <c r="E267" t="s">
        <v>884</v>
      </c>
      <c r="F267" t="s">
        <v>885</v>
      </c>
      <c r="G267" t="s">
        <v>611</v>
      </c>
      <c r="H267" t="s">
        <v>886</v>
      </c>
      <c r="I267" t="s">
        <v>815</v>
      </c>
      <c r="J267">
        <v>3.89</v>
      </c>
      <c r="K267" t="s">
        <v>235</v>
      </c>
      <c r="L267" t="s">
        <v>619</v>
      </c>
      <c r="N267">
        <v>19.45</v>
      </c>
      <c r="O267">
        <v>1</v>
      </c>
      <c r="P267">
        <v>1</v>
      </c>
      <c r="Q267">
        <v>414667103</v>
      </c>
      <c r="R267">
        <v>2098</v>
      </c>
      <c r="T267" t="s">
        <v>816</v>
      </c>
      <c r="U267">
        <f>MATCH(D267,'Кумулятивный рейтинг_1 курс'!$C$1:$C$65493,0)</f>
        <v>158</v>
      </c>
    </row>
    <row r="268" spans="1:21">
      <c r="A268">
        <v>845857332</v>
      </c>
      <c r="B268">
        <v>8</v>
      </c>
      <c r="C268" t="s">
        <v>817</v>
      </c>
      <c r="D268">
        <v>845857200</v>
      </c>
      <c r="E268" t="s">
        <v>887</v>
      </c>
      <c r="F268" t="s">
        <v>751</v>
      </c>
      <c r="G268" t="s">
        <v>858</v>
      </c>
      <c r="H268" t="s">
        <v>888</v>
      </c>
      <c r="I268" t="s">
        <v>815</v>
      </c>
      <c r="J268">
        <v>3.89</v>
      </c>
      <c r="K268" t="s">
        <v>235</v>
      </c>
      <c r="L268" t="s">
        <v>619</v>
      </c>
      <c r="N268">
        <v>31.12</v>
      </c>
      <c r="O268">
        <v>1</v>
      </c>
      <c r="P268">
        <v>1</v>
      </c>
      <c r="Q268">
        <v>414667103</v>
      </c>
      <c r="R268">
        <v>2098</v>
      </c>
      <c r="T268" t="s">
        <v>816</v>
      </c>
      <c r="U268">
        <f>MATCH(D268,'Кумулятивный рейтинг_1 курс'!$C$1:$C$65493,0)</f>
        <v>180</v>
      </c>
    </row>
    <row r="269" spans="1:21">
      <c r="A269">
        <v>845857623</v>
      </c>
      <c r="B269">
        <v>7</v>
      </c>
      <c r="C269" t="s">
        <v>817</v>
      </c>
      <c r="D269">
        <v>845857514</v>
      </c>
      <c r="E269" t="s">
        <v>889</v>
      </c>
      <c r="F269" t="s">
        <v>890</v>
      </c>
      <c r="G269" t="s">
        <v>263</v>
      </c>
      <c r="H269" t="s">
        <v>891</v>
      </c>
      <c r="I269" t="s">
        <v>815</v>
      </c>
      <c r="J269">
        <v>3.89</v>
      </c>
      <c r="K269" t="s">
        <v>235</v>
      </c>
      <c r="L269" t="s">
        <v>619</v>
      </c>
      <c r="N269">
        <v>27.23</v>
      </c>
      <c r="O269">
        <v>1</v>
      </c>
      <c r="P269">
        <v>1</v>
      </c>
      <c r="Q269">
        <v>414667103</v>
      </c>
      <c r="R269">
        <v>2098</v>
      </c>
      <c r="T269" t="s">
        <v>816</v>
      </c>
      <c r="U269">
        <f>MATCH(D269,'Кумулятивный рейтинг_1 курс'!$C$1:$C$65493,0)</f>
        <v>96</v>
      </c>
    </row>
    <row r="270" spans="1:21">
      <c r="A270">
        <v>845857901</v>
      </c>
      <c r="B270">
        <v>4</v>
      </c>
      <c r="C270" t="s">
        <v>817</v>
      </c>
      <c r="D270">
        <v>845857796</v>
      </c>
      <c r="E270" t="s">
        <v>892</v>
      </c>
      <c r="F270" t="s">
        <v>893</v>
      </c>
      <c r="G270" t="s">
        <v>894</v>
      </c>
      <c r="H270" t="s">
        <v>895</v>
      </c>
      <c r="I270" t="s">
        <v>815</v>
      </c>
      <c r="J270">
        <v>3.89</v>
      </c>
      <c r="K270" t="s">
        <v>235</v>
      </c>
      <c r="L270" t="s">
        <v>619</v>
      </c>
      <c r="N270">
        <v>15.56</v>
      </c>
      <c r="O270">
        <v>1</v>
      </c>
      <c r="P270">
        <v>0</v>
      </c>
      <c r="Q270">
        <v>414667103</v>
      </c>
      <c r="R270">
        <v>2098</v>
      </c>
      <c r="T270" t="s">
        <v>816</v>
      </c>
      <c r="U270">
        <f>MATCH(D270,'Кумулятивный рейтинг_1 курс'!$C$1:$C$65493,0)</f>
        <v>201</v>
      </c>
    </row>
    <row r="271" spans="1:21">
      <c r="A271">
        <v>845864924</v>
      </c>
      <c r="B271">
        <v>4</v>
      </c>
      <c r="C271" t="s">
        <v>812</v>
      </c>
      <c r="D271">
        <v>845864826</v>
      </c>
      <c r="E271" t="s">
        <v>896</v>
      </c>
      <c r="F271" t="s">
        <v>526</v>
      </c>
      <c r="G271" t="s">
        <v>263</v>
      </c>
      <c r="H271" t="s">
        <v>897</v>
      </c>
      <c r="I271" t="s">
        <v>815</v>
      </c>
      <c r="J271">
        <v>3.89</v>
      </c>
      <c r="K271" t="s">
        <v>235</v>
      </c>
      <c r="L271" t="s">
        <v>619</v>
      </c>
      <c r="N271">
        <v>15.56</v>
      </c>
      <c r="O271">
        <v>1</v>
      </c>
      <c r="P271">
        <v>1</v>
      </c>
      <c r="Q271">
        <v>414667103</v>
      </c>
      <c r="R271">
        <v>2098</v>
      </c>
      <c r="T271" t="s">
        <v>816</v>
      </c>
      <c r="U271">
        <f>MATCH(D271,'Кумулятивный рейтинг_1 курс'!$C$1:$C$65493,0)</f>
        <v>168</v>
      </c>
    </row>
    <row r="272" spans="1:21">
      <c r="A272">
        <v>845865116</v>
      </c>
      <c r="B272">
        <v>6</v>
      </c>
      <c r="C272" t="s">
        <v>812</v>
      </c>
      <c r="D272">
        <v>845865036</v>
      </c>
      <c r="E272" t="s">
        <v>898</v>
      </c>
      <c r="F272" t="s">
        <v>515</v>
      </c>
      <c r="G272" t="s">
        <v>495</v>
      </c>
      <c r="H272" t="s">
        <v>899</v>
      </c>
      <c r="I272" t="s">
        <v>815</v>
      </c>
      <c r="J272">
        <v>3.89</v>
      </c>
      <c r="K272" t="s">
        <v>235</v>
      </c>
      <c r="L272" t="s">
        <v>619</v>
      </c>
      <c r="N272">
        <v>23.34</v>
      </c>
      <c r="O272">
        <v>1</v>
      </c>
      <c r="P272">
        <v>1</v>
      </c>
      <c r="Q272">
        <v>414667103</v>
      </c>
      <c r="R272">
        <v>2098</v>
      </c>
      <c r="T272" t="s">
        <v>816</v>
      </c>
      <c r="U272">
        <f>MATCH(D272,'Кумулятивный рейтинг_1 курс'!$C$1:$C$65493,0)</f>
        <v>115</v>
      </c>
    </row>
    <row r="273" spans="1:21">
      <c r="A273">
        <v>845865278</v>
      </c>
      <c r="B273">
        <v>7</v>
      </c>
      <c r="C273" t="s">
        <v>812</v>
      </c>
      <c r="D273">
        <v>845865197</v>
      </c>
      <c r="E273" t="s">
        <v>900</v>
      </c>
      <c r="F273" t="s">
        <v>901</v>
      </c>
      <c r="G273" t="s">
        <v>703</v>
      </c>
      <c r="H273" t="s">
        <v>902</v>
      </c>
      <c r="I273" t="s">
        <v>815</v>
      </c>
      <c r="J273">
        <v>3.89</v>
      </c>
      <c r="K273" t="s">
        <v>235</v>
      </c>
      <c r="L273" t="s">
        <v>619</v>
      </c>
      <c r="N273">
        <v>27.23</v>
      </c>
      <c r="O273">
        <v>1</v>
      </c>
      <c r="P273">
        <v>1</v>
      </c>
      <c r="Q273">
        <v>414667103</v>
      </c>
      <c r="R273">
        <v>2098</v>
      </c>
      <c r="T273" t="s">
        <v>816</v>
      </c>
      <c r="U273">
        <f>MATCH(D273,'Кумулятивный рейтинг_1 курс'!$C$1:$C$65493,0)</f>
        <v>191</v>
      </c>
    </row>
    <row r="274" spans="1:21">
      <c r="A274">
        <v>845865524</v>
      </c>
      <c r="B274">
        <v>5</v>
      </c>
      <c r="C274" t="s">
        <v>812</v>
      </c>
      <c r="D274">
        <v>845865422</v>
      </c>
      <c r="E274" t="s">
        <v>903</v>
      </c>
      <c r="F274" t="s">
        <v>475</v>
      </c>
      <c r="G274" t="s">
        <v>904</v>
      </c>
      <c r="H274" t="s">
        <v>905</v>
      </c>
      <c r="I274" t="s">
        <v>815</v>
      </c>
      <c r="J274">
        <v>3.89</v>
      </c>
      <c r="K274" t="s">
        <v>235</v>
      </c>
      <c r="L274" t="s">
        <v>619</v>
      </c>
      <c r="N274">
        <v>19.45</v>
      </c>
      <c r="O274">
        <v>1</v>
      </c>
      <c r="P274">
        <v>0</v>
      </c>
      <c r="Q274">
        <v>414667103</v>
      </c>
      <c r="R274">
        <v>2098</v>
      </c>
      <c r="T274" t="s">
        <v>816</v>
      </c>
      <c r="U274">
        <f>MATCH(D274,'Кумулятивный рейтинг_1 курс'!$C$1:$C$65493,0)</f>
        <v>202</v>
      </c>
    </row>
    <row r="275" spans="1:21">
      <c r="A275">
        <v>845865889</v>
      </c>
      <c r="B275">
        <v>7</v>
      </c>
      <c r="C275" t="s">
        <v>812</v>
      </c>
      <c r="D275">
        <v>845865793</v>
      </c>
      <c r="E275" t="s">
        <v>906</v>
      </c>
      <c r="F275" t="s">
        <v>907</v>
      </c>
      <c r="G275" t="s">
        <v>361</v>
      </c>
      <c r="H275" t="s">
        <v>908</v>
      </c>
      <c r="I275" t="s">
        <v>815</v>
      </c>
      <c r="J275">
        <v>3.89</v>
      </c>
      <c r="K275" t="s">
        <v>235</v>
      </c>
      <c r="L275" t="s">
        <v>619</v>
      </c>
      <c r="N275">
        <v>27.23</v>
      </c>
      <c r="O275">
        <v>1</v>
      </c>
      <c r="P275">
        <v>1</v>
      </c>
      <c r="Q275">
        <v>414667103</v>
      </c>
      <c r="R275">
        <v>2098</v>
      </c>
      <c r="T275" t="s">
        <v>816</v>
      </c>
      <c r="U275">
        <f>MATCH(D275,'Кумулятивный рейтинг_1 курс'!$C$1:$C$65493,0)</f>
        <v>152</v>
      </c>
    </row>
    <row r="276" spans="1:21">
      <c r="A276">
        <v>845866182</v>
      </c>
      <c r="B276">
        <v>9</v>
      </c>
      <c r="C276" t="s">
        <v>812</v>
      </c>
      <c r="D276">
        <v>845866057</v>
      </c>
      <c r="E276" t="s">
        <v>909</v>
      </c>
      <c r="F276" t="s">
        <v>452</v>
      </c>
      <c r="G276" t="s">
        <v>282</v>
      </c>
      <c r="H276" t="s">
        <v>910</v>
      </c>
      <c r="I276" t="s">
        <v>815</v>
      </c>
      <c r="J276">
        <v>3.89</v>
      </c>
      <c r="K276" t="s">
        <v>235</v>
      </c>
      <c r="L276" t="s">
        <v>619</v>
      </c>
      <c r="N276">
        <v>35.01</v>
      </c>
      <c r="O276">
        <v>1</v>
      </c>
      <c r="P276">
        <v>1</v>
      </c>
      <c r="Q276">
        <v>414667103</v>
      </c>
      <c r="R276">
        <v>2098</v>
      </c>
      <c r="T276" t="s">
        <v>816</v>
      </c>
      <c r="U276">
        <f>MATCH(D276,'Кумулятивный рейтинг_1 курс'!$C$1:$C$65493,0)</f>
        <v>38</v>
      </c>
    </row>
    <row r="277" spans="1:21">
      <c r="A277">
        <v>845866455</v>
      </c>
      <c r="B277">
        <v>4</v>
      </c>
      <c r="C277" t="s">
        <v>812</v>
      </c>
      <c r="D277">
        <v>845866341</v>
      </c>
      <c r="E277" t="s">
        <v>911</v>
      </c>
      <c r="F277" t="s">
        <v>458</v>
      </c>
      <c r="G277" t="s">
        <v>300</v>
      </c>
      <c r="H277" t="s">
        <v>912</v>
      </c>
      <c r="I277" t="s">
        <v>815</v>
      </c>
      <c r="J277">
        <v>3.89</v>
      </c>
      <c r="K277" t="s">
        <v>235</v>
      </c>
      <c r="L277" t="s">
        <v>619</v>
      </c>
      <c r="N277">
        <v>15.56</v>
      </c>
      <c r="O277">
        <v>1</v>
      </c>
      <c r="P277">
        <v>1</v>
      </c>
      <c r="Q277">
        <v>414667103</v>
      </c>
      <c r="R277">
        <v>2098</v>
      </c>
      <c r="T277" t="s">
        <v>816</v>
      </c>
      <c r="U277">
        <f>MATCH(D277,'Кумулятивный рейтинг_1 курс'!$C$1:$C$65493,0)</f>
        <v>130</v>
      </c>
    </row>
    <row r="278" spans="1:21">
      <c r="A278">
        <v>845866775</v>
      </c>
      <c r="B278">
        <v>8</v>
      </c>
      <c r="C278" t="s">
        <v>812</v>
      </c>
      <c r="D278">
        <v>845866693</v>
      </c>
      <c r="E278" t="s">
        <v>913</v>
      </c>
      <c r="F278" t="s">
        <v>914</v>
      </c>
      <c r="G278" t="s">
        <v>263</v>
      </c>
      <c r="H278" t="s">
        <v>915</v>
      </c>
      <c r="I278" t="s">
        <v>815</v>
      </c>
      <c r="J278">
        <v>3.89</v>
      </c>
      <c r="K278" t="s">
        <v>235</v>
      </c>
      <c r="L278" t="s">
        <v>619</v>
      </c>
      <c r="N278">
        <v>31.12</v>
      </c>
      <c r="O278">
        <v>1</v>
      </c>
      <c r="P278">
        <v>1</v>
      </c>
      <c r="Q278">
        <v>414667103</v>
      </c>
      <c r="R278">
        <v>2098</v>
      </c>
      <c r="T278" t="s">
        <v>816</v>
      </c>
      <c r="U278">
        <f>MATCH(D278,'Кумулятивный рейтинг_1 курс'!$C$1:$C$65493,0)</f>
        <v>24</v>
      </c>
    </row>
    <row r="279" spans="1:21">
      <c r="A279">
        <v>845867030</v>
      </c>
      <c r="B279">
        <v>4</v>
      </c>
      <c r="C279" t="s">
        <v>812</v>
      </c>
      <c r="D279">
        <v>845866914</v>
      </c>
      <c r="E279" t="s">
        <v>916</v>
      </c>
      <c r="F279" t="s">
        <v>563</v>
      </c>
      <c r="G279" t="s">
        <v>355</v>
      </c>
      <c r="H279" t="s">
        <v>917</v>
      </c>
      <c r="I279" t="s">
        <v>815</v>
      </c>
      <c r="J279">
        <v>3.89</v>
      </c>
      <c r="K279" t="s">
        <v>235</v>
      </c>
      <c r="L279" t="s">
        <v>619</v>
      </c>
      <c r="N279">
        <v>15.56</v>
      </c>
      <c r="O279">
        <v>1</v>
      </c>
      <c r="P279">
        <v>1</v>
      </c>
      <c r="Q279">
        <v>414667103</v>
      </c>
      <c r="R279">
        <v>2098</v>
      </c>
      <c r="T279" t="s">
        <v>816</v>
      </c>
      <c r="U279">
        <f>MATCH(D279,'Кумулятивный рейтинг_1 курс'!$C$1:$C$65493,0)</f>
        <v>171</v>
      </c>
    </row>
    <row r="280" spans="1:21">
      <c r="A280">
        <v>845867297</v>
      </c>
      <c r="B280">
        <v>4</v>
      </c>
      <c r="C280" t="s">
        <v>812</v>
      </c>
      <c r="D280">
        <v>845867139</v>
      </c>
      <c r="E280" t="s">
        <v>918</v>
      </c>
      <c r="F280" t="s">
        <v>919</v>
      </c>
      <c r="G280" t="s">
        <v>379</v>
      </c>
      <c r="H280" t="s">
        <v>920</v>
      </c>
      <c r="I280" t="s">
        <v>815</v>
      </c>
      <c r="J280">
        <v>3.89</v>
      </c>
      <c r="K280" t="s">
        <v>235</v>
      </c>
      <c r="L280" t="s">
        <v>619</v>
      </c>
      <c r="N280">
        <v>15.56</v>
      </c>
      <c r="O280">
        <v>1</v>
      </c>
      <c r="P280">
        <v>1</v>
      </c>
      <c r="Q280">
        <v>414667103</v>
      </c>
      <c r="R280">
        <v>2098</v>
      </c>
      <c r="T280" t="s">
        <v>816</v>
      </c>
      <c r="U280">
        <f>MATCH(D280,'Кумулятивный рейтинг_1 курс'!$C$1:$C$65493,0)</f>
        <v>75</v>
      </c>
    </row>
    <row r="281" spans="1:21">
      <c r="A281">
        <v>845867478</v>
      </c>
      <c r="B281">
        <v>7</v>
      </c>
      <c r="C281" t="s">
        <v>812</v>
      </c>
      <c r="D281">
        <v>845867358</v>
      </c>
      <c r="E281" t="s">
        <v>921</v>
      </c>
      <c r="F281" t="s">
        <v>922</v>
      </c>
      <c r="G281" t="s">
        <v>923</v>
      </c>
      <c r="H281" t="s">
        <v>924</v>
      </c>
      <c r="I281" t="s">
        <v>815</v>
      </c>
      <c r="J281">
        <v>3.89</v>
      </c>
      <c r="K281" t="s">
        <v>235</v>
      </c>
      <c r="L281" t="s">
        <v>619</v>
      </c>
      <c r="N281">
        <v>27.23</v>
      </c>
      <c r="O281">
        <v>1</v>
      </c>
      <c r="P281">
        <v>1</v>
      </c>
      <c r="Q281">
        <v>414667103</v>
      </c>
      <c r="R281">
        <v>2098</v>
      </c>
      <c r="T281" t="s">
        <v>816</v>
      </c>
      <c r="U281">
        <f>MATCH(D281,'Кумулятивный рейтинг_1 курс'!$C$1:$C$65493,0)</f>
        <v>116</v>
      </c>
    </row>
    <row r="282" spans="1:21">
      <c r="A282">
        <v>845867740</v>
      </c>
      <c r="B282">
        <v>9</v>
      </c>
      <c r="C282" t="s">
        <v>812</v>
      </c>
      <c r="D282">
        <v>845867605</v>
      </c>
      <c r="E282" t="s">
        <v>925</v>
      </c>
      <c r="F282" t="s">
        <v>250</v>
      </c>
      <c r="G282" t="s">
        <v>251</v>
      </c>
      <c r="H282" t="s">
        <v>926</v>
      </c>
      <c r="I282" t="s">
        <v>815</v>
      </c>
      <c r="J282">
        <v>3.89</v>
      </c>
      <c r="K282" t="s">
        <v>235</v>
      </c>
      <c r="L282" t="s">
        <v>619</v>
      </c>
      <c r="N282">
        <v>35.01</v>
      </c>
      <c r="O282">
        <v>1</v>
      </c>
      <c r="P282">
        <v>1</v>
      </c>
      <c r="Q282">
        <v>414667103</v>
      </c>
      <c r="R282">
        <v>2098</v>
      </c>
      <c r="T282" t="s">
        <v>816</v>
      </c>
      <c r="U282">
        <f>MATCH(D282,'Кумулятивный рейтинг_1 курс'!$C$1:$C$65493,0)</f>
        <v>58</v>
      </c>
    </row>
    <row r="283" spans="1:21">
      <c r="A283">
        <v>845861633</v>
      </c>
      <c r="B283">
        <v>7</v>
      </c>
      <c r="C283" t="s">
        <v>622</v>
      </c>
      <c r="D283">
        <v>845861581</v>
      </c>
      <c r="E283" t="s">
        <v>743</v>
      </c>
      <c r="F283" t="s">
        <v>526</v>
      </c>
      <c r="G283" t="s">
        <v>588</v>
      </c>
      <c r="H283" t="s">
        <v>744</v>
      </c>
      <c r="I283" t="s">
        <v>927</v>
      </c>
      <c r="J283">
        <v>4</v>
      </c>
      <c r="K283" t="s">
        <v>235</v>
      </c>
      <c r="L283" t="s">
        <v>619</v>
      </c>
      <c r="N283">
        <v>28</v>
      </c>
      <c r="O283">
        <v>1</v>
      </c>
      <c r="P283">
        <v>1</v>
      </c>
      <c r="Q283">
        <v>423924032</v>
      </c>
      <c r="R283">
        <v>2098</v>
      </c>
      <c r="T283" t="s">
        <v>626</v>
      </c>
      <c r="U283">
        <f>MATCH(D283,'Кумулятивный рейтинг_1 курс'!$C$1:$C$65493,0)</f>
        <v>89</v>
      </c>
    </row>
    <row r="284" spans="1:21">
      <c r="A284">
        <v>845861767</v>
      </c>
      <c r="B284">
        <v>8</v>
      </c>
      <c r="C284" t="s">
        <v>622</v>
      </c>
      <c r="D284">
        <v>845861719</v>
      </c>
      <c r="E284" t="s">
        <v>745</v>
      </c>
      <c r="F284" t="s">
        <v>746</v>
      </c>
      <c r="G284" t="s">
        <v>255</v>
      </c>
      <c r="H284" t="s">
        <v>747</v>
      </c>
      <c r="I284" t="s">
        <v>927</v>
      </c>
      <c r="J284">
        <v>4</v>
      </c>
      <c r="K284" t="s">
        <v>235</v>
      </c>
      <c r="L284" t="s">
        <v>619</v>
      </c>
      <c r="N284">
        <v>32</v>
      </c>
      <c r="O284">
        <v>1</v>
      </c>
      <c r="P284">
        <v>1</v>
      </c>
      <c r="Q284">
        <v>423924032</v>
      </c>
      <c r="R284">
        <v>2098</v>
      </c>
      <c r="T284" t="s">
        <v>626</v>
      </c>
      <c r="U284">
        <f>MATCH(D284,'Кумулятивный рейтинг_1 курс'!$C$1:$C$65493,0)</f>
        <v>128</v>
      </c>
    </row>
    <row r="285" spans="1:21">
      <c r="A285">
        <v>845861935</v>
      </c>
      <c r="B285">
        <v>6</v>
      </c>
      <c r="C285" t="s">
        <v>622</v>
      </c>
      <c r="D285">
        <v>845861882</v>
      </c>
      <c r="E285" t="s">
        <v>748</v>
      </c>
      <c r="F285" t="s">
        <v>254</v>
      </c>
      <c r="G285" t="s">
        <v>251</v>
      </c>
      <c r="H285" t="s">
        <v>749</v>
      </c>
      <c r="I285" t="s">
        <v>927</v>
      </c>
      <c r="J285">
        <v>4</v>
      </c>
      <c r="K285" t="s">
        <v>235</v>
      </c>
      <c r="L285" t="s">
        <v>619</v>
      </c>
      <c r="N285">
        <v>24</v>
      </c>
      <c r="O285">
        <v>1</v>
      </c>
      <c r="P285">
        <v>1</v>
      </c>
      <c r="Q285">
        <v>423924032</v>
      </c>
      <c r="R285">
        <v>2098</v>
      </c>
      <c r="T285" t="s">
        <v>626</v>
      </c>
      <c r="U285">
        <f>MATCH(D285,'Кумулятивный рейтинг_1 курс'!$C$1:$C$65493,0)</f>
        <v>73</v>
      </c>
    </row>
    <row r="286" spans="1:21">
      <c r="A286">
        <v>845862074</v>
      </c>
      <c r="B286">
        <v>9</v>
      </c>
      <c r="C286" t="s">
        <v>622</v>
      </c>
      <c r="D286">
        <v>845862029</v>
      </c>
      <c r="E286" t="s">
        <v>778</v>
      </c>
      <c r="F286" t="s">
        <v>318</v>
      </c>
      <c r="G286" t="s">
        <v>342</v>
      </c>
      <c r="H286" t="s">
        <v>779</v>
      </c>
      <c r="I286" t="s">
        <v>927</v>
      </c>
      <c r="J286">
        <v>4</v>
      </c>
      <c r="K286" t="s">
        <v>235</v>
      </c>
      <c r="L286" t="s">
        <v>619</v>
      </c>
      <c r="N286">
        <v>36</v>
      </c>
      <c r="O286">
        <v>1</v>
      </c>
      <c r="P286">
        <v>1</v>
      </c>
      <c r="Q286">
        <v>423924032</v>
      </c>
      <c r="R286">
        <v>2098</v>
      </c>
      <c r="T286" t="s">
        <v>626</v>
      </c>
      <c r="U286">
        <f>MATCH(D286,'Кумулятивный рейтинг_1 курс'!$C$1:$C$65493,0)</f>
        <v>25</v>
      </c>
    </row>
    <row r="287" spans="1:21">
      <c r="A287">
        <v>845862244</v>
      </c>
      <c r="B287">
        <v>8</v>
      </c>
      <c r="C287" t="s">
        <v>622</v>
      </c>
      <c r="D287">
        <v>845862199</v>
      </c>
      <c r="E287" t="s">
        <v>780</v>
      </c>
      <c r="F287" t="s">
        <v>345</v>
      </c>
      <c r="G287" t="s">
        <v>251</v>
      </c>
      <c r="H287" t="s">
        <v>781</v>
      </c>
      <c r="I287" t="s">
        <v>927</v>
      </c>
      <c r="J287">
        <v>4</v>
      </c>
      <c r="K287" t="s">
        <v>235</v>
      </c>
      <c r="L287" t="s">
        <v>619</v>
      </c>
      <c r="N287">
        <v>32</v>
      </c>
      <c r="O287">
        <v>1</v>
      </c>
      <c r="P287">
        <v>1</v>
      </c>
      <c r="Q287">
        <v>423924032</v>
      </c>
      <c r="R287">
        <v>2098</v>
      </c>
      <c r="T287" t="s">
        <v>626</v>
      </c>
      <c r="U287">
        <f>MATCH(D287,'Кумулятивный рейтинг_1 курс'!$C$1:$C$65493,0)</f>
        <v>106</v>
      </c>
    </row>
    <row r="288" spans="1:21">
      <c r="A288">
        <v>845860417</v>
      </c>
      <c r="B288">
        <v>6</v>
      </c>
      <c r="C288" t="s">
        <v>622</v>
      </c>
      <c r="D288">
        <v>845860365</v>
      </c>
      <c r="E288" t="s">
        <v>807</v>
      </c>
      <c r="F288" t="s">
        <v>378</v>
      </c>
      <c r="G288" t="s">
        <v>714</v>
      </c>
      <c r="H288" t="s">
        <v>808</v>
      </c>
      <c r="I288" t="s">
        <v>927</v>
      </c>
      <c r="J288">
        <v>4</v>
      </c>
      <c r="K288" t="s">
        <v>235</v>
      </c>
      <c r="L288" t="s">
        <v>619</v>
      </c>
      <c r="N288">
        <v>24</v>
      </c>
      <c r="O288">
        <v>1</v>
      </c>
      <c r="P288">
        <v>1</v>
      </c>
      <c r="Q288">
        <v>423924032</v>
      </c>
      <c r="R288">
        <v>2098</v>
      </c>
      <c r="T288" t="s">
        <v>626</v>
      </c>
      <c r="U288">
        <f>MATCH(D288,'Кумулятивный рейтинг_1 курс'!$C$1:$C$65493,0)</f>
        <v>27</v>
      </c>
    </row>
    <row r="289" spans="1:21">
      <c r="A289">
        <v>845860584</v>
      </c>
      <c r="B289">
        <v>7</v>
      </c>
      <c r="C289" t="s">
        <v>622</v>
      </c>
      <c r="D289">
        <v>845860519</v>
      </c>
      <c r="E289" t="s">
        <v>809</v>
      </c>
      <c r="F289" t="s">
        <v>769</v>
      </c>
      <c r="G289" t="s">
        <v>484</v>
      </c>
      <c r="H289" t="s">
        <v>810</v>
      </c>
      <c r="I289" t="s">
        <v>927</v>
      </c>
      <c r="J289">
        <v>4</v>
      </c>
      <c r="K289" t="s">
        <v>235</v>
      </c>
      <c r="L289" t="s">
        <v>619</v>
      </c>
      <c r="N289">
        <v>28</v>
      </c>
      <c r="O289">
        <v>1</v>
      </c>
      <c r="P289">
        <v>1</v>
      </c>
      <c r="Q289">
        <v>423924032</v>
      </c>
      <c r="R289">
        <v>2098</v>
      </c>
      <c r="T289" t="s">
        <v>626</v>
      </c>
      <c r="U289">
        <f>MATCH(D289,'Кумулятивный рейтинг_1 курс'!$C$1:$C$65493,0)</f>
        <v>102</v>
      </c>
    </row>
    <row r="290" spans="1:21">
      <c r="A290">
        <v>845860769</v>
      </c>
      <c r="B290">
        <v>8</v>
      </c>
      <c r="C290" t="s">
        <v>622</v>
      </c>
      <c r="D290">
        <v>845860711</v>
      </c>
      <c r="E290" t="s">
        <v>623</v>
      </c>
      <c r="F290" t="s">
        <v>303</v>
      </c>
      <c r="G290" t="s">
        <v>251</v>
      </c>
      <c r="H290" t="s">
        <v>624</v>
      </c>
      <c r="I290" t="s">
        <v>927</v>
      </c>
      <c r="J290">
        <v>4</v>
      </c>
      <c r="K290" t="s">
        <v>235</v>
      </c>
      <c r="L290" t="s">
        <v>619</v>
      </c>
      <c r="N290">
        <v>32</v>
      </c>
      <c r="O290">
        <v>1</v>
      </c>
      <c r="P290">
        <v>1</v>
      </c>
      <c r="Q290">
        <v>423924032</v>
      </c>
      <c r="R290">
        <v>2098</v>
      </c>
      <c r="T290" t="s">
        <v>626</v>
      </c>
      <c r="U290">
        <f>MATCH(D290,'Кумулятивный рейтинг_1 курс'!$C$1:$C$65493,0)</f>
        <v>91</v>
      </c>
    </row>
    <row r="291" spans="1:21">
      <c r="A291">
        <v>845858647</v>
      </c>
      <c r="B291">
        <v>6</v>
      </c>
      <c r="C291" t="s">
        <v>622</v>
      </c>
      <c r="D291">
        <v>845858603</v>
      </c>
      <c r="E291" t="s">
        <v>678</v>
      </c>
      <c r="F291" t="s">
        <v>262</v>
      </c>
      <c r="G291" t="s">
        <v>389</v>
      </c>
      <c r="H291" t="s">
        <v>679</v>
      </c>
      <c r="I291" t="s">
        <v>927</v>
      </c>
      <c r="J291">
        <v>4</v>
      </c>
      <c r="K291" t="s">
        <v>235</v>
      </c>
      <c r="L291" t="s">
        <v>619</v>
      </c>
      <c r="N291">
        <v>24</v>
      </c>
      <c r="O291">
        <v>1</v>
      </c>
      <c r="P291">
        <v>1</v>
      </c>
      <c r="Q291">
        <v>423924032</v>
      </c>
      <c r="R291">
        <v>2098</v>
      </c>
      <c r="T291" t="s">
        <v>626</v>
      </c>
      <c r="U291">
        <f>MATCH(D291,'Кумулятивный рейтинг_1 курс'!$C$1:$C$65493,0)</f>
        <v>63</v>
      </c>
    </row>
    <row r="292" spans="1:21">
      <c r="A292">
        <v>845858416</v>
      </c>
      <c r="B292">
        <v>6</v>
      </c>
      <c r="C292" t="s">
        <v>622</v>
      </c>
      <c r="D292">
        <v>845858352</v>
      </c>
      <c r="E292" t="s">
        <v>698</v>
      </c>
      <c r="F292" t="s">
        <v>699</v>
      </c>
      <c r="G292" t="s">
        <v>700</v>
      </c>
      <c r="H292" t="s">
        <v>701</v>
      </c>
      <c r="I292" t="s">
        <v>927</v>
      </c>
      <c r="J292">
        <v>4</v>
      </c>
      <c r="K292" t="s">
        <v>235</v>
      </c>
      <c r="L292" t="s">
        <v>619</v>
      </c>
      <c r="N292">
        <v>24</v>
      </c>
      <c r="O292">
        <v>1</v>
      </c>
      <c r="P292">
        <v>1</v>
      </c>
      <c r="Q292">
        <v>423924032</v>
      </c>
      <c r="R292">
        <v>2098</v>
      </c>
      <c r="T292" t="s">
        <v>626</v>
      </c>
      <c r="U292">
        <f>MATCH(D292,'Кумулятивный рейтинг_1 курс'!$C$1:$C$65493,0)</f>
        <v>176</v>
      </c>
    </row>
    <row r="293" spans="1:21">
      <c r="A293">
        <v>845859021</v>
      </c>
      <c r="B293">
        <v>8</v>
      </c>
      <c r="C293" t="s">
        <v>622</v>
      </c>
      <c r="D293">
        <v>845858921</v>
      </c>
      <c r="E293" t="s">
        <v>702</v>
      </c>
      <c r="F293" t="s">
        <v>452</v>
      </c>
      <c r="G293" t="s">
        <v>703</v>
      </c>
      <c r="H293" t="s">
        <v>704</v>
      </c>
      <c r="I293" t="s">
        <v>927</v>
      </c>
      <c r="J293">
        <v>4</v>
      </c>
      <c r="K293" t="s">
        <v>235</v>
      </c>
      <c r="L293" t="s">
        <v>619</v>
      </c>
      <c r="N293">
        <v>32</v>
      </c>
      <c r="O293">
        <v>1</v>
      </c>
      <c r="P293">
        <v>1</v>
      </c>
      <c r="Q293">
        <v>423924032</v>
      </c>
      <c r="R293">
        <v>2098</v>
      </c>
      <c r="T293" t="s">
        <v>626</v>
      </c>
      <c r="U293">
        <f>MATCH(D293,'Кумулятивный рейтинг_1 курс'!$C$1:$C$65493,0)</f>
        <v>12</v>
      </c>
    </row>
    <row r="294" spans="1:21">
      <c r="A294">
        <v>845859256</v>
      </c>
      <c r="B294">
        <v>8</v>
      </c>
      <c r="C294" t="s">
        <v>622</v>
      </c>
      <c r="D294">
        <v>845859204</v>
      </c>
      <c r="E294" t="s">
        <v>705</v>
      </c>
      <c r="F294" t="s">
        <v>303</v>
      </c>
      <c r="G294" t="s">
        <v>240</v>
      </c>
      <c r="H294" t="s">
        <v>706</v>
      </c>
      <c r="I294" t="s">
        <v>927</v>
      </c>
      <c r="J294">
        <v>4</v>
      </c>
      <c r="K294" t="s">
        <v>235</v>
      </c>
      <c r="L294" t="s">
        <v>619</v>
      </c>
      <c r="N294">
        <v>32</v>
      </c>
      <c r="O294">
        <v>1</v>
      </c>
      <c r="P294">
        <v>1</v>
      </c>
      <c r="Q294">
        <v>423924032</v>
      </c>
      <c r="R294">
        <v>2098</v>
      </c>
      <c r="T294" t="s">
        <v>626</v>
      </c>
      <c r="U294">
        <f>MATCH(D294,'Кумулятивный рейтинг_1 курс'!$C$1:$C$65493,0)</f>
        <v>44</v>
      </c>
    </row>
    <row r="295" spans="1:21">
      <c r="A295">
        <v>845859437</v>
      </c>
      <c r="B295">
        <v>7</v>
      </c>
      <c r="C295" t="s">
        <v>622</v>
      </c>
      <c r="D295">
        <v>845859372</v>
      </c>
      <c r="E295" t="s">
        <v>707</v>
      </c>
      <c r="F295" t="s">
        <v>307</v>
      </c>
      <c r="G295" t="s">
        <v>247</v>
      </c>
      <c r="H295" t="s">
        <v>708</v>
      </c>
      <c r="I295" t="s">
        <v>927</v>
      </c>
      <c r="J295">
        <v>4</v>
      </c>
      <c r="K295" t="s">
        <v>235</v>
      </c>
      <c r="L295" t="s">
        <v>619</v>
      </c>
      <c r="N295">
        <v>28</v>
      </c>
      <c r="O295">
        <v>1</v>
      </c>
      <c r="P295">
        <v>1</v>
      </c>
      <c r="Q295">
        <v>423924032</v>
      </c>
      <c r="R295">
        <v>2098</v>
      </c>
      <c r="T295" t="s">
        <v>626</v>
      </c>
      <c r="U295">
        <f>MATCH(D295,'Кумулятивный рейтинг_1 курс'!$C$1:$C$65493,0)</f>
        <v>151</v>
      </c>
    </row>
    <row r="296" spans="1:21">
      <c r="A296">
        <v>845859663</v>
      </c>
      <c r="B296">
        <v>8</v>
      </c>
      <c r="C296" t="s">
        <v>622</v>
      </c>
      <c r="D296">
        <v>845859564</v>
      </c>
      <c r="E296" t="s">
        <v>709</v>
      </c>
      <c r="F296" t="s">
        <v>303</v>
      </c>
      <c r="G296" t="s">
        <v>263</v>
      </c>
      <c r="H296" t="s">
        <v>710</v>
      </c>
      <c r="I296" t="s">
        <v>927</v>
      </c>
      <c r="J296">
        <v>4</v>
      </c>
      <c r="K296" t="s">
        <v>235</v>
      </c>
      <c r="L296" t="s">
        <v>619</v>
      </c>
      <c r="N296">
        <v>32</v>
      </c>
      <c r="O296">
        <v>1</v>
      </c>
      <c r="P296">
        <v>0</v>
      </c>
      <c r="Q296">
        <v>423924032</v>
      </c>
      <c r="R296">
        <v>2098</v>
      </c>
      <c r="T296" t="s">
        <v>626</v>
      </c>
      <c r="U296">
        <f>MATCH(D296,'Кумулятивный рейтинг_1 курс'!$C$1:$C$65493,0)</f>
        <v>22</v>
      </c>
    </row>
    <row r="297" spans="1:21">
      <c r="A297">
        <v>845859877</v>
      </c>
      <c r="B297">
        <v>8</v>
      </c>
      <c r="C297" t="s">
        <v>622</v>
      </c>
      <c r="D297">
        <v>845859827</v>
      </c>
      <c r="E297" t="s">
        <v>711</v>
      </c>
      <c r="F297" t="s">
        <v>563</v>
      </c>
      <c r="G297" t="s">
        <v>361</v>
      </c>
      <c r="H297" t="s">
        <v>712</v>
      </c>
      <c r="I297" t="s">
        <v>927</v>
      </c>
      <c r="J297">
        <v>4</v>
      </c>
      <c r="K297" t="s">
        <v>235</v>
      </c>
      <c r="L297" t="s">
        <v>619</v>
      </c>
      <c r="N297">
        <v>32</v>
      </c>
      <c r="O297">
        <v>1</v>
      </c>
      <c r="P297">
        <v>1</v>
      </c>
      <c r="Q297">
        <v>423924032</v>
      </c>
      <c r="R297">
        <v>2098</v>
      </c>
      <c r="T297" t="s">
        <v>626</v>
      </c>
      <c r="U297">
        <f>MATCH(D297,'Кумулятивный рейтинг_1 курс'!$C$1:$C$65493,0)</f>
        <v>71</v>
      </c>
    </row>
    <row r="298" spans="1:21">
      <c r="A298">
        <v>845860076</v>
      </c>
      <c r="B298">
        <v>7</v>
      </c>
      <c r="C298" t="s">
        <v>622</v>
      </c>
      <c r="D298">
        <v>845860018</v>
      </c>
      <c r="E298" t="s">
        <v>713</v>
      </c>
      <c r="F298" t="s">
        <v>526</v>
      </c>
      <c r="G298" t="s">
        <v>714</v>
      </c>
      <c r="H298" t="s">
        <v>715</v>
      </c>
      <c r="I298" t="s">
        <v>927</v>
      </c>
      <c r="J298">
        <v>4</v>
      </c>
      <c r="K298" t="s">
        <v>235</v>
      </c>
      <c r="L298" t="s">
        <v>619</v>
      </c>
      <c r="N298">
        <v>28</v>
      </c>
      <c r="O298">
        <v>1</v>
      </c>
      <c r="P298">
        <v>1</v>
      </c>
      <c r="Q298">
        <v>423924032</v>
      </c>
      <c r="R298">
        <v>2098</v>
      </c>
      <c r="T298" t="s">
        <v>626</v>
      </c>
      <c r="U298">
        <f>MATCH(D298,'Кумулятивный рейтинг_1 курс'!$C$1:$C$65493,0)</f>
        <v>64</v>
      </c>
    </row>
    <row r="299" spans="1:21">
      <c r="A299">
        <v>845860226</v>
      </c>
      <c r="B299">
        <v>6</v>
      </c>
      <c r="C299" t="s">
        <v>622</v>
      </c>
      <c r="D299">
        <v>845860176</v>
      </c>
      <c r="E299" t="s">
        <v>716</v>
      </c>
      <c r="F299" t="s">
        <v>345</v>
      </c>
      <c r="G299" t="s">
        <v>247</v>
      </c>
      <c r="H299" t="s">
        <v>717</v>
      </c>
      <c r="I299" t="s">
        <v>927</v>
      </c>
      <c r="J299">
        <v>4</v>
      </c>
      <c r="K299" t="s">
        <v>235</v>
      </c>
      <c r="L299" t="s">
        <v>619</v>
      </c>
      <c r="N299">
        <v>24</v>
      </c>
      <c r="O299">
        <v>1</v>
      </c>
      <c r="P299">
        <v>1</v>
      </c>
      <c r="Q299">
        <v>423924032</v>
      </c>
      <c r="R299">
        <v>2098</v>
      </c>
      <c r="T299" t="s">
        <v>626</v>
      </c>
      <c r="U299">
        <f>MATCH(D299,'Кумулятивный рейтинг_1 курс'!$C$1:$C$65493,0)</f>
        <v>57</v>
      </c>
    </row>
    <row r="300" spans="1:21">
      <c r="A300">
        <v>845856655</v>
      </c>
      <c r="B300">
        <v>7</v>
      </c>
      <c r="C300" t="s">
        <v>622</v>
      </c>
      <c r="D300">
        <v>845856603</v>
      </c>
      <c r="E300" t="s">
        <v>718</v>
      </c>
      <c r="F300" t="s">
        <v>599</v>
      </c>
      <c r="G300" t="s">
        <v>289</v>
      </c>
      <c r="H300" t="s">
        <v>719</v>
      </c>
      <c r="I300" t="s">
        <v>927</v>
      </c>
      <c r="J300">
        <v>4</v>
      </c>
      <c r="K300" t="s">
        <v>235</v>
      </c>
      <c r="L300" t="s">
        <v>619</v>
      </c>
      <c r="N300">
        <v>28</v>
      </c>
      <c r="O300">
        <v>1</v>
      </c>
      <c r="P300">
        <v>1</v>
      </c>
      <c r="Q300">
        <v>423924032</v>
      </c>
      <c r="R300">
        <v>2098</v>
      </c>
      <c r="T300" t="s">
        <v>626</v>
      </c>
      <c r="U300">
        <f>MATCH(D300,'Кумулятивный рейтинг_1 курс'!$C$1:$C$65493,0)</f>
        <v>138</v>
      </c>
    </row>
    <row r="301" spans="1:21">
      <c r="A301">
        <v>845856832</v>
      </c>
      <c r="B301">
        <v>5</v>
      </c>
      <c r="C301" t="s">
        <v>622</v>
      </c>
      <c r="D301">
        <v>845856787</v>
      </c>
      <c r="E301" t="s">
        <v>720</v>
      </c>
      <c r="F301" t="s">
        <v>254</v>
      </c>
      <c r="G301" t="s">
        <v>588</v>
      </c>
      <c r="H301" t="s">
        <v>721</v>
      </c>
      <c r="I301" t="s">
        <v>927</v>
      </c>
      <c r="J301">
        <v>4</v>
      </c>
      <c r="K301" t="s">
        <v>235</v>
      </c>
      <c r="L301" t="s">
        <v>619</v>
      </c>
      <c r="N301">
        <v>20</v>
      </c>
      <c r="O301">
        <v>1</v>
      </c>
      <c r="P301">
        <v>1</v>
      </c>
      <c r="Q301">
        <v>423924032</v>
      </c>
      <c r="R301">
        <v>2098</v>
      </c>
      <c r="T301" t="s">
        <v>626</v>
      </c>
      <c r="U301">
        <f>MATCH(D301,'Кумулятивный рейтинг_1 курс'!$C$1:$C$65493,0)</f>
        <v>147</v>
      </c>
    </row>
    <row r="302" spans="1:21">
      <c r="A302">
        <v>845857003</v>
      </c>
      <c r="B302">
        <v>9</v>
      </c>
      <c r="C302" t="s">
        <v>622</v>
      </c>
      <c r="D302">
        <v>845856940</v>
      </c>
      <c r="E302" t="s">
        <v>722</v>
      </c>
      <c r="F302" t="s">
        <v>250</v>
      </c>
      <c r="G302" t="s">
        <v>251</v>
      </c>
      <c r="H302" t="s">
        <v>723</v>
      </c>
      <c r="I302" t="s">
        <v>927</v>
      </c>
      <c r="J302">
        <v>4</v>
      </c>
      <c r="K302" t="s">
        <v>235</v>
      </c>
      <c r="L302" t="s">
        <v>619</v>
      </c>
      <c r="N302">
        <v>36</v>
      </c>
      <c r="O302">
        <v>1</v>
      </c>
      <c r="P302">
        <v>1</v>
      </c>
      <c r="Q302">
        <v>423924032</v>
      </c>
      <c r="R302">
        <v>2098</v>
      </c>
      <c r="T302" t="s">
        <v>626</v>
      </c>
      <c r="U302">
        <f>MATCH(D302,'Кумулятивный рейтинг_1 курс'!$C$1:$C$65493,0)</f>
        <v>69</v>
      </c>
    </row>
    <row r="303" spans="1:21">
      <c r="A303">
        <v>845857143</v>
      </c>
      <c r="B303">
        <v>7</v>
      </c>
      <c r="C303" t="s">
        <v>622</v>
      </c>
      <c r="D303">
        <v>845857097</v>
      </c>
      <c r="E303" t="s">
        <v>724</v>
      </c>
      <c r="F303" t="s">
        <v>443</v>
      </c>
      <c r="G303" t="s">
        <v>304</v>
      </c>
      <c r="H303" t="s">
        <v>725</v>
      </c>
      <c r="I303" t="s">
        <v>927</v>
      </c>
      <c r="J303">
        <v>4</v>
      </c>
      <c r="K303" t="s">
        <v>235</v>
      </c>
      <c r="L303" t="s">
        <v>619</v>
      </c>
      <c r="N303">
        <v>28</v>
      </c>
      <c r="O303">
        <v>1</v>
      </c>
      <c r="P303">
        <v>1</v>
      </c>
      <c r="Q303">
        <v>423924032</v>
      </c>
      <c r="R303">
        <v>2098</v>
      </c>
      <c r="T303" t="s">
        <v>626</v>
      </c>
      <c r="U303">
        <f>MATCH(D303,'Кумулятивный рейтинг_1 курс'!$C$1:$C$65493,0)</f>
        <v>43</v>
      </c>
    </row>
    <row r="304" spans="1:21">
      <c r="A304">
        <v>845857535</v>
      </c>
      <c r="B304">
        <v>4</v>
      </c>
      <c r="C304" t="s">
        <v>622</v>
      </c>
      <c r="D304">
        <v>845857483</v>
      </c>
      <c r="E304" t="s">
        <v>726</v>
      </c>
      <c r="F304" t="s">
        <v>318</v>
      </c>
      <c r="G304" t="s">
        <v>247</v>
      </c>
      <c r="H304" t="s">
        <v>727</v>
      </c>
      <c r="I304" t="s">
        <v>927</v>
      </c>
      <c r="J304">
        <v>4</v>
      </c>
      <c r="K304" t="s">
        <v>235</v>
      </c>
      <c r="L304" t="s">
        <v>619</v>
      </c>
      <c r="N304">
        <v>16</v>
      </c>
      <c r="O304">
        <v>1</v>
      </c>
      <c r="P304">
        <v>1</v>
      </c>
      <c r="Q304">
        <v>423924032</v>
      </c>
      <c r="R304">
        <v>2098</v>
      </c>
      <c r="T304" t="s">
        <v>626</v>
      </c>
      <c r="U304">
        <f>MATCH(D304,'Кумулятивный рейтинг_1 курс'!$C$1:$C$65493,0)</f>
        <v>126</v>
      </c>
    </row>
    <row r="305" spans="1:21">
      <c r="A305">
        <v>845857694</v>
      </c>
      <c r="B305">
        <v>5</v>
      </c>
      <c r="C305" t="s">
        <v>622</v>
      </c>
      <c r="D305">
        <v>845857641</v>
      </c>
      <c r="E305" t="s">
        <v>728</v>
      </c>
      <c r="F305" t="s">
        <v>345</v>
      </c>
      <c r="G305" t="s">
        <v>729</v>
      </c>
      <c r="H305" t="s">
        <v>730</v>
      </c>
      <c r="I305" t="s">
        <v>927</v>
      </c>
      <c r="J305">
        <v>4</v>
      </c>
      <c r="K305" t="s">
        <v>235</v>
      </c>
      <c r="L305" t="s">
        <v>619</v>
      </c>
      <c r="N305">
        <v>20</v>
      </c>
      <c r="O305">
        <v>1</v>
      </c>
      <c r="P305">
        <v>0</v>
      </c>
      <c r="Q305">
        <v>423924032</v>
      </c>
      <c r="R305">
        <v>2098</v>
      </c>
      <c r="T305" t="s">
        <v>626</v>
      </c>
      <c r="U305">
        <f>MATCH(D305,'Кумулятивный рейтинг_1 курс'!$C$1:$C$65493,0)</f>
        <v>164</v>
      </c>
    </row>
    <row r="306" spans="1:21">
      <c r="A306">
        <v>845857865</v>
      </c>
      <c r="B306">
        <v>4</v>
      </c>
      <c r="C306" t="s">
        <v>622</v>
      </c>
      <c r="D306">
        <v>845857802</v>
      </c>
      <c r="E306" t="s">
        <v>731</v>
      </c>
      <c r="F306" t="s">
        <v>604</v>
      </c>
      <c r="G306" t="s">
        <v>251</v>
      </c>
      <c r="H306" t="s">
        <v>732</v>
      </c>
      <c r="I306" t="s">
        <v>927</v>
      </c>
      <c r="J306">
        <v>4</v>
      </c>
      <c r="K306" t="s">
        <v>235</v>
      </c>
      <c r="L306" t="s">
        <v>619</v>
      </c>
      <c r="N306">
        <v>16</v>
      </c>
      <c r="O306">
        <v>1</v>
      </c>
      <c r="P306">
        <v>1</v>
      </c>
      <c r="Q306">
        <v>423924032</v>
      </c>
      <c r="R306">
        <v>2098</v>
      </c>
      <c r="T306" t="s">
        <v>626</v>
      </c>
      <c r="U306">
        <f>MATCH(D306,'Кумулятивный рейтинг_1 курс'!$C$1:$C$65493,0)</f>
        <v>85</v>
      </c>
    </row>
    <row r="307" spans="1:21">
      <c r="A307">
        <v>845858017</v>
      </c>
      <c r="B307">
        <v>5</v>
      </c>
      <c r="C307" t="s">
        <v>622</v>
      </c>
      <c r="D307">
        <v>845857969</v>
      </c>
      <c r="E307" t="s">
        <v>733</v>
      </c>
      <c r="F307" t="s">
        <v>734</v>
      </c>
      <c r="G307" t="s">
        <v>735</v>
      </c>
      <c r="H307" t="s">
        <v>736</v>
      </c>
      <c r="I307" t="s">
        <v>927</v>
      </c>
      <c r="J307">
        <v>4</v>
      </c>
      <c r="K307" t="s">
        <v>235</v>
      </c>
      <c r="L307" t="s">
        <v>619</v>
      </c>
      <c r="N307">
        <v>20</v>
      </c>
      <c r="O307">
        <v>1</v>
      </c>
      <c r="P307">
        <v>1</v>
      </c>
      <c r="Q307">
        <v>423924032</v>
      </c>
      <c r="R307">
        <v>2098</v>
      </c>
      <c r="T307" t="s">
        <v>626</v>
      </c>
      <c r="U307">
        <f>MATCH(D307,'Кумулятивный рейтинг_1 курс'!$C$1:$C$65493,0)</f>
        <v>184</v>
      </c>
    </row>
    <row r="308" spans="1:21">
      <c r="A308">
        <v>845858228</v>
      </c>
      <c r="B308">
        <v>4</v>
      </c>
      <c r="C308" t="s">
        <v>622</v>
      </c>
      <c r="D308">
        <v>845858176</v>
      </c>
      <c r="E308" t="s">
        <v>696</v>
      </c>
      <c r="F308" t="s">
        <v>339</v>
      </c>
      <c r="G308" t="s">
        <v>582</v>
      </c>
      <c r="H308" t="s">
        <v>697</v>
      </c>
      <c r="I308" t="s">
        <v>927</v>
      </c>
      <c r="J308">
        <v>4</v>
      </c>
      <c r="K308" t="s">
        <v>235</v>
      </c>
      <c r="L308" t="s">
        <v>619</v>
      </c>
      <c r="N308">
        <v>16</v>
      </c>
      <c r="O308">
        <v>1</v>
      </c>
      <c r="P308">
        <v>1</v>
      </c>
      <c r="Q308">
        <v>423924032</v>
      </c>
      <c r="R308">
        <v>2098</v>
      </c>
      <c r="T308" t="s">
        <v>626</v>
      </c>
      <c r="U308">
        <f>MATCH(D308,'Кумулятивный рейтинг_1 курс'!$C$1:$C$65493,0)</f>
        <v>17</v>
      </c>
    </row>
    <row r="309" spans="1:21">
      <c r="A309">
        <v>845860976</v>
      </c>
      <c r="B309">
        <v>9</v>
      </c>
      <c r="C309" t="s">
        <v>622</v>
      </c>
      <c r="D309">
        <v>845860909</v>
      </c>
      <c r="E309" t="s">
        <v>737</v>
      </c>
      <c r="F309" t="s">
        <v>303</v>
      </c>
      <c r="G309" t="s">
        <v>247</v>
      </c>
      <c r="H309" t="s">
        <v>738</v>
      </c>
      <c r="I309" t="s">
        <v>927</v>
      </c>
      <c r="J309">
        <v>4</v>
      </c>
      <c r="K309" t="s">
        <v>235</v>
      </c>
      <c r="L309" t="s">
        <v>619</v>
      </c>
      <c r="N309">
        <v>36</v>
      </c>
      <c r="O309">
        <v>1</v>
      </c>
      <c r="P309">
        <v>1</v>
      </c>
      <c r="Q309">
        <v>423924032</v>
      </c>
      <c r="R309">
        <v>2098</v>
      </c>
      <c r="T309" t="s">
        <v>626</v>
      </c>
      <c r="U309">
        <f>MATCH(D309,'Кумулятивный рейтинг_1 курс'!$C$1:$C$65493,0)</f>
        <v>159</v>
      </c>
    </row>
    <row r="310" spans="1:21">
      <c r="A310">
        <v>845861170</v>
      </c>
      <c r="B310">
        <v>4</v>
      </c>
      <c r="C310" t="s">
        <v>622</v>
      </c>
      <c r="D310">
        <v>845861116</v>
      </c>
      <c r="E310" t="s">
        <v>739</v>
      </c>
      <c r="F310" t="s">
        <v>386</v>
      </c>
      <c r="G310" t="s">
        <v>389</v>
      </c>
      <c r="H310" t="s">
        <v>740</v>
      </c>
      <c r="I310" t="s">
        <v>927</v>
      </c>
      <c r="J310">
        <v>4</v>
      </c>
      <c r="K310" t="s">
        <v>235</v>
      </c>
      <c r="L310" t="s">
        <v>619</v>
      </c>
      <c r="N310">
        <v>16</v>
      </c>
      <c r="O310">
        <v>1</v>
      </c>
      <c r="P310">
        <v>0</v>
      </c>
      <c r="Q310">
        <v>423924032</v>
      </c>
      <c r="R310">
        <v>2098</v>
      </c>
      <c r="T310" t="s">
        <v>626</v>
      </c>
      <c r="U310">
        <f>MATCH(D310,'Кумулятивный рейтинг_1 курс'!$C$1:$C$65493,0)</f>
        <v>119</v>
      </c>
    </row>
    <row r="311" spans="1:21">
      <c r="A311">
        <v>845861342</v>
      </c>
      <c r="B311">
        <v>5</v>
      </c>
      <c r="C311" t="s">
        <v>622</v>
      </c>
      <c r="D311">
        <v>845861279</v>
      </c>
      <c r="E311" t="s">
        <v>741</v>
      </c>
      <c r="F311" t="s">
        <v>529</v>
      </c>
      <c r="G311" t="s">
        <v>453</v>
      </c>
      <c r="H311" t="s">
        <v>742</v>
      </c>
      <c r="I311" t="s">
        <v>927</v>
      </c>
      <c r="J311">
        <v>4</v>
      </c>
      <c r="K311" t="s">
        <v>235</v>
      </c>
      <c r="L311" t="s">
        <v>619</v>
      </c>
      <c r="N311">
        <v>20</v>
      </c>
      <c r="O311">
        <v>1</v>
      </c>
      <c r="P311">
        <v>1</v>
      </c>
      <c r="Q311">
        <v>423924032</v>
      </c>
      <c r="R311">
        <v>2098</v>
      </c>
      <c r="T311" t="s">
        <v>626</v>
      </c>
      <c r="U311">
        <f>MATCH(D311,'Кумулятивный рейтинг_1 курс'!$C$1:$C$65493,0)</f>
        <v>187</v>
      </c>
    </row>
    <row r="312" spans="1:21">
      <c r="A312">
        <v>845862187</v>
      </c>
      <c r="B312">
        <v>10</v>
      </c>
      <c r="C312" t="s">
        <v>817</v>
      </c>
      <c r="D312">
        <v>845862096</v>
      </c>
      <c r="E312" t="s">
        <v>820</v>
      </c>
      <c r="F312" t="s">
        <v>452</v>
      </c>
      <c r="G312" t="s">
        <v>469</v>
      </c>
      <c r="H312" t="s">
        <v>821</v>
      </c>
      <c r="I312" t="s">
        <v>928</v>
      </c>
      <c r="J312">
        <v>4</v>
      </c>
      <c r="K312" t="s">
        <v>235</v>
      </c>
      <c r="L312" t="s">
        <v>619</v>
      </c>
      <c r="N312">
        <v>40</v>
      </c>
      <c r="O312">
        <v>1</v>
      </c>
      <c r="P312">
        <v>1</v>
      </c>
      <c r="Q312">
        <v>414667103</v>
      </c>
      <c r="R312">
        <v>2098</v>
      </c>
      <c r="T312" t="s">
        <v>816</v>
      </c>
      <c r="U312">
        <f>MATCH(D312,'Кумулятивный рейтинг_1 курс'!$C$1:$C$65493,0)</f>
        <v>19</v>
      </c>
    </row>
    <row r="313" spans="1:21">
      <c r="A313">
        <v>845867947</v>
      </c>
      <c r="B313">
        <v>9</v>
      </c>
      <c r="C313" t="s">
        <v>812</v>
      </c>
      <c r="D313">
        <v>845867865</v>
      </c>
      <c r="E313" t="s">
        <v>813</v>
      </c>
      <c r="F313" t="s">
        <v>303</v>
      </c>
      <c r="G313" t="s">
        <v>389</v>
      </c>
      <c r="H313" t="s">
        <v>814</v>
      </c>
      <c r="I313" t="s">
        <v>928</v>
      </c>
      <c r="J313">
        <v>4</v>
      </c>
      <c r="K313" t="s">
        <v>235</v>
      </c>
      <c r="L313" t="s">
        <v>619</v>
      </c>
      <c r="N313">
        <v>36</v>
      </c>
      <c r="O313">
        <v>1</v>
      </c>
      <c r="P313">
        <v>1</v>
      </c>
      <c r="Q313">
        <v>414667103</v>
      </c>
      <c r="R313">
        <v>2098</v>
      </c>
      <c r="T313" t="s">
        <v>816</v>
      </c>
      <c r="U313">
        <f>MATCH(D313,'Кумулятивный рейтинг_1 курс'!$C$1:$C$65493,0)</f>
        <v>132</v>
      </c>
    </row>
    <row r="314" spans="1:21">
      <c r="A314">
        <v>845862686</v>
      </c>
      <c r="B314">
        <v>8</v>
      </c>
      <c r="C314" t="s">
        <v>817</v>
      </c>
      <c r="D314">
        <v>845862624</v>
      </c>
      <c r="E314" t="s">
        <v>824</v>
      </c>
      <c r="F314" t="s">
        <v>472</v>
      </c>
      <c r="G314" t="s">
        <v>825</v>
      </c>
      <c r="H314" t="s">
        <v>826</v>
      </c>
      <c r="I314" t="s">
        <v>928</v>
      </c>
      <c r="J314">
        <v>4</v>
      </c>
      <c r="K314" t="s">
        <v>235</v>
      </c>
      <c r="L314" t="s">
        <v>619</v>
      </c>
      <c r="N314">
        <v>32</v>
      </c>
      <c r="O314">
        <v>1</v>
      </c>
      <c r="P314">
        <v>1</v>
      </c>
      <c r="Q314">
        <v>414667103</v>
      </c>
      <c r="R314">
        <v>2098</v>
      </c>
      <c r="T314" t="s">
        <v>816</v>
      </c>
      <c r="U314">
        <f>MATCH(D314,'Кумулятивный рейтинг_1 курс'!$C$1:$C$65493,0)</f>
        <v>125</v>
      </c>
    </row>
    <row r="315" spans="1:21">
      <c r="A315">
        <v>845862836</v>
      </c>
      <c r="B315">
        <v>9</v>
      </c>
      <c r="C315" t="s">
        <v>817</v>
      </c>
      <c r="D315">
        <v>845862766</v>
      </c>
      <c r="E315" t="s">
        <v>827</v>
      </c>
      <c r="F315" t="s">
        <v>828</v>
      </c>
      <c r="G315" t="s">
        <v>582</v>
      </c>
      <c r="H315" t="s">
        <v>829</v>
      </c>
      <c r="I315" t="s">
        <v>928</v>
      </c>
      <c r="J315">
        <v>4</v>
      </c>
      <c r="K315" t="s">
        <v>235</v>
      </c>
      <c r="L315" t="s">
        <v>619</v>
      </c>
      <c r="N315">
        <v>36</v>
      </c>
      <c r="O315">
        <v>1</v>
      </c>
      <c r="P315">
        <v>1</v>
      </c>
      <c r="Q315">
        <v>414667103</v>
      </c>
      <c r="R315">
        <v>2098</v>
      </c>
      <c r="T315" t="s">
        <v>816</v>
      </c>
      <c r="U315">
        <f>MATCH(D315,'Кумулятивный рейтинг_1 курс'!$C$1:$C$65493,0)</f>
        <v>95</v>
      </c>
    </row>
    <row r="316" spans="1:21">
      <c r="A316">
        <v>845863564</v>
      </c>
      <c r="B316">
        <v>8</v>
      </c>
      <c r="C316" t="s">
        <v>812</v>
      </c>
      <c r="D316">
        <v>845863502</v>
      </c>
      <c r="E316" t="s">
        <v>830</v>
      </c>
      <c r="F316" t="s">
        <v>529</v>
      </c>
      <c r="G316" t="s">
        <v>282</v>
      </c>
      <c r="H316" t="s">
        <v>831</v>
      </c>
      <c r="I316" t="s">
        <v>928</v>
      </c>
      <c r="J316">
        <v>4</v>
      </c>
      <c r="K316" t="s">
        <v>235</v>
      </c>
      <c r="L316" t="s">
        <v>619</v>
      </c>
      <c r="N316">
        <v>32</v>
      </c>
      <c r="O316">
        <v>1</v>
      </c>
      <c r="P316">
        <v>1</v>
      </c>
      <c r="Q316">
        <v>414667103</v>
      </c>
      <c r="R316">
        <v>2098</v>
      </c>
      <c r="T316" t="s">
        <v>816</v>
      </c>
      <c r="U316">
        <f>MATCH(D316,'Кумулятивный рейтинг_1 курс'!$C$1:$C$65493,0)</f>
        <v>60</v>
      </c>
    </row>
    <row r="317" spans="1:21">
      <c r="A317">
        <v>845863739</v>
      </c>
      <c r="B317">
        <v>8</v>
      </c>
      <c r="C317" t="s">
        <v>812</v>
      </c>
      <c r="D317">
        <v>845863665</v>
      </c>
      <c r="E317" t="s">
        <v>832</v>
      </c>
      <c r="F317" t="s">
        <v>526</v>
      </c>
      <c r="G317" t="s">
        <v>588</v>
      </c>
      <c r="H317" t="s">
        <v>833</v>
      </c>
      <c r="I317" t="s">
        <v>928</v>
      </c>
      <c r="J317">
        <v>4</v>
      </c>
      <c r="K317" t="s">
        <v>235</v>
      </c>
      <c r="L317" t="s">
        <v>619</v>
      </c>
      <c r="N317">
        <v>32</v>
      </c>
      <c r="O317">
        <v>1</v>
      </c>
      <c r="P317">
        <v>0</v>
      </c>
      <c r="Q317">
        <v>414667103</v>
      </c>
      <c r="R317">
        <v>2098</v>
      </c>
      <c r="T317" t="s">
        <v>816</v>
      </c>
      <c r="U317">
        <f>MATCH(D317,'Кумулятивный рейтинг_1 курс'!$C$1:$C$65493,0)</f>
        <v>193</v>
      </c>
    </row>
    <row r="318" spans="1:21">
      <c r="A318">
        <v>845863897</v>
      </c>
      <c r="B318">
        <v>8</v>
      </c>
      <c r="C318" t="s">
        <v>812</v>
      </c>
      <c r="D318">
        <v>845863839</v>
      </c>
      <c r="E318" t="s">
        <v>834</v>
      </c>
      <c r="F318" t="s">
        <v>604</v>
      </c>
      <c r="G318" t="s">
        <v>346</v>
      </c>
      <c r="H318" t="s">
        <v>835</v>
      </c>
      <c r="I318" t="s">
        <v>928</v>
      </c>
      <c r="J318">
        <v>4</v>
      </c>
      <c r="K318" t="s">
        <v>235</v>
      </c>
      <c r="L318" t="s">
        <v>619</v>
      </c>
      <c r="N318">
        <v>32</v>
      </c>
      <c r="O318">
        <v>1</v>
      </c>
      <c r="P318">
        <v>1</v>
      </c>
      <c r="Q318">
        <v>414667103</v>
      </c>
      <c r="R318">
        <v>2098</v>
      </c>
      <c r="T318" t="s">
        <v>816</v>
      </c>
      <c r="U318">
        <f>MATCH(D318,'Кумулятивный рейтинг_1 курс'!$C$1:$C$65493,0)</f>
        <v>23</v>
      </c>
    </row>
    <row r="319" spans="1:21">
      <c r="A319">
        <v>845864079</v>
      </c>
      <c r="B319">
        <v>8</v>
      </c>
      <c r="C319" t="s">
        <v>812</v>
      </c>
      <c r="D319">
        <v>845863973</v>
      </c>
      <c r="E319" t="s">
        <v>836</v>
      </c>
      <c r="F319" t="s">
        <v>345</v>
      </c>
      <c r="G319" t="s">
        <v>379</v>
      </c>
      <c r="H319" t="s">
        <v>837</v>
      </c>
      <c r="I319" t="s">
        <v>928</v>
      </c>
      <c r="J319">
        <v>4</v>
      </c>
      <c r="K319" t="s">
        <v>235</v>
      </c>
      <c r="L319" t="s">
        <v>619</v>
      </c>
      <c r="N319">
        <v>32</v>
      </c>
      <c r="O319">
        <v>1</v>
      </c>
      <c r="P319">
        <v>1</v>
      </c>
      <c r="Q319">
        <v>414667103</v>
      </c>
      <c r="R319">
        <v>2098</v>
      </c>
      <c r="T319" t="s">
        <v>816</v>
      </c>
      <c r="U319">
        <f>MATCH(D319,'Кумулятивный рейтинг_1 курс'!$C$1:$C$65493,0)</f>
        <v>146</v>
      </c>
    </row>
    <row r="320" spans="1:21">
      <c r="A320">
        <v>845864340</v>
      </c>
      <c r="B320">
        <v>8</v>
      </c>
      <c r="C320" t="s">
        <v>812</v>
      </c>
      <c r="D320">
        <v>845864258</v>
      </c>
      <c r="E320" t="s">
        <v>838</v>
      </c>
      <c r="F320" t="s">
        <v>839</v>
      </c>
      <c r="G320" t="s">
        <v>425</v>
      </c>
      <c r="H320" t="s">
        <v>840</v>
      </c>
      <c r="I320" t="s">
        <v>928</v>
      </c>
      <c r="J320">
        <v>4</v>
      </c>
      <c r="K320" t="s">
        <v>235</v>
      </c>
      <c r="L320" t="s">
        <v>619</v>
      </c>
      <c r="N320">
        <v>32</v>
      </c>
      <c r="O320">
        <v>1</v>
      </c>
      <c r="P320">
        <v>1</v>
      </c>
      <c r="Q320">
        <v>414667103</v>
      </c>
      <c r="R320">
        <v>2098</v>
      </c>
      <c r="T320" t="s">
        <v>816</v>
      </c>
      <c r="U320">
        <f>MATCH(D320,'Кумулятивный рейтинг_1 курс'!$C$1:$C$65493,0)</f>
        <v>45</v>
      </c>
    </row>
    <row r="321" spans="1:21">
      <c r="A321">
        <v>845864508</v>
      </c>
      <c r="B321">
        <v>8</v>
      </c>
      <c r="C321" t="s">
        <v>812</v>
      </c>
      <c r="D321">
        <v>845864430</v>
      </c>
      <c r="E321" t="s">
        <v>841</v>
      </c>
      <c r="F321" t="s">
        <v>452</v>
      </c>
      <c r="G321" t="s">
        <v>842</v>
      </c>
      <c r="H321" t="s">
        <v>843</v>
      </c>
      <c r="I321" t="s">
        <v>928</v>
      </c>
      <c r="J321">
        <v>4</v>
      </c>
      <c r="K321" t="s">
        <v>235</v>
      </c>
      <c r="L321" t="s">
        <v>619</v>
      </c>
      <c r="N321">
        <v>32</v>
      </c>
      <c r="O321">
        <v>1</v>
      </c>
      <c r="P321">
        <v>0</v>
      </c>
      <c r="Q321">
        <v>414667103</v>
      </c>
      <c r="R321">
        <v>2098</v>
      </c>
      <c r="T321" t="s">
        <v>816</v>
      </c>
      <c r="U321">
        <f>MATCH(D321,'Кумулятивный рейтинг_1 курс'!$C$1:$C$65493,0)</f>
        <v>195</v>
      </c>
    </row>
    <row r="322" spans="1:21">
      <c r="A322">
        <v>845864667</v>
      </c>
      <c r="B322">
        <v>9</v>
      </c>
      <c r="C322" t="s">
        <v>812</v>
      </c>
      <c r="D322">
        <v>845864596</v>
      </c>
      <c r="E322" t="s">
        <v>844</v>
      </c>
      <c r="F322" t="s">
        <v>526</v>
      </c>
      <c r="G322" t="s">
        <v>240</v>
      </c>
      <c r="H322" t="s">
        <v>845</v>
      </c>
      <c r="I322" t="s">
        <v>928</v>
      </c>
      <c r="J322">
        <v>4</v>
      </c>
      <c r="K322" t="s">
        <v>235</v>
      </c>
      <c r="L322" t="s">
        <v>619</v>
      </c>
      <c r="N322">
        <v>36</v>
      </c>
      <c r="O322">
        <v>1</v>
      </c>
      <c r="P322">
        <v>1</v>
      </c>
      <c r="Q322">
        <v>414667103</v>
      </c>
      <c r="R322">
        <v>2098</v>
      </c>
      <c r="T322" t="s">
        <v>816</v>
      </c>
      <c r="U322">
        <f>MATCH(D322,'Кумулятивный рейтинг_1 курс'!$C$1:$C$65493,0)</f>
        <v>37</v>
      </c>
    </row>
    <row r="323" spans="1:21">
      <c r="A323">
        <v>845864916</v>
      </c>
      <c r="B323">
        <v>9</v>
      </c>
      <c r="C323" t="s">
        <v>812</v>
      </c>
      <c r="D323">
        <v>845864826</v>
      </c>
      <c r="E323" t="s">
        <v>896</v>
      </c>
      <c r="F323" t="s">
        <v>526</v>
      </c>
      <c r="G323" t="s">
        <v>263</v>
      </c>
      <c r="H323" t="s">
        <v>897</v>
      </c>
      <c r="I323" t="s">
        <v>928</v>
      </c>
      <c r="J323">
        <v>4</v>
      </c>
      <c r="K323" t="s">
        <v>235</v>
      </c>
      <c r="L323" t="s">
        <v>619</v>
      </c>
      <c r="N323">
        <v>36</v>
      </c>
      <c r="O323">
        <v>1</v>
      </c>
      <c r="P323">
        <v>1</v>
      </c>
      <c r="Q323">
        <v>414667103</v>
      </c>
      <c r="R323">
        <v>2098</v>
      </c>
      <c r="T323" t="s">
        <v>816</v>
      </c>
      <c r="U323">
        <f>MATCH(D323,'Кумулятивный рейтинг_1 курс'!$C$1:$C$65493,0)</f>
        <v>168</v>
      </c>
    </row>
    <row r="324" spans="1:21">
      <c r="A324">
        <v>845858222</v>
      </c>
      <c r="B324">
        <v>8</v>
      </c>
      <c r="C324" t="s">
        <v>817</v>
      </c>
      <c r="D324">
        <v>845858093</v>
      </c>
      <c r="E324" t="s">
        <v>846</v>
      </c>
      <c r="F324" t="s">
        <v>847</v>
      </c>
      <c r="G324" t="s">
        <v>315</v>
      </c>
      <c r="H324" t="s">
        <v>848</v>
      </c>
      <c r="I324" t="s">
        <v>928</v>
      </c>
      <c r="J324">
        <v>4</v>
      </c>
      <c r="K324" t="s">
        <v>235</v>
      </c>
      <c r="L324" t="s">
        <v>619</v>
      </c>
      <c r="N324">
        <v>32</v>
      </c>
      <c r="O324">
        <v>1</v>
      </c>
      <c r="P324">
        <v>1</v>
      </c>
      <c r="Q324">
        <v>414667103</v>
      </c>
      <c r="R324">
        <v>2098</v>
      </c>
      <c r="T324" t="s">
        <v>816</v>
      </c>
      <c r="U324">
        <f>MATCH(D324,'Кумулятивный рейтинг_1 курс'!$C$1:$C$65493,0)</f>
        <v>186</v>
      </c>
    </row>
    <row r="325" spans="1:21">
      <c r="A325">
        <v>845858558</v>
      </c>
      <c r="B325">
        <v>9</v>
      </c>
      <c r="C325" t="s">
        <v>817</v>
      </c>
      <c r="D325">
        <v>845858384</v>
      </c>
      <c r="E325" t="s">
        <v>849</v>
      </c>
      <c r="F325" t="s">
        <v>307</v>
      </c>
      <c r="G325" t="s">
        <v>275</v>
      </c>
      <c r="H325" t="s">
        <v>850</v>
      </c>
      <c r="I325" t="s">
        <v>928</v>
      </c>
      <c r="J325">
        <v>4</v>
      </c>
      <c r="K325" t="s">
        <v>235</v>
      </c>
      <c r="L325" t="s">
        <v>619</v>
      </c>
      <c r="N325">
        <v>36</v>
      </c>
      <c r="O325">
        <v>1</v>
      </c>
      <c r="P325">
        <v>1</v>
      </c>
      <c r="Q325">
        <v>414667103</v>
      </c>
      <c r="R325">
        <v>2098</v>
      </c>
      <c r="T325" t="s">
        <v>816</v>
      </c>
      <c r="U325">
        <f>MATCH(D325,'Кумулятивный рейтинг_1 курс'!$C$1:$C$65493,0)</f>
        <v>51</v>
      </c>
    </row>
    <row r="326" spans="1:21">
      <c r="A326">
        <v>845859001</v>
      </c>
      <c r="B326">
        <v>10</v>
      </c>
      <c r="C326" t="s">
        <v>817</v>
      </c>
      <c r="D326">
        <v>845858847</v>
      </c>
      <c r="E326" t="s">
        <v>851</v>
      </c>
      <c r="F326" t="s">
        <v>254</v>
      </c>
      <c r="G326" t="s">
        <v>289</v>
      </c>
      <c r="H326" t="s">
        <v>852</v>
      </c>
      <c r="I326" t="s">
        <v>928</v>
      </c>
      <c r="J326">
        <v>4</v>
      </c>
      <c r="K326" t="s">
        <v>235</v>
      </c>
      <c r="L326" t="s">
        <v>619</v>
      </c>
      <c r="N326">
        <v>40</v>
      </c>
      <c r="O326">
        <v>1</v>
      </c>
      <c r="P326">
        <v>1</v>
      </c>
      <c r="Q326">
        <v>414667103</v>
      </c>
      <c r="R326">
        <v>2098</v>
      </c>
      <c r="T326" t="s">
        <v>816</v>
      </c>
      <c r="U326">
        <f>MATCH(D326,'Кумулятивный рейтинг_1 курс'!$C$1:$C$65493,0)</f>
        <v>72</v>
      </c>
    </row>
    <row r="327" spans="1:21">
      <c r="A327">
        <v>845859209</v>
      </c>
      <c r="B327">
        <v>8</v>
      </c>
      <c r="C327" t="s">
        <v>817</v>
      </c>
      <c r="D327">
        <v>845859128</v>
      </c>
      <c r="E327" t="s">
        <v>853</v>
      </c>
      <c r="F327" t="s">
        <v>854</v>
      </c>
      <c r="G327" t="s">
        <v>855</v>
      </c>
      <c r="H327" t="s">
        <v>856</v>
      </c>
      <c r="I327" t="s">
        <v>928</v>
      </c>
      <c r="J327">
        <v>4</v>
      </c>
      <c r="K327" t="s">
        <v>235</v>
      </c>
      <c r="L327" t="s">
        <v>619</v>
      </c>
      <c r="N327">
        <v>32</v>
      </c>
      <c r="O327">
        <v>1</v>
      </c>
      <c r="P327">
        <v>1</v>
      </c>
      <c r="Q327">
        <v>414667103</v>
      </c>
      <c r="R327">
        <v>2098</v>
      </c>
      <c r="T327" t="s">
        <v>816</v>
      </c>
      <c r="U327">
        <f>MATCH(D327,'Кумулятивный рейтинг_1 курс'!$C$1:$C$65493,0)</f>
        <v>122</v>
      </c>
    </row>
    <row r="328" spans="1:21">
      <c r="A328">
        <v>845859457</v>
      </c>
      <c r="B328">
        <v>8</v>
      </c>
      <c r="C328" t="s">
        <v>817</v>
      </c>
      <c r="D328">
        <v>845859349</v>
      </c>
      <c r="E328" t="s">
        <v>857</v>
      </c>
      <c r="F328" t="s">
        <v>560</v>
      </c>
      <c r="G328" t="s">
        <v>858</v>
      </c>
      <c r="H328" t="s">
        <v>859</v>
      </c>
      <c r="I328" t="s">
        <v>928</v>
      </c>
      <c r="J328">
        <v>4</v>
      </c>
      <c r="K328" t="s">
        <v>235</v>
      </c>
      <c r="L328" t="s">
        <v>619</v>
      </c>
      <c r="N328">
        <v>32</v>
      </c>
      <c r="O328">
        <v>1</v>
      </c>
      <c r="P328">
        <v>0</v>
      </c>
      <c r="Q328">
        <v>414667103</v>
      </c>
      <c r="R328">
        <v>2098</v>
      </c>
      <c r="T328" t="s">
        <v>816</v>
      </c>
      <c r="U328">
        <f>MATCH(D328,'Кумулятивный рейтинг_1 курс'!$C$1:$C$65493,0)</f>
        <v>198</v>
      </c>
    </row>
    <row r="329" spans="1:21">
      <c r="A329">
        <v>845859759</v>
      </c>
      <c r="B329">
        <v>9</v>
      </c>
      <c r="C329" t="s">
        <v>817</v>
      </c>
      <c r="D329">
        <v>845859658</v>
      </c>
      <c r="E329" t="s">
        <v>860</v>
      </c>
      <c r="F329" t="s">
        <v>392</v>
      </c>
      <c r="G329" t="s">
        <v>315</v>
      </c>
      <c r="H329" t="s">
        <v>861</v>
      </c>
      <c r="I329" t="s">
        <v>928</v>
      </c>
      <c r="J329">
        <v>4</v>
      </c>
      <c r="K329" t="s">
        <v>235</v>
      </c>
      <c r="L329" t="s">
        <v>619</v>
      </c>
      <c r="N329">
        <v>36</v>
      </c>
      <c r="O329">
        <v>1</v>
      </c>
      <c r="P329">
        <v>1</v>
      </c>
      <c r="Q329">
        <v>414667103</v>
      </c>
      <c r="R329">
        <v>2098</v>
      </c>
      <c r="T329" t="s">
        <v>816</v>
      </c>
      <c r="U329">
        <f>MATCH(D329,'Кумулятивный рейтинг_1 курс'!$C$1:$C$65493,0)</f>
        <v>175</v>
      </c>
    </row>
    <row r="330" spans="1:21">
      <c r="A330">
        <v>845860016</v>
      </c>
      <c r="B330">
        <v>8</v>
      </c>
      <c r="C330" t="s">
        <v>817</v>
      </c>
      <c r="D330">
        <v>845859905</v>
      </c>
      <c r="E330" t="s">
        <v>862</v>
      </c>
      <c r="F330" t="s">
        <v>449</v>
      </c>
      <c r="G330" t="s">
        <v>572</v>
      </c>
      <c r="H330" t="s">
        <v>863</v>
      </c>
      <c r="I330" t="s">
        <v>928</v>
      </c>
      <c r="J330">
        <v>4</v>
      </c>
      <c r="K330" t="s">
        <v>235</v>
      </c>
      <c r="L330" t="s">
        <v>619</v>
      </c>
      <c r="N330">
        <v>32</v>
      </c>
      <c r="O330">
        <v>1</v>
      </c>
      <c r="P330">
        <v>1</v>
      </c>
      <c r="Q330">
        <v>414667103</v>
      </c>
      <c r="R330">
        <v>2098</v>
      </c>
      <c r="T330" t="s">
        <v>816</v>
      </c>
      <c r="U330">
        <f>MATCH(D330,'Кумулятивный рейтинг_1 курс'!$C$1:$C$65493,0)</f>
        <v>94</v>
      </c>
    </row>
    <row r="331" spans="1:21">
      <c r="A331">
        <v>845860355</v>
      </c>
      <c r="B331">
        <v>8</v>
      </c>
      <c r="C331" t="s">
        <v>817</v>
      </c>
      <c r="D331">
        <v>845860249</v>
      </c>
      <c r="E331" t="s">
        <v>864</v>
      </c>
      <c r="F331" t="s">
        <v>452</v>
      </c>
      <c r="G331" t="s">
        <v>425</v>
      </c>
      <c r="H331" t="s">
        <v>865</v>
      </c>
      <c r="I331" t="s">
        <v>928</v>
      </c>
      <c r="J331">
        <v>4</v>
      </c>
      <c r="K331" t="s">
        <v>235</v>
      </c>
      <c r="L331" t="s">
        <v>619</v>
      </c>
      <c r="N331">
        <v>32</v>
      </c>
      <c r="O331">
        <v>1</v>
      </c>
      <c r="P331">
        <v>1</v>
      </c>
      <c r="Q331">
        <v>414667103</v>
      </c>
      <c r="R331">
        <v>2098</v>
      </c>
      <c r="T331" t="s">
        <v>816</v>
      </c>
      <c r="U331">
        <f>MATCH(D331,'Кумулятивный рейтинг_1 курс'!$C$1:$C$65493,0)</f>
        <v>56</v>
      </c>
    </row>
    <row r="332" spans="1:21">
      <c r="A332">
        <v>845860681</v>
      </c>
      <c r="B332">
        <v>10</v>
      </c>
      <c r="C332" t="s">
        <v>817</v>
      </c>
      <c r="D332">
        <v>845860553</v>
      </c>
      <c r="E332" t="s">
        <v>866</v>
      </c>
      <c r="F332" t="s">
        <v>452</v>
      </c>
      <c r="G332" t="s">
        <v>282</v>
      </c>
      <c r="H332" t="s">
        <v>867</v>
      </c>
      <c r="I332" t="s">
        <v>928</v>
      </c>
      <c r="J332">
        <v>4</v>
      </c>
      <c r="K332" t="s">
        <v>235</v>
      </c>
      <c r="L332" t="s">
        <v>619</v>
      </c>
      <c r="N332">
        <v>40</v>
      </c>
      <c r="O332">
        <v>1</v>
      </c>
      <c r="P332">
        <v>1</v>
      </c>
      <c r="Q332">
        <v>414667103</v>
      </c>
      <c r="R332">
        <v>2098</v>
      </c>
      <c r="T332" t="s">
        <v>816</v>
      </c>
      <c r="U332">
        <f>MATCH(D332,'Кумулятивный рейтинг_1 курс'!$C$1:$C$65493,0)</f>
        <v>39</v>
      </c>
    </row>
    <row r="333" spans="1:21">
      <c r="A333">
        <v>845861044</v>
      </c>
      <c r="B333">
        <v>8</v>
      </c>
      <c r="C333" t="s">
        <v>817</v>
      </c>
      <c r="D333">
        <v>845860882</v>
      </c>
      <c r="E333" t="s">
        <v>868</v>
      </c>
      <c r="F333" t="s">
        <v>869</v>
      </c>
      <c r="G333" t="s">
        <v>870</v>
      </c>
      <c r="H333" t="s">
        <v>871</v>
      </c>
      <c r="I333" t="s">
        <v>928</v>
      </c>
      <c r="J333">
        <v>4</v>
      </c>
      <c r="K333" t="s">
        <v>235</v>
      </c>
      <c r="L333" t="s">
        <v>619</v>
      </c>
      <c r="N333">
        <v>32</v>
      </c>
      <c r="O333">
        <v>1</v>
      </c>
      <c r="P333">
        <v>1</v>
      </c>
      <c r="Q333">
        <v>414667103</v>
      </c>
      <c r="R333">
        <v>2098</v>
      </c>
      <c r="T333" t="s">
        <v>816</v>
      </c>
      <c r="U333">
        <f>MATCH(D333,'Кумулятивный рейтинг_1 курс'!$C$1:$C$65493,0)</f>
        <v>15</v>
      </c>
    </row>
    <row r="334" spans="1:21">
      <c r="A334">
        <v>845861404</v>
      </c>
      <c r="B334">
        <v>9</v>
      </c>
      <c r="C334" t="s">
        <v>817</v>
      </c>
      <c r="D334">
        <v>845861293</v>
      </c>
      <c r="E334" t="s">
        <v>872</v>
      </c>
      <c r="F334" t="s">
        <v>873</v>
      </c>
      <c r="G334" t="s">
        <v>251</v>
      </c>
      <c r="H334" t="s">
        <v>874</v>
      </c>
      <c r="I334" t="s">
        <v>928</v>
      </c>
      <c r="J334">
        <v>4</v>
      </c>
      <c r="K334" t="s">
        <v>235</v>
      </c>
      <c r="L334" t="s">
        <v>619</v>
      </c>
      <c r="N334">
        <v>36</v>
      </c>
      <c r="O334">
        <v>1</v>
      </c>
      <c r="P334">
        <v>1</v>
      </c>
      <c r="Q334">
        <v>414667103</v>
      </c>
      <c r="R334">
        <v>2098</v>
      </c>
      <c r="T334" t="s">
        <v>816</v>
      </c>
      <c r="U334">
        <f>MATCH(D334,'Кумулятивный рейтинг_1 курс'!$C$1:$C$65493,0)</f>
        <v>41</v>
      </c>
    </row>
    <row r="335" spans="1:21">
      <c r="A335">
        <v>845861675</v>
      </c>
      <c r="B335">
        <v>8</v>
      </c>
      <c r="C335" t="s">
        <v>817</v>
      </c>
      <c r="D335">
        <v>845861560</v>
      </c>
      <c r="E335" t="s">
        <v>875</v>
      </c>
      <c r="F335" t="s">
        <v>339</v>
      </c>
      <c r="G335" t="s">
        <v>389</v>
      </c>
      <c r="H335" t="s">
        <v>876</v>
      </c>
      <c r="I335" t="s">
        <v>928</v>
      </c>
      <c r="J335">
        <v>4</v>
      </c>
      <c r="K335" t="s">
        <v>235</v>
      </c>
      <c r="L335" t="s">
        <v>619</v>
      </c>
      <c r="N335">
        <v>32</v>
      </c>
      <c r="O335">
        <v>1</v>
      </c>
      <c r="P335">
        <v>1</v>
      </c>
      <c r="Q335">
        <v>414667103</v>
      </c>
      <c r="R335">
        <v>2098</v>
      </c>
      <c r="T335" t="s">
        <v>816</v>
      </c>
      <c r="U335">
        <f>MATCH(D335,'Кумулятивный рейтинг_1 курс'!$C$1:$C$65493,0)</f>
        <v>165</v>
      </c>
    </row>
    <row r="336" spans="1:21">
      <c r="A336">
        <v>845861943</v>
      </c>
      <c r="B336">
        <v>8</v>
      </c>
      <c r="C336" t="s">
        <v>817</v>
      </c>
      <c r="D336">
        <v>845861831</v>
      </c>
      <c r="E336" t="s">
        <v>818</v>
      </c>
      <c r="F336" t="s">
        <v>378</v>
      </c>
      <c r="G336" t="s">
        <v>484</v>
      </c>
      <c r="H336" t="s">
        <v>819</v>
      </c>
      <c r="I336" t="s">
        <v>928</v>
      </c>
      <c r="J336">
        <v>4</v>
      </c>
      <c r="K336" t="s">
        <v>235</v>
      </c>
      <c r="L336" t="s">
        <v>619</v>
      </c>
      <c r="N336">
        <v>32</v>
      </c>
      <c r="O336">
        <v>1</v>
      </c>
      <c r="P336">
        <v>1</v>
      </c>
      <c r="Q336">
        <v>414667103</v>
      </c>
      <c r="R336">
        <v>2098</v>
      </c>
      <c r="T336" t="s">
        <v>816</v>
      </c>
      <c r="U336">
        <f>MATCH(D336,'Кумулятивный рейтинг_1 курс'!$C$1:$C$65493,0)</f>
        <v>114</v>
      </c>
    </row>
    <row r="337" spans="1:21">
      <c r="A337">
        <v>845856573</v>
      </c>
      <c r="B337">
        <v>8</v>
      </c>
      <c r="C337" t="s">
        <v>817</v>
      </c>
      <c r="D337">
        <v>845856525</v>
      </c>
      <c r="E337" t="s">
        <v>877</v>
      </c>
      <c r="F337" t="s">
        <v>878</v>
      </c>
      <c r="G337" t="s">
        <v>879</v>
      </c>
      <c r="H337" t="s">
        <v>880</v>
      </c>
      <c r="I337" t="s">
        <v>928</v>
      </c>
      <c r="J337">
        <v>4</v>
      </c>
      <c r="K337" t="s">
        <v>235</v>
      </c>
      <c r="L337" t="s">
        <v>619</v>
      </c>
      <c r="N337">
        <v>32</v>
      </c>
      <c r="O337">
        <v>1</v>
      </c>
      <c r="P337">
        <v>1</v>
      </c>
      <c r="Q337">
        <v>414667103</v>
      </c>
      <c r="R337">
        <v>2098</v>
      </c>
      <c r="T337" t="s">
        <v>816</v>
      </c>
      <c r="U337">
        <f>MATCH(D337,'Кумулятивный рейтинг_1 курс'!$C$1:$C$65493,0)</f>
        <v>113</v>
      </c>
    </row>
    <row r="338" spans="1:21">
      <c r="A338">
        <v>845856767</v>
      </c>
      <c r="B338">
        <v>8</v>
      </c>
      <c r="C338" t="s">
        <v>817</v>
      </c>
      <c r="D338">
        <v>845856684</v>
      </c>
      <c r="E338" t="s">
        <v>881</v>
      </c>
      <c r="F338" t="s">
        <v>364</v>
      </c>
      <c r="G338" t="s">
        <v>882</v>
      </c>
      <c r="H338" t="s">
        <v>883</v>
      </c>
      <c r="I338" t="s">
        <v>928</v>
      </c>
      <c r="J338">
        <v>4</v>
      </c>
      <c r="K338" t="s">
        <v>235</v>
      </c>
      <c r="L338" t="s">
        <v>619</v>
      </c>
      <c r="N338">
        <v>32</v>
      </c>
      <c r="O338">
        <v>1</v>
      </c>
      <c r="P338">
        <v>1</v>
      </c>
      <c r="Q338">
        <v>414667103</v>
      </c>
      <c r="R338">
        <v>2098</v>
      </c>
      <c r="T338" t="s">
        <v>816</v>
      </c>
      <c r="U338">
        <f>MATCH(D338,'Кумулятивный рейтинг_1 курс'!$C$1:$C$65493,0)</f>
        <v>121</v>
      </c>
    </row>
    <row r="339" spans="1:21">
      <c r="A339">
        <v>845857076</v>
      </c>
      <c r="B339">
        <v>8</v>
      </c>
      <c r="C339" t="s">
        <v>817</v>
      </c>
      <c r="D339">
        <v>845856908</v>
      </c>
      <c r="E339" t="s">
        <v>884</v>
      </c>
      <c r="F339" t="s">
        <v>885</v>
      </c>
      <c r="G339" t="s">
        <v>611</v>
      </c>
      <c r="H339" t="s">
        <v>886</v>
      </c>
      <c r="I339" t="s">
        <v>928</v>
      </c>
      <c r="J339">
        <v>4</v>
      </c>
      <c r="K339" t="s">
        <v>235</v>
      </c>
      <c r="L339" t="s">
        <v>619</v>
      </c>
      <c r="N339">
        <v>32</v>
      </c>
      <c r="O339">
        <v>1</v>
      </c>
      <c r="P339">
        <v>1</v>
      </c>
      <c r="Q339">
        <v>414667103</v>
      </c>
      <c r="R339">
        <v>2098</v>
      </c>
      <c r="T339" t="s">
        <v>816</v>
      </c>
      <c r="U339">
        <f>MATCH(D339,'Кумулятивный рейтинг_1 курс'!$C$1:$C$65493,0)</f>
        <v>158</v>
      </c>
    </row>
    <row r="340" spans="1:21">
      <c r="A340">
        <v>845857311</v>
      </c>
      <c r="B340">
        <v>9</v>
      </c>
      <c r="C340" t="s">
        <v>817</v>
      </c>
      <c r="D340">
        <v>845857200</v>
      </c>
      <c r="E340" t="s">
        <v>887</v>
      </c>
      <c r="F340" t="s">
        <v>751</v>
      </c>
      <c r="G340" t="s">
        <v>858</v>
      </c>
      <c r="H340" t="s">
        <v>888</v>
      </c>
      <c r="I340" t="s">
        <v>928</v>
      </c>
      <c r="J340">
        <v>4</v>
      </c>
      <c r="K340" t="s">
        <v>235</v>
      </c>
      <c r="L340" t="s">
        <v>619</v>
      </c>
      <c r="N340">
        <v>36</v>
      </c>
      <c r="O340">
        <v>1</v>
      </c>
      <c r="P340">
        <v>1</v>
      </c>
      <c r="Q340">
        <v>414667103</v>
      </c>
      <c r="R340">
        <v>2098</v>
      </c>
      <c r="T340" t="s">
        <v>816</v>
      </c>
      <c r="U340">
        <f>MATCH(D340,'Кумулятивный рейтинг_1 курс'!$C$1:$C$65493,0)</f>
        <v>180</v>
      </c>
    </row>
    <row r="341" spans="1:21">
      <c r="A341">
        <v>845857613</v>
      </c>
      <c r="B341">
        <v>8</v>
      </c>
      <c r="C341" t="s">
        <v>817</v>
      </c>
      <c r="D341">
        <v>845857514</v>
      </c>
      <c r="E341" t="s">
        <v>889</v>
      </c>
      <c r="F341" t="s">
        <v>890</v>
      </c>
      <c r="G341" t="s">
        <v>263</v>
      </c>
      <c r="H341" t="s">
        <v>891</v>
      </c>
      <c r="I341" t="s">
        <v>928</v>
      </c>
      <c r="J341">
        <v>4</v>
      </c>
      <c r="K341" t="s">
        <v>235</v>
      </c>
      <c r="L341" t="s">
        <v>619</v>
      </c>
      <c r="N341">
        <v>32</v>
      </c>
      <c r="O341">
        <v>1</v>
      </c>
      <c r="P341">
        <v>1</v>
      </c>
      <c r="Q341">
        <v>414667103</v>
      </c>
      <c r="R341">
        <v>2098</v>
      </c>
      <c r="T341" t="s">
        <v>816</v>
      </c>
      <c r="U341">
        <f>MATCH(D341,'Кумулятивный рейтинг_1 курс'!$C$1:$C$65493,0)</f>
        <v>96</v>
      </c>
    </row>
    <row r="342" spans="1:21">
      <c r="A342">
        <v>845857890</v>
      </c>
      <c r="B342">
        <v>5</v>
      </c>
      <c r="C342" t="s">
        <v>817</v>
      </c>
      <c r="D342">
        <v>845857796</v>
      </c>
      <c r="E342" t="s">
        <v>892</v>
      </c>
      <c r="F342" t="s">
        <v>893</v>
      </c>
      <c r="G342" t="s">
        <v>894</v>
      </c>
      <c r="H342" t="s">
        <v>895</v>
      </c>
      <c r="I342" t="s">
        <v>928</v>
      </c>
      <c r="J342">
        <v>4</v>
      </c>
      <c r="K342" t="s">
        <v>235</v>
      </c>
      <c r="L342" t="s">
        <v>619</v>
      </c>
      <c r="N342">
        <v>20</v>
      </c>
      <c r="O342">
        <v>1</v>
      </c>
      <c r="P342">
        <v>0</v>
      </c>
      <c r="Q342">
        <v>414667103</v>
      </c>
      <c r="R342">
        <v>2098</v>
      </c>
      <c r="T342" t="s">
        <v>816</v>
      </c>
      <c r="U342">
        <f>MATCH(D342,'Кумулятивный рейтинг_1 курс'!$C$1:$C$65493,0)</f>
        <v>201</v>
      </c>
    </row>
    <row r="343" spans="1:21">
      <c r="A343">
        <v>845865110</v>
      </c>
      <c r="B343">
        <v>8</v>
      </c>
      <c r="C343" t="s">
        <v>812</v>
      </c>
      <c r="D343">
        <v>845865036</v>
      </c>
      <c r="E343" t="s">
        <v>898</v>
      </c>
      <c r="F343" t="s">
        <v>515</v>
      </c>
      <c r="G343" t="s">
        <v>495</v>
      </c>
      <c r="H343" t="s">
        <v>899</v>
      </c>
      <c r="I343" t="s">
        <v>928</v>
      </c>
      <c r="J343">
        <v>4</v>
      </c>
      <c r="K343" t="s">
        <v>235</v>
      </c>
      <c r="L343" t="s">
        <v>619</v>
      </c>
      <c r="N343">
        <v>32</v>
      </c>
      <c r="O343">
        <v>1</v>
      </c>
      <c r="P343">
        <v>1</v>
      </c>
      <c r="Q343">
        <v>414667103</v>
      </c>
      <c r="R343">
        <v>2098</v>
      </c>
      <c r="T343" t="s">
        <v>816</v>
      </c>
      <c r="U343">
        <f>MATCH(D343,'Кумулятивный рейтинг_1 курс'!$C$1:$C$65493,0)</f>
        <v>115</v>
      </c>
    </row>
    <row r="344" spans="1:21">
      <c r="A344">
        <v>845865270</v>
      </c>
      <c r="B344">
        <v>8</v>
      </c>
      <c r="C344" t="s">
        <v>812</v>
      </c>
      <c r="D344">
        <v>845865197</v>
      </c>
      <c r="E344" t="s">
        <v>900</v>
      </c>
      <c r="F344" t="s">
        <v>901</v>
      </c>
      <c r="G344" t="s">
        <v>703</v>
      </c>
      <c r="H344" t="s">
        <v>902</v>
      </c>
      <c r="I344" t="s">
        <v>928</v>
      </c>
      <c r="J344">
        <v>4</v>
      </c>
      <c r="K344" t="s">
        <v>235</v>
      </c>
      <c r="L344" t="s">
        <v>619</v>
      </c>
      <c r="N344">
        <v>32</v>
      </c>
      <c r="O344">
        <v>1</v>
      </c>
      <c r="P344">
        <v>1</v>
      </c>
      <c r="Q344">
        <v>414667103</v>
      </c>
      <c r="R344">
        <v>2098</v>
      </c>
      <c r="T344" t="s">
        <v>816</v>
      </c>
      <c r="U344">
        <f>MATCH(D344,'Кумулятивный рейтинг_1 курс'!$C$1:$C$65493,0)</f>
        <v>191</v>
      </c>
    </row>
    <row r="345" spans="1:21">
      <c r="A345">
        <v>845865516</v>
      </c>
      <c r="B345">
        <v>8</v>
      </c>
      <c r="C345" t="s">
        <v>812</v>
      </c>
      <c r="D345">
        <v>845865422</v>
      </c>
      <c r="E345" t="s">
        <v>903</v>
      </c>
      <c r="F345" t="s">
        <v>475</v>
      </c>
      <c r="G345" t="s">
        <v>904</v>
      </c>
      <c r="H345" t="s">
        <v>905</v>
      </c>
      <c r="I345" t="s">
        <v>928</v>
      </c>
      <c r="J345">
        <v>4</v>
      </c>
      <c r="K345" t="s">
        <v>235</v>
      </c>
      <c r="L345" t="s">
        <v>619</v>
      </c>
      <c r="N345">
        <v>32</v>
      </c>
      <c r="O345">
        <v>1</v>
      </c>
      <c r="P345">
        <v>0</v>
      </c>
      <c r="Q345">
        <v>414667103</v>
      </c>
      <c r="R345">
        <v>2098</v>
      </c>
      <c r="T345" t="s">
        <v>816</v>
      </c>
      <c r="U345">
        <f>MATCH(D345,'Кумулятивный рейтинг_1 курс'!$C$1:$C$65493,0)</f>
        <v>202</v>
      </c>
    </row>
    <row r="346" spans="1:21">
      <c r="A346">
        <v>845865882</v>
      </c>
      <c r="B346">
        <v>8</v>
      </c>
      <c r="C346" t="s">
        <v>812</v>
      </c>
      <c r="D346">
        <v>845865793</v>
      </c>
      <c r="E346" t="s">
        <v>906</v>
      </c>
      <c r="F346" t="s">
        <v>907</v>
      </c>
      <c r="G346" t="s">
        <v>361</v>
      </c>
      <c r="H346" t="s">
        <v>908</v>
      </c>
      <c r="I346" t="s">
        <v>928</v>
      </c>
      <c r="J346">
        <v>4</v>
      </c>
      <c r="K346" t="s">
        <v>235</v>
      </c>
      <c r="L346" t="s">
        <v>619</v>
      </c>
      <c r="N346">
        <v>32</v>
      </c>
      <c r="O346">
        <v>1</v>
      </c>
      <c r="P346">
        <v>1</v>
      </c>
      <c r="Q346">
        <v>414667103</v>
      </c>
      <c r="R346">
        <v>2098</v>
      </c>
      <c r="T346" t="s">
        <v>816</v>
      </c>
      <c r="U346">
        <f>MATCH(D346,'Кумулятивный рейтинг_1 курс'!$C$1:$C$65493,0)</f>
        <v>152</v>
      </c>
    </row>
    <row r="347" spans="1:21">
      <c r="A347">
        <v>845866171</v>
      </c>
      <c r="B347">
        <v>10</v>
      </c>
      <c r="C347" t="s">
        <v>812</v>
      </c>
      <c r="D347">
        <v>845866057</v>
      </c>
      <c r="E347" t="s">
        <v>909</v>
      </c>
      <c r="F347" t="s">
        <v>452</v>
      </c>
      <c r="G347" t="s">
        <v>282</v>
      </c>
      <c r="H347" t="s">
        <v>910</v>
      </c>
      <c r="I347" t="s">
        <v>928</v>
      </c>
      <c r="J347">
        <v>4</v>
      </c>
      <c r="K347" t="s">
        <v>235</v>
      </c>
      <c r="L347" t="s">
        <v>619</v>
      </c>
      <c r="N347">
        <v>40</v>
      </c>
      <c r="O347">
        <v>1</v>
      </c>
      <c r="P347">
        <v>1</v>
      </c>
      <c r="Q347">
        <v>414667103</v>
      </c>
      <c r="R347">
        <v>2098</v>
      </c>
      <c r="T347" t="s">
        <v>816</v>
      </c>
      <c r="U347">
        <f>MATCH(D347,'Кумулятивный рейтинг_1 курс'!$C$1:$C$65493,0)</f>
        <v>38</v>
      </c>
    </row>
    <row r="348" spans="1:21">
      <c r="A348">
        <v>845866441</v>
      </c>
      <c r="B348">
        <v>8</v>
      </c>
      <c r="C348" t="s">
        <v>812</v>
      </c>
      <c r="D348">
        <v>845866341</v>
      </c>
      <c r="E348" t="s">
        <v>911</v>
      </c>
      <c r="F348" t="s">
        <v>458</v>
      </c>
      <c r="G348" t="s">
        <v>300</v>
      </c>
      <c r="H348" t="s">
        <v>912</v>
      </c>
      <c r="I348" t="s">
        <v>928</v>
      </c>
      <c r="J348">
        <v>4</v>
      </c>
      <c r="K348" t="s">
        <v>235</v>
      </c>
      <c r="L348" t="s">
        <v>619</v>
      </c>
      <c r="N348">
        <v>32</v>
      </c>
      <c r="O348">
        <v>1</v>
      </c>
      <c r="P348">
        <v>1</v>
      </c>
      <c r="Q348">
        <v>414667103</v>
      </c>
      <c r="R348">
        <v>2098</v>
      </c>
      <c r="T348" t="s">
        <v>816</v>
      </c>
      <c r="U348">
        <f>MATCH(D348,'Кумулятивный рейтинг_1 курс'!$C$1:$C$65493,0)</f>
        <v>130</v>
      </c>
    </row>
    <row r="349" spans="1:21">
      <c r="A349">
        <v>845866763</v>
      </c>
      <c r="B349">
        <v>9</v>
      </c>
      <c r="C349" t="s">
        <v>812</v>
      </c>
      <c r="D349">
        <v>845866693</v>
      </c>
      <c r="E349" t="s">
        <v>913</v>
      </c>
      <c r="F349" t="s">
        <v>914</v>
      </c>
      <c r="G349" t="s">
        <v>263</v>
      </c>
      <c r="H349" t="s">
        <v>915</v>
      </c>
      <c r="I349" t="s">
        <v>928</v>
      </c>
      <c r="J349">
        <v>4</v>
      </c>
      <c r="K349" t="s">
        <v>235</v>
      </c>
      <c r="L349" t="s">
        <v>619</v>
      </c>
      <c r="N349">
        <v>36</v>
      </c>
      <c r="O349">
        <v>1</v>
      </c>
      <c r="P349">
        <v>1</v>
      </c>
      <c r="Q349">
        <v>414667103</v>
      </c>
      <c r="R349">
        <v>2098</v>
      </c>
      <c r="T349" t="s">
        <v>816</v>
      </c>
      <c r="U349">
        <f>MATCH(D349,'Кумулятивный рейтинг_1 курс'!$C$1:$C$65493,0)</f>
        <v>24</v>
      </c>
    </row>
    <row r="350" spans="1:21">
      <c r="A350">
        <v>845867018</v>
      </c>
      <c r="B350">
        <v>8</v>
      </c>
      <c r="C350" t="s">
        <v>812</v>
      </c>
      <c r="D350">
        <v>845866914</v>
      </c>
      <c r="E350" t="s">
        <v>916</v>
      </c>
      <c r="F350" t="s">
        <v>563</v>
      </c>
      <c r="G350" t="s">
        <v>355</v>
      </c>
      <c r="H350" t="s">
        <v>917</v>
      </c>
      <c r="I350" t="s">
        <v>928</v>
      </c>
      <c r="J350">
        <v>4</v>
      </c>
      <c r="K350" t="s">
        <v>235</v>
      </c>
      <c r="L350" t="s">
        <v>619</v>
      </c>
      <c r="N350">
        <v>32</v>
      </c>
      <c r="O350">
        <v>1</v>
      </c>
      <c r="P350">
        <v>1</v>
      </c>
      <c r="Q350">
        <v>414667103</v>
      </c>
      <c r="R350">
        <v>2098</v>
      </c>
      <c r="T350" t="s">
        <v>816</v>
      </c>
      <c r="U350">
        <f>MATCH(D350,'Кумулятивный рейтинг_1 курс'!$C$1:$C$65493,0)</f>
        <v>171</v>
      </c>
    </row>
    <row r="351" spans="1:21">
      <c r="A351">
        <v>845867284</v>
      </c>
      <c r="B351">
        <v>10</v>
      </c>
      <c r="C351" t="s">
        <v>812</v>
      </c>
      <c r="D351">
        <v>845867139</v>
      </c>
      <c r="E351" t="s">
        <v>918</v>
      </c>
      <c r="F351" t="s">
        <v>919</v>
      </c>
      <c r="G351" t="s">
        <v>379</v>
      </c>
      <c r="H351" t="s">
        <v>920</v>
      </c>
      <c r="I351" t="s">
        <v>928</v>
      </c>
      <c r="J351">
        <v>4</v>
      </c>
      <c r="K351" t="s">
        <v>235</v>
      </c>
      <c r="L351" t="s">
        <v>619</v>
      </c>
      <c r="N351">
        <v>40</v>
      </c>
      <c r="O351">
        <v>1</v>
      </c>
      <c r="P351">
        <v>1</v>
      </c>
      <c r="Q351">
        <v>414667103</v>
      </c>
      <c r="R351">
        <v>2098</v>
      </c>
      <c r="T351" t="s">
        <v>816</v>
      </c>
      <c r="U351">
        <f>MATCH(D351,'Кумулятивный рейтинг_1 курс'!$C$1:$C$65493,0)</f>
        <v>75</v>
      </c>
    </row>
    <row r="352" spans="1:21">
      <c r="A352">
        <v>845867465</v>
      </c>
      <c r="B352">
        <v>8</v>
      </c>
      <c r="C352" t="s">
        <v>812</v>
      </c>
      <c r="D352">
        <v>845867358</v>
      </c>
      <c r="E352" t="s">
        <v>921</v>
      </c>
      <c r="F352" t="s">
        <v>922</v>
      </c>
      <c r="G352" t="s">
        <v>923</v>
      </c>
      <c r="H352" t="s">
        <v>924</v>
      </c>
      <c r="I352" t="s">
        <v>928</v>
      </c>
      <c r="J352">
        <v>4</v>
      </c>
      <c r="K352" t="s">
        <v>235</v>
      </c>
      <c r="L352" t="s">
        <v>619</v>
      </c>
      <c r="N352">
        <v>32</v>
      </c>
      <c r="O352">
        <v>1</v>
      </c>
      <c r="P352">
        <v>1</v>
      </c>
      <c r="Q352">
        <v>414667103</v>
      </c>
      <c r="R352">
        <v>2098</v>
      </c>
      <c r="T352" t="s">
        <v>816</v>
      </c>
      <c r="U352">
        <f>MATCH(D352,'Кумулятивный рейтинг_1 курс'!$C$1:$C$65493,0)</f>
        <v>116</v>
      </c>
    </row>
    <row r="353" spans="1:21">
      <c r="A353">
        <v>845867713</v>
      </c>
      <c r="B353">
        <v>8</v>
      </c>
      <c r="C353" t="s">
        <v>812</v>
      </c>
      <c r="D353">
        <v>845867605</v>
      </c>
      <c r="E353" t="s">
        <v>925</v>
      </c>
      <c r="F353" t="s">
        <v>250</v>
      </c>
      <c r="G353" t="s">
        <v>251</v>
      </c>
      <c r="H353" t="s">
        <v>926</v>
      </c>
      <c r="I353" t="s">
        <v>928</v>
      </c>
      <c r="J353">
        <v>4</v>
      </c>
      <c r="K353" t="s">
        <v>235</v>
      </c>
      <c r="L353" t="s">
        <v>619</v>
      </c>
      <c r="N353">
        <v>32</v>
      </c>
      <c r="O353">
        <v>1</v>
      </c>
      <c r="P353">
        <v>1</v>
      </c>
      <c r="Q353">
        <v>414667103</v>
      </c>
      <c r="R353">
        <v>2098</v>
      </c>
      <c r="T353" t="s">
        <v>816</v>
      </c>
      <c r="U353">
        <f>MATCH(D353,'Кумулятивный рейтинг_1 курс'!$C$1:$C$65493,0)</f>
        <v>58</v>
      </c>
    </row>
    <row r="354" spans="1:21">
      <c r="A354">
        <v>845862524</v>
      </c>
      <c r="B354">
        <v>10</v>
      </c>
      <c r="C354" t="s">
        <v>817</v>
      </c>
      <c r="D354">
        <v>845862473</v>
      </c>
      <c r="E354" t="s">
        <v>822</v>
      </c>
      <c r="F354" t="s">
        <v>751</v>
      </c>
      <c r="G354" t="s">
        <v>495</v>
      </c>
      <c r="H354" t="s">
        <v>823</v>
      </c>
      <c r="I354" t="s">
        <v>928</v>
      </c>
      <c r="J354">
        <v>4</v>
      </c>
      <c r="K354" t="s">
        <v>235</v>
      </c>
      <c r="L354" t="s">
        <v>619</v>
      </c>
      <c r="N354">
        <v>40</v>
      </c>
      <c r="O354">
        <v>1</v>
      </c>
      <c r="P354">
        <v>1</v>
      </c>
      <c r="Q354">
        <v>414667103</v>
      </c>
      <c r="R354">
        <v>2098</v>
      </c>
      <c r="T354" t="s">
        <v>816</v>
      </c>
      <c r="U354">
        <f>MATCH(D354,'Кумулятивный рейтинг_1 курс'!$C$1:$C$65493,0)</f>
        <v>54</v>
      </c>
    </row>
    <row r="355" spans="1:21">
      <c r="A355">
        <v>845861032</v>
      </c>
      <c r="B355">
        <v>8</v>
      </c>
      <c r="C355" t="s">
        <v>622</v>
      </c>
      <c r="D355">
        <v>845860909</v>
      </c>
      <c r="E355" t="s">
        <v>737</v>
      </c>
      <c r="F355" t="s">
        <v>303</v>
      </c>
      <c r="G355" t="s">
        <v>247</v>
      </c>
      <c r="H355" t="s">
        <v>738</v>
      </c>
      <c r="I355" t="s">
        <v>929</v>
      </c>
      <c r="J355">
        <v>3</v>
      </c>
      <c r="K355" t="s">
        <v>235</v>
      </c>
      <c r="L355" t="s">
        <v>619</v>
      </c>
      <c r="N355">
        <v>24</v>
      </c>
      <c r="O355">
        <v>1</v>
      </c>
      <c r="P355">
        <v>1</v>
      </c>
      <c r="Q355">
        <v>423924032</v>
      </c>
      <c r="R355">
        <v>2098</v>
      </c>
      <c r="T355" t="s">
        <v>626</v>
      </c>
      <c r="U355">
        <f>MATCH(D355,'Кумулятивный рейтинг_1 курс'!$C$1:$C$65493,0)</f>
        <v>159</v>
      </c>
    </row>
    <row r="356" spans="1:21">
      <c r="A356">
        <v>845861207</v>
      </c>
      <c r="B356">
        <v>6</v>
      </c>
      <c r="C356" t="s">
        <v>622</v>
      </c>
      <c r="D356">
        <v>845861116</v>
      </c>
      <c r="E356" t="s">
        <v>739</v>
      </c>
      <c r="F356" t="s">
        <v>386</v>
      </c>
      <c r="G356" t="s">
        <v>389</v>
      </c>
      <c r="H356" t="s">
        <v>740</v>
      </c>
      <c r="I356" t="s">
        <v>929</v>
      </c>
      <c r="J356">
        <v>3</v>
      </c>
      <c r="K356" t="s">
        <v>235</v>
      </c>
      <c r="L356" t="s">
        <v>619</v>
      </c>
      <c r="N356">
        <v>18</v>
      </c>
      <c r="O356">
        <v>1</v>
      </c>
      <c r="P356">
        <v>0</v>
      </c>
      <c r="Q356">
        <v>423924032</v>
      </c>
      <c r="R356">
        <v>2098</v>
      </c>
      <c r="T356" t="s">
        <v>626</v>
      </c>
      <c r="U356">
        <f>MATCH(D356,'Кумулятивный рейтинг_1 курс'!$C$1:$C$65493,0)</f>
        <v>119</v>
      </c>
    </row>
    <row r="357" spans="1:21">
      <c r="A357">
        <v>845861392</v>
      </c>
      <c r="B357">
        <v>7</v>
      </c>
      <c r="C357" t="s">
        <v>622</v>
      </c>
      <c r="D357">
        <v>845861279</v>
      </c>
      <c r="E357" t="s">
        <v>741</v>
      </c>
      <c r="F357" t="s">
        <v>529</v>
      </c>
      <c r="G357" t="s">
        <v>453</v>
      </c>
      <c r="H357" t="s">
        <v>742</v>
      </c>
      <c r="I357" t="s">
        <v>929</v>
      </c>
      <c r="J357">
        <v>3</v>
      </c>
      <c r="K357" t="s">
        <v>235</v>
      </c>
      <c r="L357" t="s">
        <v>619</v>
      </c>
      <c r="N357">
        <v>21</v>
      </c>
      <c r="O357">
        <v>1</v>
      </c>
      <c r="P357">
        <v>1</v>
      </c>
      <c r="Q357">
        <v>423924032</v>
      </c>
      <c r="R357">
        <v>2098</v>
      </c>
      <c r="T357" t="s">
        <v>626</v>
      </c>
      <c r="U357">
        <f>MATCH(D357,'Кумулятивный рейтинг_1 курс'!$C$1:$C$65493,0)</f>
        <v>187</v>
      </c>
    </row>
    <row r="358" spans="1:21">
      <c r="A358">
        <v>845861671</v>
      </c>
      <c r="B358">
        <v>8</v>
      </c>
      <c r="C358" t="s">
        <v>622</v>
      </c>
      <c r="D358">
        <v>845861581</v>
      </c>
      <c r="E358" t="s">
        <v>743</v>
      </c>
      <c r="F358" t="s">
        <v>526</v>
      </c>
      <c r="G358" t="s">
        <v>588</v>
      </c>
      <c r="H358" t="s">
        <v>744</v>
      </c>
      <c r="I358" t="s">
        <v>929</v>
      </c>
      <c r="J358">
        <v>3</v>
      </c>
      <c r="K358" t="s">
        <v>235</v>
      </c>
      <c r="L358" t="s">
        <v>619</v>
      </c>
      <c r="N358">
        <v>24</v>
      </c>
      <c r="O358">
        <v>1</v>
      </c>
      <c r="P358">
        <v>1</v>
      </c>
      <c r="Q358">
        <v>423924032</v>
      </c>
      <c r="R358">
        <v>2098</v>
      </c>
      <c r="T358" t="s">
        <v>626</v>
      </c>
      <c r="U358">
        <f>MATCH(D358,'Кумулятивный рейтинг_1 курс'!$C$1:$C$65493,0)</f>
        <v>89</v>
      </c>
    </row>
    <row r="359" spans="1:21">
      <c r="A359">
        <v>845861801</v>
      </c>
      <c r="B359">
        <v>7</v>
      </c>
      <c r="C359" t="s">
        <v>622</v>
      </c>
      <c r="D359">
        <v>845861719</v>
      </c>
      <c r="E359" t="s">
        <v>745</v>
      </c>
      <c r="F359" t="s">
        <v>746</v>
      </c>
      <c r="G359" t="s">
        <v>255</v>
      </c>
      <c r="H359" t="s">
        <v>747</v>
      </c>
      <c r="I359" t="s">
        <v>929</v>
      </c>
      <c r="J359">
        <v>3</v>
      </c>
      <c r="K359" t="s">
        <v>235</v>
      </c>
      <c r="L359" t="s">
        <v>619</v>
      </c>
      <c r="N359">
        <v>21</v>
      </c>
      <c r="O359">
        <v>1</v>
      </c>
      <c r="P359">
        <v>1</v>
      </c>
      <c r="Q359">
        <v>423924032</v>
      </c>
      <c r="R359">
        <v>2098</v>
      </c>
      <c r="T359" t="s">
        <v>626</v>
      </c>
      <c r="U359">
        <f>MATCH(D359,'Кумулятивный рейтинг_1 курс'!$C$1:$C$65493,0)</f>
        <v>128</v>
      </c>
    </row>
    <row r="360" spans="1:21">
      <c r="A360">
        <v>845861965</v>
      </c>
      <c r="B360">
        <v>8</v>
      </c>
      <c r="C360" t="s">
        <v>622</v>
      </c>
      <c r="D360">
        <v>845861882</v>
      </c>
      <c r="E360" t="s">
        <v>748</v>
      </c>
      <c r="F360" t="s">
        <v>254</v>
      </c>
      <c r="G360" t="s">
        <v>251</v>
      </c>
      <c r="H360" t="s">
        <v>749</v>
      </c>
      <c r="I360" t="s">
        <v>929</v>
      </c>
      <c r="J360">
        <v>3</v>
      </c>
      <c r="K360" t="s">
        <v>235</v>
      </c>
      <c r="L360" t="s">
        <v>619</v>
      </c>
      <c r="N360">
        <v>24</v>
      </c>
      <c r="O360">
        <v>1</v>
      </c>
      <c r="P360">
        <v>1</v>
      </c>
      <c r="Q360">
        <v>423924032</v>
      </c>
      <c r="R360">
        <v>2098</v>
      </c>
      <c r="T360" t="s">
        <v>626</v>
      </c>
      <c r="U360">
        <f>MATCH(D360,'Кумулятивный рейтинг_1 курс'!$C$1:$C$65493,0)</f>
        <v>73</v>
      </c>
    </row>
    <row r="361" spans="1:21">
      <c r="A361">
        <v>845888388</v>
      </c>
      <c r="B361">
        <v>9</v>
      </c>
      <c r="C361" t="s">
        <v>627</v>
      </c>
      <c r="D361">
        <v>845888253</v>
      </c>
      <c r="E361" t="s">
        <v>750</v>
      </c>
      <c r="F361" t="s">
        <v>751</v>
      </c>
      <c r="G361" t="s">
        <v>495</v>
      </c>
      <c r="H361" t="s">
        <v>752</v>
      </c>
      <c r="I361" t="s">
        <v>929</v>
      </c>
      <c r="J361">
        <v>3</v>
      </c>
      <c r="K361" t="s">
        <v>235</v>
      </c>
      <c r="L361" t="s">
        <v>619</v>
      </c>
      <c r="N361">
        <v>27</v>
      </c>
      <c r="O361">
        <v>1</v>
      </c>
      <c r="P361">
        <v>0</v>
      </c>
      <c r="Q361">
        <v>423924497</v>
      </c>
      <c r="R361">
        <v>2098</v>
      </c>
      <c r="T361" t="s">
        <v>242</v>
      </c>
      <c r="U361">
        <f>MATCH(D361,'Кумулятивный рейтинг_1 курс'!$C$1:$C$65493,0)</f>
        <v>148</v>
      </c>
    </row>
    <row r="362" spans="1:21">
      <c r="A362">
        <v>845875151</v>
      </c>
      <c r="B362">
        <v>9</v>
      </c>
      <c r="C362" t="s">
        <v>661</v>
      </c>
      <c r="D362">
        <v>845875047</v>
      </c>
      <c r="E362" t="s">
        <v>753</v>
      </c>
      <c r="F362" t="s">
        <v>345</v>
      </c>
      <c r="G362" t="s">
        <v>714</v>
      </c>
      <c r="H362" t="s">
        <v>754</v>
      </c>
      <c r="I362" t="s">
        <v>929</v>
      </c>
      <c r="J362">
        <v>3</v>
      </c>
      <c r="K362" t="s">
        <v>235</v>
      </c>
      <c r="L362" t="s">
        <v>619</v>
      </c>
      <c r="N362">
        <v>27</v>
      </c>
      <c r="O362">
        <v>1</v>
      </c>
      <c r="P362">
        <v>1</v>
      </c>
      <c r="Q362">
        <v>423925599</v>
      </c>
      <c r="R362">
        <v>2098</v>
      </c>
      <c r="T362" t="s">
        <v>242</v>
      </c>
      <c r="U362">
        <f>MATCH(D362,'Кумулятивный рейтинг_1 курс'!$C$1:$C$65493,0)</f>
        <v>81</v>
      </c>
    </row>
    <row r="363" spans="1:21">
      <c r="A363">
        <v>845875319</v>
      </c>
      <c r="B363">
        <v>8</v>
      </c>
      <c r="C363" t="s">
        <v>661</v>
      </c>
      <c r="D363">
        <v>845875197</v>
      </c>
      <c r="E363" t="s">
        <v>755</v>
      </c>
      <c r="F363" t="s">
        <v>563</v>
      </c>
      <c r="G363" t="s">
        <v>516</v>
      </c>
      <c r="H363" t="s">
        <v>756</v>
      </c>
      <c r="I363" t="s">
        <v>929</v>
      </c>
      <c r="J363">
        <v>3</v>
      </c>
      <c r="K363" t="s">
        <v>235</v>
      </c>
      <c r="L363" t="s">
        <v>619</v>
      </c>
      <c r="N363">
        <v>24</v>
      </c>
      <c r="O363">
        <v>1</v>
      </c>
      <c r="P363">
        <v>1</v>
      </c>
      <c r="Q363">
        <v>423925599</v>
      </c>
      <c r="R363">
        <v>2098</v>
      </c>
      <c r="T363" t="s">
        <v>242</v>
      </c>
      <c r="U363">
        <f>MATCH(D363,'Кумулятивный рейтинг_1 курс'!$C$1:$C$65493,0)</f>
        <v>136</v>
      </c>
    </row>
    <row r="364" spans="1:21">
      <c r="A364">
        <v>845875451</v>
      </c>
      <c r="B364">
        <v>9</v>
      </c>
      <c r="C364" t="s">
        <v>661</v>
      </c>
      <c r="D364">
        <v>845875365</v>
      </c>
      <c r="E364" t="s">
        <v>757</v>
      </c>
      <c r="F364" t="s">
        <v>246</v>
      </c>
      <c r="G364" t="s">
        <v>251</v>
      </c>
      <c r="H364" t="s">
        <v>758</v>
      </c>
      <c r="I364" t="s">
        <v>929</v>
      </c>
      <c r="J364">
        <v>3</v>
      </c>
      <c r="K364" t="s">
        <v>235</v>
      </c>
      <c r="L364" t="s">
        <v>619</v>
      </c>
      <c r="N364">
        <v>27</v>
      </c>
      <c r="O364">
        <v>1</v>
      </c>
      <c r="P364">
        <v>1</v>
      </c>
      <c r="Q364">
        <v>423925599</v>
      </c>
      <c r="R364">
        <v>2098</v>
      </c>
      <c r="T364" t="s">
        <v>242</v>
      </c>
      <c r="U364">
        <f>MATCH(D364,'Кумулятивный рейтинг_1 курс'!$C$1:$C$65493,0)</f>
        <v>61</v>
      </c>
    </row>
    <row r="365" spans="1:21">
      <c r="A365">
        <v>845875661</v>
      </c>
      <c r="B365">
        <v>9</v>
      </c>
      <c r="C365" t="s">
        <v>661</v>
      </c>
      <c r="D365">
        <v>845875510</v>
      </c>
      <c r="E365" t="s">
        <v>634</v>
      </c>
      <c r="F365" t="s">
        <v>599</v>
      </c>
      <c r="G365" t="s">
        <v>251</v>
      </c>
      <c r="H365" t="s">
        <v>759</v>
      </c>
      <c r="I365" t="s">
        <v>929</v>
      </c>
      <c r="J365">
        <v>3</v>
      </c>
      <c r="K365" t="s">
        <v>235</v>
      </c>
      <c r="L365" t="s">
        <v>619</v>
      </c>
      <c r="N365">
        <v>27</v>
      </c>
      <c r="O365">
        <v>1</v>
      </c>
      <c r="P365">
        <v>1</v>
      </c>
      <c r="Q365">
        <v>423925599</v>
      </c>
      <c r="R365">
        <v>2098</v>
      </c>
      <c r="T365" t="s">
        <v>242</v>
      </c>
      <c r="U365">
        <f>MATCH(D365,'Кумулятивный рейтинг_1 курс'!$C$1:$C$65493,0)</f>
        <v>47</v>
      </c>
    </row>
    <row r="366" spans="1:21">
      <c r="A366">
        <v>845875798</v>
      </c>
      <c r="B366">
        <v>9</v>
      </c>
      <c r="C366" t="s">
        <v>661</v>
      </c>
      <c r="D366">
        <v>845875713</v>
      </c>
      <c r="E366" t="s">
        <v>760</v>
      </c>
      <c r="F366" t="s">
        <v>761</v>
      </c>
      <c r="G366" t="s">
        <v>481</v>
      </c>
      <c r="H366" t="s">
        <v>762</v>
      </c>
      <c r="I366" t="s">
        <v>929</v>
      </c>
      <c r="J366">
        <v>3</v>
      </c>
      <c r="K366" t="s">
        <v>235</v>
      </c>
      <c r="L366" t="s">
        <v>619</v>
      </c>
      <c r="N366">
        <v>27</v>
      </c>
      <c r="O366">
        <v>1</v>
      </c>
      <c r="P366">
        <v>1</v>
      </c>
      <c r="Q366">
        <v>423925599</v>
      </c>
      <c r="R366">
        <v>2098</v>
      </c>
      <c r="T366" t="s">
        <v>242</v>
      </c>
      <c r="U366">
        <f>MATCH(D366,'Кумулятивный рейтинг_1 курс'!$C$1:$C$65493,0)</f>
        <v>13</v>
      </c>
    </row>
    <row r="367" spans="1:21">
      <c r="A367">
        <v>845875948</v>
      </c>
      <c r="B367">
        <v>9</v>
      </c>
      <c r="C367" t="s">
        <v>661</v>
      </c>
      <c r="D367">
        <v>845875854</v>
      </c>
      <c r="E367" t="s">
        <v>763</v>
      </c>
      <c r="F367" t="s">
        <v>764</v>
      </c>
      <c r="G367" t="s">
        <v>240</v>
      </c>
      <c r="H367" t="s">
        <v>765</v>
      </c>
      <c r="I367" t="s">
        <v>929</v>
      </c>
      <c r="J367">
        <v>3</v>
      </c>
      <c r="K367" t="s">
        <v>235</v>
      </c>
      <c r="L367" t="s">
        <v>619</v>
      </c>
      <c r="N367">
        <v>27</v>
      </c>
      <c r="O367">
        <v>1</v>
      </c>
      <c r="P367">
        <v>1</v>
      </c>
      <c r="Q367">
        <v>423925599</v>
      </c>
      <c r="R367">
        <v>2098</v>
      </c>
      <c r="T367" t="s">
        <v>242</v>
      </c>
      <c r="U367">
        <f>MATCH(D367,'Кумулятивный рейтинг_1 курс'!$C$1:$C$65493,0)</f>
        <v>33</v>
      </c>
    </row>
    <row r="368" spans="1:21">
      <c r="A368">
        <v>845876093</v>
      </c>
      <c r="B368">
        <v>10</v>
      </c>
      <c r="C368" t="s">
        <v>661</v>
      </c>
      <c r="D368">
        <v>845875987</v>
      </c>
      <c r="E368" t="s">
        <v>766</v>
      </c>
      <c r="F368" t="s">
        <v>419</v>
      </c>
      <c r="G368" t="s">
        <v>495</v>
      </c>
      <c r="H368" t="s">
        <v>767</v>
      </c>
      <c r="I368" t="s">
        <v>929</v>
      </c>
      <c r="J368">
        <v>3</v>
      </c>
      <c r="K368" t="s">
        <v>235</v>
      </c>
      <c r="L368" t="s">
        <v>619</v>
      </c>
      <c r="N368">
        <v>30</v>
      </c>
      <c r="O368">
        <v>1</v>
      </c>
      <c r="P368">
        <v>1</v>
      </c>
      <c r="Q368">
        <v>423925599</v>
      </c>
      <c r="R368">
        <v>2098</v>
      </c>
      <c r="T368" t="s">
        <v>242</v>
      </c>
      <c r="U368">
        <f>MATCH(D368,'Кумулятивный рейтинг_1 курс'!$C$1:$C$65493,0)</f>
        <v>35</v>
      </c>
    </row>
    <row r="369" spans="1:21">
      <c r="A369">
        <v>845876259</v>
      </c>
      <c r="B369">
        <v>8</v>
      </c>
      <c r="C369" t="s">
        <v>661</v>
      </c>
      <c r="D369">
        <v>845876129</v>
      </c>
      <c r="E369" t="s">
        <v>768</v>
      </c>
      <c r="F369" t="s">
        <v>769</v>
      </c>
      <c r="G369" t="s">
        <v>632</v>
      </c>
      <c r="H369" t="s">
        <v>770</v>
      </c>
      <c r="I369" t="s">
        <v>929</v>
      </c>
      <c r="J369">
        <v>3</v>
      </c>
      <c r="K369" t="s">
        <v>235</v>
      </c>
      <c r="L369" t="s">
        <v>619</v>
      </c>
      <c r="N369">
        <v>24</v>
      </c>
      <c r="O369">
        <v>1</v>
      </c>
      <c r="P369">
        <v>1</v>
      </c>
      <c r="Q369">
        <v>423925599</v>
      </c>
      <c r="R369">
        <v>2098</v>
      </c>
      <c r="T369" t="s">
        <v>242</v>
      </c>
      <c r="U369">
        <f>MATCH(D369,'Кумулятивный рейтинг_1 курс'!$C$1:$C$65493,0)</f>
        <v>137</v>
      </c>
    </row>
    <row r="370" spans="1:21">
      <c r="A370">
        <v>845876389</v>
      </c>
      <c r="B370">
        <v>9</v>
      </c>
      <c r="C370" t="s">
        <v>661</v>
      </c>
      <c r="D370">
        <v>845876325</v>
      </c>
      <c r="E370" t="s">
        <v>771</v>
      </c>
      <c r="F370" t="s">
        <v>307</v>
      </c>
      <c r="G370" t="s">
        <v>484</v>
      </c>
      <c r="H370" t="s">
        <v>772</v>
      </c>
      <c r="I370" t="s">
        <v>929</v>
      </c>
      <c r="J370">
        <v>3</v>
      </c>
      <c r="K370" t="s">
        <v>235</v>
      </c>
      <c r="L370" t="s">
        <v>619</v>
      </c>
      <c r="N370">
        <v>27</v>
      </c>
      <c r="O370">
        <v>1</v>
      </c>
      <c r="P370">
        <v>1</v>
      </c>
      <c r="Q370">
        <v>423925599</v>
      </c>
      <c r="R370">
        <v>2098</v>
      </c>
      <c r="T370" t="s">
        <v>242</v>
      </c>
      <c r="U370">
        <f>MATCH(D370,'Кумулятивный рейтинг_1 курс'!$C$1:$C$65493,0)</f>
        <v>66</v>
      </c>
    </row>
    <row r="371" spans="1:21">
      <c r="A371">
        <v>845876631</v>
      </c>
      <c r="B371">
        <v>9</v>
      </c>
      <c r="C371" t="s">
        <v>661</v>
      </c>
      <c r="D371">
        <v>845876482</v>
      </c>
      <c r="E371" t="s">
        <v>773</v>
      </c>
      <c r="F371" t="s">
        <v>386</v>
      </c>
      <c r="G371" t="s">
        <v>774</v>
      </c>
      <c r="H371" t="s">
        <v>775</v>
      </c>
      <c r="I371" t="s">
        <v>929</v>
      </c>
      <c r="J371">
        <v>3</v>
      </c>
      <c r="K371" t="s">
        <v>235</v>
      </c>
      <c r="L371" t="s">
        <v>619</v>
      </c>
      <c r="N371">
        <v>27</v>
      </c>
      <c r="O371">
        <v>1</v>
      </c>
      <c r="P371">
        <v>1</v>
      </c>
      <c r="Q371">
        <v>423925599</v>
      </c>
      <c r="R371">
        <v>2098</v>
      </c>
      <c r="T371" t="s">
        <v>242</v>
      </c>
      <c r="U371">
        <f>MATCH(D371,'Кумулятивный рейтинг_1 курс'!$C$1:$C$65493,0)</f>
        <v>59</v>
      </c>
    </row>
    <row r="372" spans="1:21">
      <c r="A372">
        <v>845876768</v>
      </c>
      <c r="B372">
        <v>10</v>
      </c>
      <c r="C372" t="s">
        <v>661</v>
      </c>
      <c r="D372">
        <v>845876693</v>
      </c>
      <c r="E372" t="s">
        <v>776</v>
      </c>
      <c r="F372" t="s">
        <v>262</v>
      </c>
      <c r="G372" t="s">
        <v>484</v>
      </c>
      <c r="H372" t="s">
        <v>777</v>
      </c>
      <c r="I372" t="s">
        <v>929</v>
      </c>
      <c r="J372">
        <v>3</v>
      </c>
      <c r="K372" t="s">
        <v>235</v>
      </c>
      <c r="L372" t="s">
        <v>619</v>
      </c>
      <c r="N372">
        <v>30</v>
      </c>
      <c r="O372">
        <v>1</v>
      </c>
      <c r="P372">
        <v>1</v>
      </c>
      <c r="Q372">
        <v>423925599</v>
      </c>
      <c r="R372">
        <v>2098</v>
      </c>
      <c r="T372" t="s">
        <v>242</v>
      </c>
      <c r="U372">
        <f>MATCH(D372,'Кумулятивный рейтинг_1 курс'!$C$1:$C$65493,0)</f>
        <v>101</v>
      </c>
    </row>
    <row r="373" spans="1:21">
      <c r="A373">
        <v>845877027</v>
      </c>
      <c r="B373">
        <v>6</v>
      </c>
      <c r="C373" t="s">
        <v>661</v>
      </c>
      <c r="D373">
        <v>845876896</v>
      </c>
      <c r="E373" t="s">
        <v>662</v>
      </c>
      <c r="F373" t="s">
        <v>663</v>
      </c>
      <c r="G373" t="s">
        <v>389</v>
      </c>
      <c r="H373" t="s">
        <v>664</v>
      </c>
      <c r="I373" t="s">
        <v>929</v>
      </c>
      <c r="J373">
        <v>3</v>
      </c>
      <c r="K373" t="s">
        <v>235</v>
      </c>
      <c r="L373" t="s">
        <v>619</v>
      </c>
      <c r="N373">
        <v>18</v>
      </c>
      <c r="O373">
        <v>1</v>
      </c>
      <c r="P373">
        <v>1</v>
      </c>
      <c r="Q373">
        <v>423925599</v>
      </c>
      <c r="R373">
        <v>2098</v>
      </c>
      <c r="T373" t="s">
        <v>242</v>
      </c>
      <c r="U373">
        <f>MATCH(D373,'Кумулятивный рейтинг_1 курс'!$C$1:$C$65493,0)</f>
        <v>110</v>
      </c>
    </row>
    <row r="374" spans="1:21">
      <c r="A374">
        <v>845862121</v>
      </c>
      <c r="B374">
        <v>9</v>
      </c>
      <c r="C374" t="s">
        <v>622</v>
      </c>
      <c r="D374">
        <v>845862029</v>
      </c>
      <c r="E374" t="s">
        <v>778</v>
      </c>
      <c r="F374" t="s">
        <v>318</v>
      </c>
      <c r="G374" t="s">
        <v>342</v>
      </c>
      <c r="H374" t="s">
        <v>779</v>
      </c>
      <c r="I374" t="s">
        <v>929</v>
      </c>
      <c r="J374">
        <v>3</v>
      </c>
      <c r="K374" t="s">
        <v>235</v>
      </c>
      <c r="L374" t="s">
        <v>619</v>
      </c>
      <c r="N374">
        <v>27</v>
      </c>
      <c r="O374">
        <v>1</v>
      </c>
      <c r="P374">
        <v>1</v>
      </c>
      <c r="Q374">
        <v>423924032</v>
      </c>
      <c r="R374">
        <v>2098</v>
      </c>
      <c r="T374" t="s">
        <v>626</v>
      </c>
      <c r="U374">
        <f>MATCH(D374,'Кумулятивный рейтинг_1 курс'!$C$1:$C$65493,0)</f>
        <v>25</v>
      </c>
    </row>
    <row r="375" spans="1:21">
      <c r="A375">
        <v>845862278</v>
      </c>
      <c r="B375">
        <v>9</v>
      </c>
      <c r="C375" t="s">
        <v>622</v>
      </c>
      <c r="D375">
        <v>845862199</v>
      </c>
      <c r="E375" t="s">
        <v>780</v>
      </c>
      <c r="F375" t="s">
        <v>345</v>
      </c>
      <c r="G375" t="s">
        <v>251</v>
      </c>
      <c r="H375" t="s">
        <v>781</v>
      </c>
      <c r="I375" t="s">
        <v>929</v>
      </c>
      <c r="J375">
        <v>3</v>
      </c>
      <c r="K375" t="s">
        <v>235</v>
      </c>
      <c r="L375" t="s">
        <v>619</v>
      </c>
      <c r="N375">
        <v>27</v>
      </c>
      <c r="O375">
        <v>1</v>
      </c>
      <c r="P375">
        <v>1</v>
      </c>
      <c r="Q375">
        <v>423924032</v>
      </c>
      <c r="R375">
        <v>2098</v>
      </c>
      <c r="T375" t="s">
        <v>626</v>
      </c>
      <c r="U375">
        <f>MATCH(D375,'Кумулятивный рейтинг_1 курс'!$C$1:$C$65493,0)</f>
        <v>106</v>
      </c>
    </row>
    <row r="376" spans="1:21">
      <c r="A376">
        <v>845873454</v>
      </c>
      <c r="B376">
        <v>9</v>
      </c>
      <c r="C376" t="s">
        <v>661</v>
      </c>
      <c r="D376">
        <v>845873356</v>
      </c>
      <c r="E376" t="s">
        <v>782</v>
      </c>
      <c r="F376" t="s">
        <v>783</v>
      </c>
      <c r="G376" t="s">
        <v>784</v>
      </c>
      <c r="H376" t="s">
        <v>785</v>
      </c>
      <c r="I376" t="s">
        <v>929</v>
      </c>
      <c r="J376">
        <v>3</v>
      </c>
      <c r="K376" t="s">
        <v>235</v>
      </c>
      <c r="L376" t="s">
        <v>619</v>
      </c>
      <c r="N376">
        <v>27</v>
      </c>
      <c r="O376">
        <v>1</v>
      </c>
      <c r="P376">
        <v>1</v>
      </c>
      <c r="Q376">
        <v>423925599</v>
      </c>
      <c r="R376">
        <v>2098</v>
      </c>
      <c r="T376" t="s">
        <v>242</v>
      </c>
      <c r="U376">
        <f>MATCH(D376,'Кумулятивный рейтинг_1 курс'!$C$1:$C$65493,0)</f>
        <v>108</v>
      </c>
    </row>
    <row r="377" spans="1:21">
      <c r="A377">
        <v>845873798</v>
      </c>
      <c r="B377">
        <v>6</v>
      </c>
      <c r="C377" t="s">
        <v>661</v>
      </c>
      <c r="D377">
        <v>845873522</v>
      </c>
      <c r="E377" t="s">
        <v>786</v>
      </c>
      <c r="F377" t="s">
        <v>262</v>
      </c>
      <c r="G377" t="s">
        <v>251</v>
      </c>
      <c r="H377" t="s">
        <v>787</v>
      </c>
      <c r="I377" t="s">
        <v>929</v>
      </c>
      <c r="J377">
        <v>3</v>
      </c>
      <c r="K377" t="s">
        <v>235</v>
      </c>
      <c r="L377" t="s">
        <v>619</v>
      </c>
      <c r="N377">
        <v>18</v>
      </c>
      <c r="O377">
        <v>1</v>
      </c>
      <c r="P377">
        <v>1</v>
      </c>
      <c r="Q377">
        <v>423925599</v>
      </c>
      <c r="R377">
        <v>2098</v>
      </c>
      <c r="T377" t="s">
        <v>242</v>
      </c>
      <c r="U377">
        <f>MATCH(D377,'Кумулятивный рейтинг_1 курс'!$C$1:$C$65493,0)</f>
        <v>111</v>
      </c>
    </row>
    <row r="378" spans="1:21">
      <c r="A378">
        <v>845873937</v>
      </c>
      <c r="B378">
        <v>9</v>
      </c>
      <c r="C378" t="s">
        <v>661</v>
      </c>
      <c r="D378">
        <v>845873842</v>
      </c>
      <c r="E378" t="s">
        <v>788</v>
      </c>
      <c r="F378" t="s">
        <v>299</v>
      </c>
      <c r="G378" t="s">
        <v>263</v>
      </c>
      <c r="H378" t="s">
        <v>789</v>
      </c>
      <c r="I378" t="s">
        <v>929</v>
      </c>
      <c r="J378">
        <v>3</v>
      </c>
      <c r="K378" t="s">
        <v>235</v>
      </c>
      <c r="L378" t="s">
        <v>619</v>
      </c>
      <c r="N378">
        <v>27</v>
      </c>
      <c r="O378">
        <v>1</v>
      </c>
      <c r="P378">
        <v>1</v>
      </c>
      <c r="Q378">
        <v>423925599</v>
      </c>
      <c r="R378">
        <v>2098</v>
      </c>
      <c r="T378" t="s">
        <v>242</v>
      </c>
      <c r="U378">
        <f>MATCH(D378,'Кумулятивный рейтинг_1 курс'!$C$1:$C$65493,0)</f>
        <v>30</v>
      </c>
    </row>
    <row r="379" spans="1:21">
      <c r="A379">
        <v>845874033</v>
      </c>
      <c r="B379">
        <v>7</v>
      </c>
      <c r="C379" t="s">
        <v>661</v>
      </c>
      <c r="D379">
        <v>845873978</v>
      </c>
      <c r="E379" t="s">
        <v>790</v>
      </c>
      <c r="F379" t="s">
        <v>254</v>
      </c>
      <c r="G379" t="s">
        <v>240</v>
      </c>
      <c r="H379" t="s">
        <v>791</v>
      </c>
      <c r="I379" t="s">
        <v>929</v>
      </c>
      <c r="J379">
        <v>3</v>
      </c>
      <c r="K379" t="s">
        <v>235</v>
      </c>
      <c r="L379" t="s">
        <v>619</v>
      </c>
      <c r="N379">
        <v>21</v>
      </c>
      <c r="O379">
        <v>1</v>
      </c>
      <c r="P379">
        <v>1</v>
      </c>
      <c r="Q379">
        <v>423925599</v>
      </c>
      <c r="R379">
        <v>2098</v>
      </c>
      <c r="T379" t="s">
        <v>242</v>
      </c>
      <c r="U379">
        <f>MATCH(D379,'Кумулятивный рейтинг_1 курс'!$C$1:$C$65493,0)</f>
        <v>145</v>
      </c>
    </row>
    <row r="380" spans="1:21">
      <c r="A380">
        <v>845874249</v>
      </c>
      <c r="B380">
        <v>5</v>
      </c>
      <c r="C380" t="s">
        <v>661</v>
      </c>
      <c r="D380">
        <v>845874171</v>
      </c>
      <c r="E380" t="s">
        <v>792</v>
      </c>
      <c r="F380" t="s">
        <v>281</v>
      </c>
      <c r="G380" t="s">
        <v>361</v>
      </c>
      <c r="H380" t="s">
        <v>793</v>
      </c>
      <c r="I380" t="s">
        <v>929</v>
      </c>
      <c r="J380">
        <v>3</v>
      </c>
      <c r="K380" t="s">
        <v>235</v>
      </c>
      <c r="L380" t="s">
        <v>619</v>
      </c>
      <c r="N380">
        <v>15</v>
      </c>
      <c r="O380">
        <v>1</v>
      </c>
      <c r="P380">
        <v>1</v>
      </c>
      <c r="Q380">
        <v>423925599</v>
      </c>
      <c r="R380">
        <v>2098</v>
      </c>
      <c r="T380" t="s">
        <v>242</v>
      </c>
      <c r="U380">
        <f>MATCH(D380,'Кумулятивный рейтинг_1 курс'!$C$1:$C$65493,0)</f>
        <v>197</v>
      </c>
    </row>
    <row r="381" spans="1:21">
      <c r="A381">
        <v>845874437</v>
      </c>
      <c r="B381">
        <v>10</v>
      </c>
      <c r="C381" t="s">
        <v>661</v>
      </c>
      <c r="D381">
        <v>845874346</v>
      </c>
      <c r="E381" t="s">
        <v>794</v>
      </c>
      <c r="F381" t="s">
        <v>795</v>
      </c>
      <c r="G381" t="s">
        <v>796</v>
      </c>
      <c r="H381" t="s">
        <v>797</v>
      </c>
      <c r="I381" t="s">
        <v>929</v>
      </c>
      <c r="J381">
        <v>3</v>
      </c>
      <c r="K381" t="s">
        <v>235</v>
      </c>
      <c r="L381" t="s">
        <v>619</v>
      </c>
      <c r="N381">
        <v>30</v>
      </c>
      <c r="O381">
        <v>1</v>
      </c>
      <c r="P381">
        <v>1</v>
      </c>
      <c r="Q381">
        <v>423925599</v>
      </c>
      <c r="R381">
        <v>2098</v>
      </c>
      <c r="T381" t="s">
        <v>242</v>
      </c>
      <c r="U381">
        <f>MATCH(D381,'Кумулятивный рейтинг_1 курс'!$C$1:$C$65493,0)</f>
        <v>34</v>
      </c>
    </row>
    <row r="382" spans="1:21">
      <c r="A382">
        <v>845874532</v>
      </c>
      <c r="B382">
        <v>10</v>
      </c>
      <c r="C382" t="s">
        <v>661</v>
      </c>
      <c r="D382">
        <v>845874476</v>
      </c>
      <c r="E382" t="s">
        <v>798</v>
      </c>
      <c r="F382" t="s">
        <v>458</v>
      </c>
      <c r="G382" t="s">
        <v>346</v>
      </c>
      <c r="H382" t="s">
        <v>799</v>
      </c>
      <c r="I382" t="s">
        <v>929</v>
      </c>
      <c r="J382">
        <v>3</v>
      </c>
      <c r="K382" t="s">
        <v>235</v>
      </c>
      <c r="L382" t="s">
        <v>619</v>
      </c>
      <c r="N382">
        <v>30</v>
      </c>
      <c r="O382">
        <v>1</v>
      </c>
      <c r="P382">
        <v>1</v>
      </c>
      <c r="Q382">
        <v>423925599</v>
      </c>
      <c r="R382">
        <v>2098</v>
      </c>
      <c r="T382" t="s">
        <v>242</v>
      </c>
      <c r="U382">
        <f>MATCH(D382,'Кумулятивный рейтинг_1 курс'!$C$1:$C$65493,0)</f>
        <v>190</v>
      </c>
    </row>
    <row r="383" spans="1:21">
      <c r="A383">
        <v>845874669</v>
      </c>
      <c r="B383">
        <v>7</v>
      </c>
      <c r="C383" t="s">
        <v>661</v>
      </c>
      <c r="D383">
        <v>845874612</v>
      </c>
      <c r="E383" t="s">
        <v>800</v>
      </c>
      <c r="F383" t="s">
        <v>526</v>
      </c>
      <c r="G383" t="s">
        <v>240</v>
      </c>
      <c r="H383" t="s">
        <v>801</v>
      </c>
      <c r="I383" t="s">
        <v>929</v>
      </c>
      <c r="J383">
        <v>3</v>
      </c>
      <c r="K383" t="s">
        <v>235</v>
      </c>
      <c r="L383" t="s">
        <v>619</v>
      </c>
      <c r="N383">
        <v>21</v>
      </c>
      <c r="O383">
        <v>1</v>
      </c>
      <c r="P383">
        <v>1</v>
      </c>
      <c r="Q383">
        <v>423925599</v>
      </c>
      <c r="R383">
        <v>2098</v>
      </c>
      <c r="T383" t="s">
        <v>242</v>
      </c>
      <c r="U383">
        <f>MATCH(D383,'Кумулятивный рейтинг_1 курс'!$C$1:$C$65493,0)</f>
        <v>181</v>
      </c>
    </row>
    <row r="384" spans="1:21">
      <c r="A384">
        <v>845874868</v>
      </c>
      <c r="B384">
        <v>7</v>
      </c>
      <c r="C384" t="s">
        <v>661</v>
      </c>
      <c r="D384">
        <v>845874779</v>
      </c>
      <c r="E384" t="s">
        <v>802</v>
      </c>
      <c r="F384" t="s">
        <v>452</v>
      </c>
      <c r="G384" t="s">
        <v>495</v>
      </c>
      <c r="H384" t="s">
        <v>803</v>
      </c>
      <c r="I384" t="s">
        <v>929</v>
      </c>
      <c r="J384">
        <v>3</v>
      </c>
      <c r="K384" t="s">
        <v>235</v>
      </c>
      <c r="L384" t="s">
        <v>619</v>
      </c>
      <c r="N384">
        <v>21</v>
      </c>
      <c r="O384">
        <v>1</v>
      </c>
      <c r="P384">
        <v>1</v>
      </c>
      <c r="Q384">
        <v>423925599</v>
      </c>
      <c r="R384">
        <v>2098</v>
      </c>
      <c r="T384" t="s">
        <v>242</v>
      </c>
      <c r="U384">
        <f>MATCH(D384,'Кумулятивный рейтинг_1 курс'!$C$1:$C$65493,0)</f>
        <v>163</v>
      </c>
    </row>
    <row r="385" spans="1:21">
      <c r="A385">
        <v>845875007</v>
      </c>
      <c r="B385">
        <v>9</v>
      </c>
      <c r="C385" t="s">
        <v>661</v>
      </c>
      <c r="D385">
        <v>845874905</v>
      </c>
      <c r="E385" t="s">
        <v>804</v>
      </c>
      <c r="F385" t="s">
        <v>805</v>
      </c>
      <c r="G385" t="s">
        <v>300</v>
      </c>
      <c r="H385" t="s">
        <v>806</v>
      </c>
      <c r="I385" t="s">
        <v>929</v>
      </c>
      <c r="J385">
        <v>3</v>
      </c>
      <c r="K385" t="s">
        <v>235</v>
      </c>
      <c r="L385" t="s">
        <v>619</v>
      </c>
      <c r="N385">
        <v>27</v>
      </c>
      <c r="O385">
        <v>1</v>
      </c>
      <c r="P385">
        <v>1</v>
      </c>
      <c r="Q385">
        <v>423925599</v>
      </c>
      <c r="R385">
        <v>2098</v>
      </c>
      <c r="T385" t="s">
        <v>242</v>
      </c>
      <c r="U385">
        <f>MATCH(D385,'Кумулятивный рейтинг_1 курс'!$C$1:$C$65493,0)</f>
        <v>40</v>
      </c>
    </row>
    <row r="386" spans="1:21">
      <c r="A386">
        <v>845860454</v>
      </c>
      <c r="B386">
        <v>9</v>
      </c>
      <c r="C386" t="s">
        <v>622</v>
      </c>
      <c r="D386">
        <v>845860365</v>
      </c>
      <c r="E386" t="s">
        <v>807</v>
      </c>
      <c r="F386" t="s">
        <v>378</v>
      </c>
      <c r="G386" t="s">
        <v>714</v>
      </c>
      <c r="H386" t="s">
        <v>808</v>
      </c>
      <c r="I386" t="s">
        <v>929</v>
      </c>
      <c r="J386">
        <v>3</v>
      </c>
      <c r="K386" t="s">
        <v>235</v>
      </c>
      <c r="L386" t="s">
        <v>619</v>
      </c>
      <c r="N386">
        <v>27</v>
      </c>
      <c r="O386">
        <v>1</v>
      </c>
      <c r="P386">
        <v>1</v>
      </c>
      <c r="Q386">
        <v>423924032</v>
      </c>
      <c r="R386">
        <v>2098</v>
      </c>
      <c r="T386" t="s">
        <v>626</v>
      </c>
      <c r="U386">
        <f>MATCH(D386,'Кумулятивный рейтинг_1 курс'!$C$1:$C$65493,0)</f>
        <v>27</v>
      </c>
    </row>
    <row r="387" spans="1:21">
      <c r="A387">
        <v>845860635</v>
      </c>
      <c r="B387">
        <v>9</v>
      </c>
      <c r="C387" t="s">
        <v>622</v>
      </c>
      <c r="D387">
        <v>845860519</v>
      </c>
      <c r="E387" t="s">
        <v>809</v>
      </c>
      <c r="F387" t="s">
        <v>769</v>
      </c>
      <c r="G387" t="s">
        <v>484</v>
      </c>
      <c r="H387" t="s">
        <v>810</v>
      </c>
      <c r="I387" t="s">
        <v>929</v>
      </c>
      <c r="J387">
        <v>3</v>
      </c>
      <c r="K387" t="s">
        <v>235</v>
      </c>
      <c r="L387" t="s">
        <v>619</v>
      </c>
      <c r="N387">
        <v>27</v>
      </c>
      <c r="O387">
        <v>1</v>
      </c>
      <c r="P387">
        <v>1</v>
      </c>
      <c r="Q387">
        <v>423924032</v>
      </c>
      <c r="R387">
        <v>2098</v>
      </c>
      <c r="T387" t="s">
        <v>626</v>
      </c>
      <c r="U387">
        <f>MATCH(D387,'Кумулятивный рейтинг_1 курс'!$C$1:$C$65493,0)</f>
        <v>102</v>
      </c>
    </row>
    <row r="388" spans="1:21">
      <c r="A388">
        <v>845860809</v>
      </c>
      <c r="B388">
        <v>6</v>
      </c>
      <c r="C388" t="s">
        <v>622</v>
      </c>
      <c r="D388">
        <v>845860711</v>
      </c>
      <c r="E388" t="s">
        <v>623</v>
      </c>
      <c r="F388" t="s">
        <v>303</v>
      </c>
      <c r="G388" t="s">
        <v>251</v>
      </c>
      <c r="H388" t="s">
        <v>624</v>
      </c>
      <c r="I388" t="s">
        <v>929</v>
      </c>
      <c r="J388">
        <v>3</v>
      </c>
      <c r="K388" t="s">
        <v>235</v>
      </c>
      <c r="L388" t="s">
        <v>619</v>
      </c>
      <c r="N388">
        <v>18</v>
      </c>
      <c r="O388">
        <v>1</v>
      </c>
      <c r="P388">
        <v>1</v>
      </c>
      <c r="Q388">
        <v>423924032</v>
      </c>
      <c r="R388">
        <v>2098</v>
      </c>
      <c r="T388" t="s">
        <v>626</v>
      </c>
      <c r="U388">
        <f>MATCH(D388,'Кумулятивный рейтинг_1 курс'!$C$1:$C$65493,0)</f>
        <v>91</v>
      </c>
    </row>
    <row r="389" spans="1:21">
      <c r="A389">
        <v>845888765</v>
      </c>
      <c r="B389">
        <v>9</v>
      </c>
      <c r="C389" t="s">
        <v>627</v>
      </c>
      <c r="D389">
        <v>845888544</v>
      </c>
      <c r="E389" t="s">
        <v>628</v>
      </c>
      <c r="F389" t="s">
        <v>629</v>
      </c>
      <c r="G389" t="s">
        <v>346</v>
      </c>
      <c r="H389" t="s">
        <v>630</v>
      </c>
      <c r="I389" t="s">
        <v>929</v>
      </c>
      <c r="J389">
        <v>3</v>
      </c>
      <c r="K389" t="s">
        <v>235</v>
      </c>
      <c r="L389" t="s">
        <v>619</v>
      </c>
      <c r="N389">
        <v>27</v>
      </c>
      <c r="O389">
        <v>1</v>
      </c>
      <c r="P389">
        <v>1</v>
      </c>
      <c r="Q389">
        <v>423924497</v>
      </c>
      <c r="R389">
        <v>2098</v>
      </c>
      <c r="T389" t="s">
        <v>242</v>
      </c>
      <c r="U389">
        <f>MATCH(D389,'Кумулятивный рейтинг_1 курс'!$C$1:$C$65493,0)</f>
        <v>93</v>
      </c>
    </row>
    <row r="390" spans="1:21">
      <c r="A390">
        <v>845888942</v>
      </c>
      <c r="B390">
        <v>8</v>
      </c>
      <c r="C390" t="s">
        <v>627</v>
      </c>
      <c r="D390">
        <v>845888830</v>
      </c>
      <c r="E390" t="s">
        <v>631</v>
      </c>
      <c r="F390" t="s">
        <v>604</v>
      </c>
      <c r="G390" t="s">
        <v>632</v>
      </c>
      <c r="H390" t="s">
        <v>633</v>
      </c>
      <c r="I390" t="s">
        <v>929</v>
      </c>
      <c r="J390">
        <v>3</v>
      </c>
      <c r="K390" t="s">
        <v>235</v>
      </c>
      <c r="L390" t="s">
        <v>619</v>
      </c>
      <c r="N390">
        <v>24</v>
      </c>
      <c r="O390">
        <v>1</v>
      </c>
      <c r="P390">
        <v>1</v>
      </c>
      <c r="Q390">
        <v>423924497</v>
      </c>
      <c r="R390">
        <v>2098</v>
      </c>
      <c r="T390" t="s">
        <v>242</v>
      </c>
      <c r="U390">
        <f>MATCH(D390,'Кумулятивный рейтинг_1 курс'!$C$1:$C$65493,0)</f>
        <v>87</v>
      </c>
    </row>
    <row r="391" spans="1:21">
      <c r="A391">
        <v>845889312</v>
      </c>
      <c r="B391">
        <v>9</v>
      </c>
      <c r="C391" t="s">
        <v>627</v>
      </c>
      <c r="D391">
        <v>845889127</v>
      </c>
      <c r="E391" t="s">
        <v>634</v>
      </c>
      <c r="F391" t="s">
        <v>526</v>
      </c>
      <c r="G391" t="s">
        <v>635</v>
      </c>
      <c r="H391" t="s">
        <v>636</v>
      </c>
      <c r="I391" t="s">
        <v>929</v>
      </c>
      <c r="J391">
        <v>3</v>
      </c>
      <c r="K391" t="s">
        <v>235</v>
      </c>
      <c r="L391" t="s">
        <v>619</v>
      </c>
      <c r="N391">
        <v>27</v>
      </c>
      <c r="O391">
        <v>1</v>
      </c>
      <c r="P391">
        <v>1</v>
      </c>
      <c r="Q391">
        <v>423924497</v>
      </c>
      <c r="R391">
        <v>2098</v>
      </c>
      <c r="T391" t="s">
        <v>242</v>
      </c>
      <c r="U391">
        <f>MATCH(D391,'Кумулятивный рейтинг_1 курс'!$C$1:$C$65493,0)</f>
        <v>118</v>
      </c>
    </row>
    <row r="392" spans="1:21">
      <c r="A392">
        <v>845889578</v>
      </c>
      <c r="B392">
        <v>7</v>
      </c>
      <c r="C392" t="s">
        <v>627</v>
      </c>
      <c r="D392">
        <v>845889406</v>
      </c>
      <c r="E392" t="s">
        <v>373</v>
      </c>
      <c r="F392" t="s">
        <v>637</v>
      </c>
      <c r="G392" t="s">
        <v>638</v>
      </c>
      <c r="H392" t="s">
        <v>639</v>
      </c>
      <c r="I392" t="s">
        <v>929</v>
      </c>
      <c r="J392">
        <v>3</v>
      </c>
      <c r="K392" t="s">
        <v>235</v>
      </c>
      <c r="L392" t="s">
        <v>619</v>
      </c>
      <c r="N392">
        <v>21</v>
      </c>
      <c r="O392">
        <v>1</v>
      </c>
      <c r="P392">
        <v>0</v>
      </c>
      <c r="Q392">
        <v>423924497</v>
      </c>
      <c r="R392">
        <v>2098</v>
      </c>
      <c r="T392" t="s">
        <v>242</v>
      </c>
      <c r="U392">
        <f>MATCH(D392,'Кумулятивный рейтинг_1 курс'!$C$1:$C$65493,0)</f>
        <v>192</v>
      </c>
    </row>
    <row r="393" spans="1:21">
      <c r="A393">
        <v>845889920</v>
      </c>
      <c r="B393">
        <v>8</v>
      </c>
      <c r="C393" t="s">
        <v>627</v>
      </c>
      <c r="D393">
        <v>845889676</v>
      </c>
      <c r="E393" t="s">
        <v>640</v>
      </c>
      <c r="F393" t="s">
        <v>458</v>
      </c>
      <c r="G393" t="s">
        <v>289</v>
      </c>
      <c r="H393" t="s">
        <v>641</v>
      </c>
      <c r="I393" t="s">
        <v>929</v>
      </c>
      <c r="J393">
        <v>3</v>
      </c>
      <c r="K393" t="s">
        <v>235</v>
      </c>
      <c r="L393" t="s">
        <v>619</v>
      </c>
      <c r="N393">
        <v>24</v>
      </c>
      <c r="O393">
        <v>1</v>
      </c>
      <c r="P393">
        <v>1</v>
      </c>
      <c r="Q393">
        <v>423924497</v>
      </c>
      <c r="R393">
        <v>2098</v>
      </c>
      <c r="T393" t="s">
        <v>242</v>
      </c>
      <c r="U393">
        <f>MATCH(D393,'Кумулятивный рейтинг_1 курс'!$C$1:$C$65493,0)</f>
        <v>140</v>
      </c>
    </row>
    <row r="394" spans="1:21">
      <c r="A394">
        <v>845890208</v>
      </c>
      <c r="B394">
        <v>6</v>
      </c>
      <c r="C394" t="s">
        <v>627</v>
      </c>
      <c r="D394">
        <v>845889998</v>
      </c>
      <c r="E394" t="s">
        <v>642</v>
      </c>
      <c r="F394" t="s">
        <v>643</v>
      </c>
      <c r="G394" t="s">
        <v>644</v>
      </c>
      <c r="H394" t="s">
        <v>645</v>
      </c>
      <c r="I394" t="s">
        <v>929</v>
      </c>
      <c r="J394">
        <v>3</v>
      </c>
      <c r="K394" t="s">
        <v>235</v>
      </c>
      <c r="L394" t="s">
        <v>619</v>
      </c>
      <c r="N394">
        <v>18</v>
      </c>
      <c r="O394">
        <v>1</v>
      </c>
      <c r="P394">
        <v>0</v>
      </c>
      <c r="Q394">
        <v>423924497</v>
      </c>
      <c r="R394">
        <v>2098</v>
      </c>
      <c r="T394" t="s">
        <v>242</v>
      </c>
      <c r="U394">
        <f>MATCH(D394,'Кумулятивный рейтинг_1 курс'!$C$1:$C$65493,0)</f>
        <v>179</v>
      </c>
    </row>
    <row r="395" spans="1:21">
      <c r="A395">
        <v>845890439</v>
      </c>
      <c r="B395">
        <v>8</v>
      </c>
      <c r="C395" t="s">
        <v>627</v>
      </c>
      <c r="D395">
        <v>845890295</v>
      </c>
      <c r="E395" t="s">
        <v>646</v>
      </c>
      <c r="F395" t="s">
        <v>250</v>
      </c>
      <c r="G395" t="s">
        <v>247</v>
      </c>
      <c r="H395" t="s">
        <v>647</v>
      </c>
      <c r="I395" t="s">
        <v>929</v>
      </c>
      <c r="J395">
        <v>3</v>
      </c>
      <c r="K395" t="s">
        <v>235</v>
      </c>
      <c r="L395" t="s">
        <v>619</v>
      </c>
      <c r="N395">
        <v>24</v>
      </c>
      <c r="O395">
        <v>1</v>
      </c>
      <c r="P395">
        <v>0</v>
      </c>
      <c r="Q395">
        <v>423924497</v>
      </c>
      <c r="R395">
        <v>2098</v>
      </c>
      <c r="T395" t="s">
        <v>242</v>
      </c>
      <c r="U395">
        <f>MATCH(D395,'Кумулятивный рейтинг_1 курс'!$C$1:$C$65493,0)</f>
        <v>98</v>
      </c>
    </row>
    <row r="396" spans="1:21">
      <c r="A396">
        <v>845890636</v>
      </c>
      <c r="B396">
        <v>7</v>
      </c>
      <c r="C396" t="s">
        <v>627</v>
      </c>
      <c r="D396">
        <v>845890536</v>
      </c>
      <c r="E396" t="s">
        <v>648</v>
      </c>
      <c r="F396" t="s">
        <v>318</v>
      </c>
      <c r="G396" t="s">
        <v>379</v>
      </c>
      <c r="H396" t="s">
        <v>649</v>
      </c>
      <c r="I396" t="s">
        <v>929</v>
      </c>
      <c r="J396">
        <v>3</v>
      </c>
      <c r="K396" t="s">
        <v>235</v>
      </c>
      <c r="L396" t="s">
        <v>619</v>
      </c>
      <c r="N396">
        <v>21</v>
      </c>
      <c r="O396">
        <v>1</v>
      </c>
      <c r="P396">
        <v>1</v>
      </c>
      <c r="Q396">
        <v>423924497</v>
      </c>
      <c r="R396">
        <v>2098</v>
      </c>
      <c r="T396" t="s">
        <v>242</v>
      </c>
      <c r="U396">
        <f>MATCH(D396,'Кумулятивный рейтинг_1 курс'!$C$1:$C$65493,0)</f>
        <v>170</v>
      </c>
    </row>
    <row r="397" spans="1:21">
      <c r="A397">
        <v>845891086</v>
      </c>
      <c r="B397">
        <v>10</v>
      </c>
      <c r="C397" t="s">
        <v>627</v>
      </c>
      <c r="D397">
        <v>845890846</v>
      </c>
      <c r="E397" t="s">
        <v>650</v>
      </c>
      <c r="F397" t="s">
        <v>368</v>
      </c>
      <c r="G397" t="s">
        <v>247</v>
      </c>
      <c r="H397" t="s">
        <v>651</v>
      </c>
      <c r="I397" t="s">
        <v>929</v>
      </c>
      <c r="J397">
        <v>3</v>
      </c>
      <c r="K397" t="s">
        <v>235</v>
      </c>
      <c r="L397" t="s">
        <v>619</v>
      </c>
      <c r="N397">
        <v>30</v>
      </c>
      <c r="O397">
        <v>1</v>
      </c>
      <c r="P397">
        <v>1</v>
      </c>
      <c r="Q397">
        <v>423924497</v>
      </c>
      <c r="R397">
        <v>2098</v>
      </c>
      <c r="T397" t="s">
        <v>242</v>
      </c>
      <c r="U397">
        <f>MATCH(D397,'Кумулятивный рейтинг_1 курс'!$C$1:$C$65493,0)</f>
        <v>52</v>
      </c>
    </row>
    <row r="398" spans="1:21">
      <c r="A398">
        <v>845891421</v>
      </c>
      <c r="B398">
        <v>9</v>
      </c>
      <c r="C398" t="s">
        <v>627</v>
      </c>
      <c r="D398">
        <v>845891174</v>
      </c>
      <c r="E398" t="s">
        <v>652</v>
      </c>
      <c r="F398" t="s">
        <v>653</v>
      </c>
      <c r="G398" t="s">
        <v>328</v>
      </c>
      <c r="H398" t="s">
        <v>654</v>
      </c>
      <c r="I398" t="s">
        <v>929</v>
      </c>
      <c r="J398">
        <v>3</v>
      </c>
      <c r="K398" t="s">
        <v>235</v>
      </c>
      <c r="L398" t="s">
        <v>619</v>
      </c>
      <c r="N398">
        <v>27</v>
      </c>
      <c r="O398">
        <v>1</v>
      </c>
      <c r="P398">
        <v>1</v>
      </c>
      <c r="Q398">
        <v>423924497</v>
      </c>
      <c r="R398">
        <v>2098</v>
      </c>
      <c r="T398" t="s">
        <v>242</v>
      </c>
      <c r="U398">
        <f>MATCH(D398,'Кумулятивный рейтинг_1 курс'!$C$1:$C$65493,0)</f>
        <v>76</v>
      </c>
    </row>
    <row r="399" spans="1:21">
      <c r="A399">
        <v>845891696</v>
      </c>
      <c r="B399">
        <v>9</v>
      </c>
      <c r="C399" t="s">
        <v>627</v>
      </c>
      <c r="D399">
        <v>845891521</v>
      </c>
      <c r="E399" t="s">
        <v>655</v>
      </c>
      <c r="F399" t="s">
        <v>526</v>
      </c>
      <c r="G399" t="s">
        <v>289</v>
      </c>
      <c r="H399" t="s">
        <v>656</v>
      </c>
      <c r="I399" t="s">
        <v>929</v>
      </c>
      <c r="J399">
        <v>3</v>
      </c>
      <c r="K399" t="s">
        <v>235</v>
      </c>
      <c r="L399" t="s">
        <v>619</v>
      </c>
      <c r="N399">
        <v>27</v>
      </c>
      <c r="O399">
        <v>1</v>
      </c>
      <c r="P399">
        <v>1</v>
      </c>
      <c r="Q399">
        <v>423924497</v>
      </c>
      <c r="R399">
        <v>2098</v>
      </c>
      <c r="T399" t="s">
        <v>242</v>
      </c>
      <c r="U399">
        <f>MATCH(D399,'Кумулятивный рейтинг_1 курс'!$C$1:$C$65493,0)</f>
        <v>157</v>
      </c>
    </row>
    <row r="400" spans="1:21">
      <c r="A400">
        <v>845892003</v>
      </c>
      <c r="B400">
        <v>6</v>
      </c>
      <c r="C400" t="s">
        <v>627</v>
      </c>
      <c r="D400">
        <v>845891794</v>
      </c>
      <c r="E400" t="s">
        <v>657</v>
      </c>
      <c r="F400" t="s">
        <v>658</v>
      </c>
      <c r="G400" t="s">
        <v>659</v>
      </c>
      <c r="H400" t="s">
        <v>660</v>
      </c>
      <c r="I400" t="s">
        <v>929</v>
      </c>
      <c r="J400">
        <v>3</v>
      </c>
      <c r="K400" t="s">
        <v>235</v>
      </c>
      <c r="L400" t="s">
        <v>619</v>
      </c>
      <c r="N400">
        <v>18</v>
      </c>
      <c r="O400">
        <v>1</v>
      </c>
      <c r="P400">
        <v>1</v>
      </c>
      <c r="Q400">
        <v>423924497</v>
      </c>
      <c r="R400">
        <v>2098</v>
      </c>
      <c r="T400" t="s">
        <v>242</v>
      </c>
      <c r="U400">
        <f>MATCH(D400,'Кумулятивный рейтинг_1 курс'!$C$1:$C$65493,0)</f>
        <v>199</v>
      </c>
    </row>
    <row r="401" spans="1:21">
      <c r="A401">
        <v>845877227</v>
      </c>
      <c r="B401">
        <v>7</v>
      </c>
      <c r="C401" t="s">
        <v>661</v>
      </c>
      <c r="D401">
        <v>845877101</v>
      </c>
      <c r="E401" t="s">
        <v>665</v>
      </c>
      <c r="F401" t="s">
        <v>666</v>
      </c>
      <c r="G401" t="s">
        <v>389</v>
      </c>
      <c r="H401" t="s">
        <v>667</v>
      </c>
      <c r="I401" t="s">
        <v>929</v>
      </c>
      <c r="J401">
        <v>3</v>
      </c>
      <c r="K401" t="s">
        <v>235</v>
      </c>
      <c r="L401" t="s">
        <v>619</v>
      </c>
      <c r="N401">
        <v>21</v>
      </c>
      <c r="O401">
        <v>1</v>
      </c>
      <c r="P401">
        <v>1</v>
      </c>
      <c r="Q401">
        <v>423925599</v>
      </c>
      <c r="R401">
        <v>2098</v>
      </c>
      <c r="T401" t="s">
        <v>242</v>
      </c>
      <c r="U401">
        <f>MATCH(D401,'Кумулятивный рейтинг_1 курс'!$C$1:$C$65493,0)</f>
        <v>185</v>
      </c>
    </row>
    <row r="402" spans="1:21">
      <c r="A402">
        <v>845877473</v>
      </c>
      <c r="B402">
        <v>6</v>
      </c>
      <c r="C402" t="s">
        <v>661</v>
      </c>
      <c r="D402">
        <v>845877281</v>
      </c>
      <c r="E402" t="s">
        <v>668</v>
      </c>
      <c r="F402" t="s">
        <v>599</v>
      </c>
      <c r="G402" t="s">
        <v>263</v>
      </c>
      <c r="H402" t="s">
        <v>669</v>
      </c>
      <c r="I402" t="s">
        <v>929</v>
      </c>
      <c r="J402">
        <v>3</v>
      </c>
      <c r="K402" t="s">
        <v>235</v>
      </c>
      <c r="L402" t="s">
        <v>619</v>
      </c>
      <c r="N402">
        <v>18</v>
      </c>
      <c r="O402">
        <v>1</v>
      </c>
      <c r="P402">
        <v>1</v>
      </c>
      <c r="Q402">
        <v>423925599</v>
      </c>
      <c r="R402">
        <v>2098</v>
      </c>
      <c r="T402" t="s">
        <v>242</v>
      </c>
      <c r="U402">
        <f>MATCH(D402,'Кумулятивный рейтинг_1 курс'!$C$1:$C$65493,0)</f>
        <v>129</v>
      </c>
    </row>
    <row r="403" spans="1:21">
      <c r="A403">
        <v>845877680</v>
      </c>
      <c r="B403">
        <v>7</v>
      </c>
      <c r="C403" t="s">
        <v>661</v>
      </c>
      <c r="D403">
        <v>845877539</v>
      </c>
      <c r="E403" t="s">
        <v>670</v>
      </c>
      <c r="F403" t="s">
        <v>378</v>
      </c>
      <c r="G403" t="s">
        <v>389</v>
      </c>
      <c r="H403" t="s">
        <v>671</v>
      </c>
      <c r="I403" t="s">
        <v>929</v>
      </c>
      <c r="J403">
        <v>3</v>
      </c>
      <c r="K403" t="s">
        <v>235</v>
      </c>
      <c r="L403" t="s">
        <v>619</v>
      </c>
      <c r="N403">
        <v>21</v>
      </c>
      <c r="O403">
        <v>1</v>
      </c>
      <c r="P403">
        <v>1</v>
      </c>
      <c r="Q403">
        <v>423925599</v>
      </c>
      <c r="R403">
        <v>2098</v>
      </c>
      <c r="T403" t="s">
        <v>242</v>
      </c>
      <c r="U403">
        <f>MATCH(D403,'Кумулятивный рейтинг_1 курс'!$C$1:$C$65493,0)</f>
        <v>105</v>
      </c>
    </row>
    <row r="404" spans="1:21">
      <c r="A404">
        <v>845877838</v>
      </c>
      <c r="B404">
        <v>9</v>
      </c>
      <c r="C404" t="s">
        <v>661</v>
      </c>
      <c r="D404">
        <v>845877755</v>
      </c>
      <c r="E404" t="s">
        <v>672</v>
      </c>
      <c r="F404" t="s">
        <v>571</v>
      </c>
      <c r="G404" t="s">
        <v>282</v>
      </c>
      <c r="H404" t="s">
        <v>673</v>
      </c>
      <c r="I404" t="s">
        <v>929</v>
      </c>
      <c r="J404">
        <v>3</v>
      </c>
      <c r="K404" t="s">
        <v>235</v>
      </c>
      <c r="L404" t="s">
        <v>619</v>
      </c>
      <c r="N404">
        <v>27</v>
      </c>
      <c r="O404">
        <v>1</v>
      </c>
      <c r="P404">
        <v>1</v>
      </c>
      <c r="Q404">
        <v>423925599</v>
      </c>
      <c r="R404">
        <v>2098</v>
      </c>
      <c r="T404" t="s">
        <v>242</v>
      </c>
      <c r="U404">
        <f>MATCH(D404,'Кумулятивный рейтинг_1 курс'!$C$1:$C$65493,0)</f>
        <v>196</v>
      </c>
    </row>
    <row r="405" spans="1:21">
      <c r="A405">
        <v>845878058</v>
      </c>
      <c r="B405">
        <v>5</v>
      </c>
      <c r="C405" t="s">
        <v>661</v>
      </c>
      <c r="D405">
        <v>845877971</v>
      </c>
      <c r="E405" t="s">
        <v>674</v>
      </c>
      <c r="F405" t="s">
        <v>675</v>
      </c>
      <c r="G405" t="s">
        <v>676</v>
      </c>
      <c r="H405" t="s">
        <v>677</v>
      </c>
      <c r="I405" t="s">
        <v>929</v>
      </c>
      <c r="J405">
        <v>3</v>
      </c>
      <c r="K405" t="s">
        <v>235</v>
      </c>
      <c r="L405" t="s">
        <v>619</v>
      </c>
      <c r="N405">
        <v>15</v>
      </c>
      <c r="O405">
        <v>1</v>
      </c>
      <c r="P405">
        <v>1</v>
      </c>
      <c r="Q405">
        <v>423925599</v>
      </c>
      <c r="R405">
        <v>2098</v>
      </c>
      <c r="T405" t="s">
        <v>242</v>
      </c>
      <c r="U405">
        <f>MATCH(D405,'Кумулятивный рейтинг_1 курс'!$C$1:$C$65493,0)</f>
        <v>204</v>
      </c>
    </row>
    <row r="406" spans="1:21">
      <c r="A406">
        <v>845878304</v>
      </c>
      <c r="B406">
        <v>7</v>
      </c>
      <c r="C406" t="s">
        <v>661</v>
      </c>
      <c r="D406">
        <v>845878227</v>
      </c>
      <c r="E406" t="s">
        <v>680</v>
      </c>
      <c r="F406" t="s">
        <v>303</v>
      </c>
      <c r="G406" t="s">
        <v>247</v>
      </c>
      <c r="H406" t="s">
        <v>681</v>
      </c>
      <c r="I406" t="s">
        <v>929</v>
      </c>
      <c r="J406">
        <v>3</v>
      </c>
      <c r="K406" t="s">
        <v>235</v>
      </c>
      <c r="L406" t="s">
        <v>619</v>
      </c>
      <c r="N406">
        <v>21</v>
      </c>
      <c r="O406">
        <v>1</v>
      </c>
      <c r="P406">
        <v>1</v>
      </c>
      <c r="Q406">
        <v>423925599</v>
      </c>
      <c r="R406">
        <v>2098</v>
      </c>
      <c r="T406" t="s">
        <v>242</v>
      </c>
      <c r="U406">
        <f>MATCH(D406,'Кумулятивный рейтинг_1 курс'!$C$1:$C$65493,0)</f>
        <v>88</v>
      </c>
    </row>
    <row r="407" spans="1:21">
      <c r="A407">
        <v>845878635</v>
      </c>
      <c r="B407">
        <v>8</v>
      </c>
      <c r="C407" t="s">
        <v>661</v>
      </c>
      <c r="D407">
        <v>845878410</v>
      </c>
      <c r="E407" t="s">
        <v>682</v>
      </c>
      <c r="F407" t="s">
        <v>307</v>
      </c>
      <c r="G407" t="s">
        <v>334</v>
      </c>
      <c r="H407" t="s">
        <v>683</v>
      </c>
      <c r="I407" t="s">
        <v>929</v>
      </c>
      <c r="J407">
        <v>3</v>
      </c>
      <c r="K407" t="s">
        <v>235</v>
      </c>
      <c r="L407" t="s">
        <v>619</v>
      </c>
      <c r="N407">
        <v>24</v>
      </c>
      <c r="O407">
        <v>1</v>
      </c>
      <c r="P407">
        <v>1</v>
      </c>
      <c r="Q407">
        <v>423925599</v>
      </c>
      <c r="R407">
        <v>2098</v>
      </c>
      <c r="T407" t="s">
        <v>242</v>
      </c>
      <c r="U407">
        <f>MATCH(D407,'Кумулятивный рейтинг_1 курс'!$C$1:$C$65493,0)</f>
        <v>90</v>
      </c>
    </row>
    <row r="408" spans="1:21">
      <c r="A408">
        <v>845887708</v>
      </c>
      <c r="B408">
        <v>8</v>
      </c>
      <c r="C408" t="s">
        <v>627</v>
      </c>
      <c r="D408">
        <v>845887575</v>
      </c>
      <c r="E408" t="s">
        <v>684</v>
      </c>
      <c r="F408" t="s">
        <v>560</v>
      </c>
      <c r="G408" t="s">
        <v>425</v>
      </c>
      <c r="H408" t="s">
        <v>685</v>
      </c>
      <c r="I408" t="s">
        <v>929</v>
      </c>
      <c r="J408">
        <v>3</v>
      </c>
      <c r="K408" t="s">
        <v>235</v>
      </c>
      <c r="L408" t="s">
        <v>619</v>
      </c>
      <c r="N408">
        <v>24</v>
      </c>
      <c r="O408">
        <v>1</v>
      </c>
      <c r="P408">
        <v>1</v>
      </c>
      <c r="Q408">
        <v>423924497</v>
      </c>
      <c r="R408">
        <v>2098</v>
      </c>
      <c r="T408" t="s">
        <v>242</v>
      </c>
      <c r="U408">
        <f>MATCH(D408,'Кумулятивный рейтинг_1 курс'!$C$1:$C$65493,0)</f>
        <v>200</v>
      </c>
    </row>
    <row r="409" spans="1:21">
      <c r="A409">
        <v>845887948</v>
      </c>
      <c r="B409">
        <v>9</v>
      </c>
      <c r="C409" t="s">
        <v>627</v>
      </c>
      <c r="D409">
        <v>845887783</v>
      </c>
      <c r="E409" t="s">
        <v>686</v>
      </c>
      <c r="F409" t="s">
        <v>262</v>
      </c>
      <c r="G409" t="s">
        <v>484</v>
      </c>
      <c r="H409" t="s">
        <v>687</v>
      </c>
      <c r="I409" t="s">
        <v>929</v>
      </c>
      <c r="J409">
        <v>3</v>
      </c>
      <c r="K409" t="s">
        <v>235</v>
      </c>
      <c r="L409" t="s">
        <v>619</v>
      </c>
      <c r="N409">
        <v>27</v>
      </c>
      <c r="O409">
        <v>1</v>
      </c>
      <c r="P409">
        <v>1</v>
      </c>
      <c r="Q409">
        <v>423924497</v>
      </c>
      <c r="R409">
        <v>2098</v>
      </c>
      <c r="T409" t="s">
        <v>242</v>
      </c>
      <c r="U409">
        <f>MATCH(D409,'Кумулятивный рейтинг_1 курс'!$C$1:$C$65493,0)</f>
        <v>32</v>
      </c>
    </row>
    <row r="410" spans="1:21">
      <c r="A410">
        <v>845888180</v>
      </c>
      <c r="B410">
        <v>7</v>
      </c>
      <c r="C410" t="s">
        <v>627</v>
      </c>
      <c r="D410">
        <v>845888058</v>
      </c>
      <c r="E410" t="s">
        <v>688</v>
      </c>
      <c r="F410" t="s">
        <v>689</v>
      </c>
      <c r="G410" t="s">
        <v>690</v>
      </c>
      <c r="H410" t="s">
        <v>691</v>
      </c>
      <c r="I410" t="s">
        <v>929</v>
      </c>
      <c r="J410">
        <v>3</v>
      </c>
      <c r="K410" t="s">
        <v>235</v>
      </c>
      <c r="L410" t="s">
        <v>619</v>
      </c>
      <c r="N410">
        <v>21</v>
      </c>
      <c r="O410">
        <v>1</v>
      </c>
      <c r="P410">
        <v>1</v>
      </c>
      <c r="Q410">
        <v>423924497</v>
      </c>
      <c r="R410">
        <v>2098</v>
      </c>
      <c r="T410" t="s">
        <v>242</v>
      </c>
      <c r="U410">
        <f>MATCH(D410,'Кумулятивный рейтинг_1 курс'!$C$1:$C$65493,0)</f>
        <v>162</v>
      </c>
    </row>
    <row r="411" spans="1:21">
      <c r="A411">
        <v>845892233</v>
      </c>
      <c r="B411">
        <v>7</v>
      </c>
      <c r="C411" t="s">
        <v>627</v>
      </c>
      <c r="D411">
        <v>845892101</v>
      </c>
      <c r="E411" t="s">
        <v>692</v>
      </c>
      <c r="F411" t="s">
        <v>693</v>
      </c>
      <c r="G411" t="s">
        <v>694</v>
      </c>
      <c r="H411" t="s">
        <v>695</v>
      </c>
      <c r="I411" t="s">
        <v>929</v>
      </c>
      <c r="J411">
        <v>3</v>
      </c>
      <c r="K411" t="s">
        <v>235</v>
      </c>
      <c r="L411" t="s">
        <v>619</v>
      </c>
      <c r="N411">
        <v>21</v>
      </c>
      <c r="O411">
        <v>1</v>
      </c>
      <c r="P411">
        <v>1</v>
      </c>
      <c r="Q411">
        <v>423924497</v>
      </c>
      <c r="R411">
        <v>2098</v>
      </c>
      <c r="T411" t="s">
        <v>242</v>
      </c>
      <c r="U411">
        <f>MATCH(D411,'Кумулятивный рейтинг_1 курс'!$C$1:$C$65493,0)</f>
        <v>183</v>
      </c>
    </row>
    <row r="412" spans="1:21">
      <c r="A412">
        <v>845858267</v>
      </c>
      <c r="B412">
        <v>7</v>
      </c>
      <c r="C412" t="s">
        <v>622</v>
      </c>
      <c r="D412">
        <v>845858176</v>
      </c>
      <c r="E412" t="s">
        <v>696</v>
      </c>
      <c r="F412" t="s">
        <v>339</v>
      </c>
      <c r="G412" t="s">
        <v>582</v>
      </c>
      <c r="H412" t="s">
        <v>697</v>
      </c>
      <c r="I412" t="s">
        <v>929</v>
      </c>
      <c r="J412">
        <v>3</v>
      </c>
      <c r="K412" t="s">
        <v>235</v>
      </c>
      <c r="L412" t="s">
        <v>619</v>
      </c>
      <c r="N412">
        <v>21</v>
      </c>
      <c r="O412">
        <v>1</v>
      </c>
      <c r="P412">
        <v>1</v>
      </c>
      <c r="Q412">
        <v>423924032</v>
      </c>
      <c r="R412">
        <v>2098</v>
      </c>
      <c r="T412" t="s">
        <v>626</v>
      </c>
      <c r="U412">
        <f>MATCH(D412,'Кумулятивный рейтинг_1 курс'!$C$1:$C$65493,0)</f>
        <v>17</v>
      </c>
    </row>
    <row r="413" spans="1:21">
      <c r="A413">
        <v>845858534</v>
      </c>
      <c r="B413">
        <v>7</v>
      </c>
      <c r="C413" t="s">
        <v>622</v>
      </c>
      <c r="D413">
        <v>845858352</v>
      </c>
      <c r="E413" t="s">
        <v>698</v>
      </c>
      <c r="F413" t="s">
        <v>699</v>
      </c>
      <c r="G413" t="s">
        <v>700</v>
      </c>
      <c r="H413" t="s">
        <v>701</v>
      </c>
      <c r="I413" t="s">
        <v>929</v>
      </c>
      <c r="J413">
        <v>3</v>
      </c>
      <c r="K413" t="s">
        <v>235</v>
      </c>
      <c r="L413" t="s">
        <v>619</v>
      </c>
      <c r="N413">
        <v>21</v>
      </c>
      <c r="O413">
        <v>1</v>
      </c>
      <c r="P413">
        <v>1</v>
      </c>
      <c r="Q413">
        <v>423924032</v>
      </c>
      <c r="R413">
        <v>2098</v>
      </c>
      <c r="T413" t="s">
        <v>626</v>
      </c>
      <c r="U413">
        <f>MATCH(D413,'Кумулятивный рейтинг_1 курс'!$C$1:$C$65493,0)</f>
        <v>176</v>
      </c>
    </row>
    <row r="414" spans="1:21">
      <c r="A414">
        <v>845859064</v>
      </c>
      <c r="B414">
        <v>9</v>
      </c>
      <c r="C414" t="s">
        <v>622</v>
      </c>
      <c r="D414">
        <v>845858921</v>
      </c>
      <c r="E414" t="s">
        <v>702</v>
      </c>
      <c r="F414" t="s">
        <v>452</v>
      </c>
      <c r="G414" t="s">
        <v>703</v>
      </c>
      <c r="H414" t="s">
        <v>704</v>
      </c>
      <c r="I414" t="s">
        <v>929</v>
      </c>
      <c r="J414">
        <v>3</v>
      </c>
      <c r="K414" t="s">
        <v>235</v>
      </c>
      <c r="L414" t="s">
        <v>619</v>
      </c>
      <c r="N414">
        <v>27</v>
      </c>
      <c r="O414">
        <v>1</v>
      </c>
      <c r="P414">
        <v>1</v>
      </c>
      <c r="Q414">
        <v>423924032</v>
      </c>
      <c r="R414">
        <v>2098</v>
      </c>
      <c r="T414" t="s">
        <v>626</v>
      </c>
      <c r="U414">
        <f>MATCH(D414,'Кумулятивный рейтинг_1 курс'!$C$1:$C$65493,0)</f>
        <v>12</v>
      </c>
    </row>
    <row r="415" spans="1:21">
      <c r="A415">
        <v>845859292</v>
      </c>
      <c r="B415">
        <v>7</v>
      </c>
      <c r="C415" t="s">
        <v>622</v>
      </c>
      <c r="D415">
        <v>845859204</v>
      </c>
      <c r="E415" t="s">
        <v>705</v>
      </c>
      <c r="F415" t="s">
        <v>303</v>
      </c>
      <c r="G415" t="s">
        <v>240</v>
      </c>
      <c r="H415" t="s">
        <v>706</v>
      </c>
      <c r="I415" t="s">
        <v>929</v>
      </c>
      <c r="J415">
        <v>3</v>
      </c>
      <c r="K415" t="s">
        <v>235</v>
      </c>
      <c r="L415" t="s">
        <v>619</v>
      </c>
      <c r="N415">
        <v>21</v>
      </c>
      <c r="O415">
        <v>1</v>
      </c>
      <c r="P415">
        <v>1</v>
      </c>
      <c r="Q415">
        <v>423924032</v>
      </c>
      <c r="R415">
        <v>2098</v>
      </c>
      <c r="T415" t="s">
        <v>626</v>
      </c>
      <c r="U415">
        <f>MATCH(D415,'Кумулятивный рейтинг_1 курс'!$C$1:$C$65493,0)</f>
        <v>44</v>
      </c>
    </row>
    <row r="416" spans="1:21">
      <c r="A416">
        <v>845859481</v>
      </c>
      <c r="B416">
        <v>7</v>
      </c>
      <c r="C416" t="s">
        <v>622</v>
      </c>
      <c r="D416">
        <v>845859372</v>
      </c>
      <c r="E416" t="s">
        <v>707</v>
      </c>
      <c r="F416" t="s">
        <v>307</v>
      </c>
      <c r="G416" t="s">
        <v>247</v>
      </c>
      <c r="H416" t="s">
        <v>708</v>
      </c>
      <c r="I416" t="s">
        <v>929</v>
      </c>
      <c r="J416">
        <v>3</v>
      </c>
      <c r="K416" t="s">
        <v>235</v>
      </c>
      <c r="L416" t="s">
        <v>619</v>
      </c>
      <c r="N416">
        <v>21</v>
      </c>
      <c r="O416">
        <v>1</v>
      </c>
      <c r="P416">
        <v>1</v>
      </c>
      <c r="Q416">
        <v>423924032</v>
      </c>
      <c r="R416">
        <v>2098</v>
      </c>
      <c r="T416" t="s">
        <v>626</v>
      </c>
      <c r="U416">
        <f>MATCH(D416,'Кумулятивный рейтинг_1 курс'!$C$1:$C$65493,0)</f>
        <v>151</v>
      </c>
    </row>
    <row r="417" spans="1:21">
      <c r="A417">
        <v>845859723</v>
      </c>
      <c r="B417">
        <v>9</v>
      </c>
      <c r="C417" t="s">
        <v>622</v>
      </c>
      <c r="D417">
        <v>845859564</v>
      </c>
      <c r="E417" t="s">
        <v>709</v>
      </c>
      <c r="F417" t="s">
        <v>303</v>
      </c>
      <c r="G417" t="s">
        <v>263</v>
      </c>
      <c r="H417" t="s">
        <v>710</v>
      </c>
      <c r="I417" t="s">
        <v>929</v>
      </c>
      <c r="J417">
        <v>3</v>
      </c>
      <c r="K417" t="s">
        <v>235</v>
      </c>
      <c r="L417" t="s">
        <v>619</v>
      </c>
      <c r="N417">
        <v>27</v>
      </c>
      <c r="O417">
        <v>1</v>
      </c>
      <c r="P417">
        <v>0</v>
      </c>
      <c r="Q417">
        <v>423924032</v>
      </c>
      <c r="R417">
        <v>2098</v>
      </c>
      <c r="T417" t="s">
        <v>626</v>
      </c>
      <c r="U417">
        <f>MATCH(D417,'Кумулятивный рейтинг_1 курс'!$C$1:$C$65493,0)</f>
        <v>22</v>
      </c>
    </row>
    <row r="418" spans="1:21">
      <c r="A418">
        <v>845859924</v>
      </c>
      <c r="B418">
        <v>7</v>
      </c>
      <c r="C418" t="s">
        <v>622</v>
      </c>
      <c r="D418">
        <v>845859827</v>
      </c>
      <c r="E418" t="s">
        <v>711</v>
      </c>
      <c r="F418" t="s">
        <v>563</v>
      </c>
      <c r="G418" t="s">
        <v>361</v>
      </c>
      <c r="H418" t="s">
        <v>712</v>
      </c>
      <c r="I418" t="s">
        <v>929</v>
      </c>
      <c r="J418">
        <v>3</v>
      </c>
      <c r="K418" t="s">
        <v>235</v>
      </c>
      <c r="L418" t="s">
        <v>619</v>
      </c>
      <c r="N418">
        <v>21</v>
      </c>
      <c r="O418">
        <v>1</v>
      </c>
      <c r="P418">
        <v>1</v>
      </c>
      <c r="Q418">
        <v>423924032</v>
      </c>
      <c r="R418">
        <v>2098</v>
      </c>
      <c r="T418" t="s">
        <v>626</v>
      </c>
      <c r="U418">
        <f>MATCH(D418,'Кумулятивный рейтинг_1 курс'!$C$1:$C$65493,0)</f>
        <v>71</v>
      </c>
    </row>
    <row r="419" spans="1:21">
      <c r="A419">
        <v>845860117</v>
      </c>
      <c r="B419">
        <v>9</v>
      </c>
      <c r="C419" t="s">
        <v>622</v>
      </c>
      <c r="D419">
        <v>845860018</v>
      </c>
      <c r="E419" t="s">
        <v>713</v>
      </c>
      <c r="F419" t="s">
        <v>526</v>
      </c>
      <c r="G419" t="s">
        <v>714</v>
      </c>
      <c r="H419" t="s">
        <v>715</v>
      </c>
      <c r="I419" t="s">
        <v>929</v>
      </c>
      <c r="J419">
        <v>3</v>
      </c>
      <c r="K419" t="s">
        <v>235</v>
      </c>
      <c r="L419" t="s">
        <v>619</v>
      </c>
      <c r="N419">
        <v>27</v>
      </c>
      <c r="O419">
        <v>1</v>
      </c>
      <c r="P419">
        <v>1</v>
      </c>
      <c r="Q419">
        <v>423924032</v>
      </c>
      <c r="R419">
        <v>2098</v>
      </c>
      <c r="T419" t="s">
        <v>626</v>
      </c>
      <c r="U419">
        <f>MATCH(D419,'Кумулятивный рейтинг_1 курс'!$C$1:$C$65493,0)</f>
        <v>64</v>
      </c>
    </row>
    <row r="420" spans="1:21">
      <c r="A420">
        <v>845860285</v>
      </c>
      <c r="B420">
        <v>6</v>
      </c>
      <c r="C420" t="s">
        <v>622</v>
      </c>
      <c r="D420">
        <v>845860176</v>
      </c>
      <c r="E420" t="s">
        <v>716</v>
      </c>
      <c r="F420" t="s">
        <v>345</v>
      </c>
      <c r="G420" t="s">
        <v>247</v>
      </c>
      <c r="H420" t="s">
        <v>717</v>
      </c>
      <c r="I420" t="s">
        <v>929</v>
      </c>
      <c r="J420">
        <v>3</v>
      </c>
      <c r="K420" t="s">
        <v>235</v>
      </c>
      <c r="L420" t="s">
        <v>619</v>
      </c>
      <c r="N420">
        <v>18</v>
      </c>
      <c r="O420">
        <v>1</v>
      </c>
      <c r="P420">
        <v>1</v>
      </c>
      <c r="Q420">
        <v>423924032</v>
      </c>
      <c r="R420">
        <v>2098</v>
      </c>
      <c r="T420" t="s">
        <v>626</v>
      </c>
      <c r="U420">
        <f>MATCH(D420,'Кумулятивный рейтинг_1 курс'!$C$1:$C$65493,0)</f>
        <v>57</v>
      </c>
    </row>
    <row r="421" spans="1:21">
      <c r="A421">
        <v>845856701</v>
      </c>
      <c r="B421">
        <v>5</v>
      </c>
      <c r="C421" t="s">
        <v>622</v>
      </c>
      <c r="D421">
        <v>845856603</v>
      </c>
      <c r="E421" t="s">
        <v>718</v>
      </c>
      <c r="F421" t="s">
        <v>599</v>
      </c>
      <c r="G421" t="s">
        <v>289</v>
      </c>
      <c r="H421" t="s">
        <v>719</v>
      </c>
      <c r="I421" t="s">
        <v>929</v>
      </c>
      <c r="J421">
        <v>3</v>
      </c>
      <c r="K421" t="s">
        <v>235</v>
      </c>
      <c r="L421" t="s">
        <v>619</v>
      </c>
      <c r="N421">
        <v>15</v>
      </c>
      <c r="O421">
        <v>1</v>
      </c>
      <c r="P421">
        <v>1</v>
      </c>
      <c r="Q421">
        <v>423924032</v>
      </c>
      <c r="R421">
        <v>2098</v>
      </c>
      <c r="T421" t="s">
        <v>626</v>
      </c>
      <c r="U421">
        <f>MATCH(D421,'Кумулятивный рейтинг_1 курс'!$C$1:$C$65493,0)</f>
        <v>138</v>
      </c>
    </row>
    <row r="422" spans="1:21">
      <c r="A422">
        <v>845856864</v>
      </c>
      <c r="B422">
        <v>7</v>
      </c>
      <c r="C422" t="s">
        <v>622</v>
      </c>
      <c r="D422">
        <v>845856787</v>
      </c>
      <c r="E422" t="s">
        <v>720</v>
      </c>
      <c r="F422" t="s">
        <v>254</v>
      </c>
      <c r="G422" t="s">
        <v>588</v>
      </c>
      <c r="H422" t="s">
        <v>721</v>
      </c>
      <c r="I422" t="s">
        <v>929</v>
      </c>
      <c r="J422">
        <v>3</v>
      </c>
      <c r="K422" t="s">
        <v>235</v>
      </c>
      <c r="L422" t="s">
        <v>619</v>
      </c>
      <c r="N422">
        <v>21</v>
      </c>
      <c r="O422">
        <v>1</v>
      </c>
      <c r="P422">
        <v>1</v>
      </c>
      <c r="Q422">
        <v>423924032</v>
      </c>
      <c r="R422">
        <v>2098</v>
      </c>
      <c r="T422" t="s">
        <v>626</v>
      </c>
      <c r="U422">
        <f>MATCH(D422,'Кумулятивный рейтинг_1 курс'!$C$1:$C$65493,0)</f>
        <v>147</v>
      </c>
    </row>
    <row r="423" spans="1:21">
      <c r="A423">
        <v>845857037</v>
      </c>
      <c r="B423">
        <v>9</v>
      </c>
      <c r="C423" t="s">
        <v>622</v>
      </c>
      <c r="D423">
        <v>845856940</v>
      </c>
      <c r="E423" t="s">
        <v>722</v>
      </c>
      <c r="F423" t="s">
        <v>250</v>
      </c>
      <c r="G423" t="s">
        <v>251</v>
      </c>
      <c r="H423" t="s">
        <v>723</v>
      </c>
      <c r="I423" t="s">
        <v>929</v>
      </c>
      <c r="J423">
        <v>3</v>
      </c>
      <c r="K423" t="s">
        <v>235</v>
      </c>
      <c r="L423" t="s">
        <v>619</v>
      </c>
      <c r="N423">
        <v>27</v>
      </c>
      <c r="O423">
        <v>1</v>
      </c>
      <c r="P423">
        <v>1</v>
      </c>
      <c r="Q423">
        <v>423924032</v>
      </c>
      <c r="R423">
        <v>2098</v>
      </c>
      <c r="T423" t="s">
        <v>626</v>
      </c>
      <c r="U423">
        <f>MATCH(D423,'Кумулятивный рейтинг_1 курс'!$C$1:$C$65493,0)</f>
        <v>69</v>
      </c>
    </row>
    <row r="424" spans="1:21">
      <c r="A424">
        <v>845857177</v>
      </c>
      <c r="B424">
        <v>7</v>
      </c>
      <c r="C424" t="s">
        <v>622</v>
      </c>
      <c r="D424">
        <v>845857097</v>
      </c>
      <c r="E424" t="s">
        <v>724</v>
      </c>
      <c r="F424" t="s">
        <v>443</v>
      </c>
      <c r="G424" t="s">
        <v>304</v>
      </c>
      <c r="H424" t="s">
        <v>725</v>
      </c>
      <c r="I424" t="s">
        <v>929</v>
      </c>
      <c r="J424">
        <v>3</v>
      </c>
      <c r="K424" t="s">
        <v>235</v>
      </c>
      <c r="L424" t="s">
        <v>619</v>
      </c>
      <c r="N424">
        <v>21</v>
      </c>
      <c r="O424">
        <v>1</v>
      </c>
      <c r="P424">
        <v>1</v>
      </c>
      <c r="Q424">
        <v>423924032</v>
      </c>
      <c r="R424">
        <v>2098</v>
      </c>
      <c r="T424" t="s">
        <v>626</v>
      </c>
      <c r="U424">
        <f>MATCH(D424,'Кумулятивный рейтинг_1 курс'!$C$1:$C$65493,0)</f>
        <v>43</v>
      </c>
    </row>
    <row r="425" spans="1:21">
      <c r="A425">
        <v>845857590</v>
      </c>
      <c r="B425">
        <v>8</v>
      </c>
      <c r="C425" t="s">
        <v>622</v>
      </c>
      <c r="D425">
        <v>845857483</v>
      </c>
      <c r="E425" t="s">
        <v>726</v>
      </c>
      <c r="F425" t="s">
        <v>318</v>
      </c>
      <c r="G425" t="s">
        <v>247</v>
      </c>
      <c r="H425" t="s">
        <v>727</v>
      </c>
      <c r="I425" t="s">
        <v>929</v>
      </c>
      <c r="J425">
        <v>3</v>
      </c>
      <c r="K425" t="s">
        <v>235</v>
      </c>
      <c r="L425" t="s">
        <v>619</v>
      </c>
      <c r="N425">
        <v>24</v>
      </c>
      <c r="O425">
        <v>1</v>
      </c>
      <c r="P425">
        <v>1</v>
      </c>
      <c r="Q425">
        <v>423924032</v>
      </c>
      <c r="R425">
        <v>2098</v>
      </c>
      <c r="T425" t="s">
        <v>626</v>
      </c>
      <c r="U425">
        <f>MATCH(D425,'Кумулятивный рейтинг_1 курс'!$C$1:$C$65493,0)</f>
        <v>126</v>
      </c>
    </row>
    <row r="426" spans="1:21">
      <c r="A426">
        <v>845857728</v>
      </c>
      <c r="B426">
        <v>8</v>
      </c>
      <c r="C426" t="s">
        <v>622</v>
      </c>
      <c r="D426">
        <v>845857641</v>
      </c>
      <c r="E426" t="s">
        <v>728</v>
      </c>
      <c r="F426" t="s">
        <v>345</v>
      </c>
      <c r="G426" t="s">
        <v>729</v>
      </c>
      <c r="H426" t="s">
        <v>730</v>
      </c>
      <c r="I426" t="s">
        <v>929</v>
      </c>
      <c r="J426">
        <v>3</v>
      </c>
      <c r="K426" t="s">
        <v>235</v>
      </c>
      <c r="L426" t="s">
        <v>619</v>
      </c>
      <c r="N426">
        <v>24</v>
      </c>
      <c r="O426">
        <v>1</v>
      </c>
      <c r="P426">
        <v>0</v>
      </c>
      <c r="Q426">
        <v>423924032</v>
      </c>
      <c r="R426">
        <v>2098</v>
      </c>
      <c r="T426" t="s">
        <v>626</v>
      </c>
      <c r="U426">
        <f>MATCH(D426,'Кумулятивный рейтинг_1 курс'!$C$1:$C$65493,0)</f>
        <v>164</v>
      </c>
    </row>
    <row r="427" spans="1:21">
      <c r="A427">
        <v>845857911</v>
      </c>
      <c r="B427">
        <v>8</v>
      </c>
      <c r="C427" t="s">
        <v>622</v>
      </c>
      <c r="D427">
        <v>845857802</v>
      </c>
      <c r="E427" t="s">
        <v>731</v>
      </c>
      <c r="F427" t="s">
        <v>604</v>
      </c>
      <c r="G427" t="s">
        <v>251</v>
      </c>
      <c r="H427" t="s">
        <v>732</v>
      </c>
      <c r="I427" t="s">
        <v>929</v>
      </c>
      <c r="J427">
        <v>3</v>
      </c>
      <c r="K427" t="s">
        <v>235</v>
      </c>
      <c r="L427" t="s">
        <v>619</v>
      </c>
      <c r="N427">
        <v>24</v>
      </c>
      <c r="O427">
        <v>1</v>
      </c>
      <c r="P427">
        <v>1</v>
      </c>
      <c r="Q427">
        <v>423924032</v>
      </c>
      <c r="R427">
        <v>2098</v>
      </c>
      <c r="T427" t="s">
        <v>626</v>
      </c>
      <c r="U427">
        <f>MATCH(D427,'Кумулятивный рейтинг_1 курс'!$C$1:$C$65493,0)</f>
        <v>85</v>
      </c>
    </row>
    <row r="428" spans="1:21">
      <c r="A428">
        <v>845858069</v>
      </c>
      <c r="B428">
        <v>6</v>
      </c>
      <c r="C428" t="s">
        <v>622</v>
      </c>
      <c r="D428">
        <v>845857969</v>
      </c>
      <c r="E428" t="s">
        <v>733</v>
      </c>
      <c r="F428" t="s">
        <v>734</v>
      </c>
      <c r="G428" t="s">
        <v>735</v>
      </c>
      <c r="H428" t="s">
        <v>736</v>
      </c>
      <c r="I428" t="s">
        <v>929</v>
      </c>
      <c r="J428">
        <v>3</v>
      </c>
      <c r="K428" t="s">
        <v>235</v>
      </c>
      <c r="L428" t="s">
        <v>619</v>
      </c>
      <c r="N428">
        <v>18</v>
      </c>
      <c r="O428">
        <v>1</v>
      </c>
      <c r="P428">
        <v>1</v>
      </c>
      <c r="Q428">
        <v>423924032</v>
      </c>
      <c r="R428">
        <v>2098</v>
      </c>
      <c r="T428" t="s">
        <v>626</v>
      </c>
      <c r="U428">
        <f>MATCH(D428,'Кумулятивный рейтинг_1 курс'!$C$1:$C$65493,0)</f>
        <v>184</v>
      </c>
    </row>
    <row r="429" spans="1:21">
      <c r="A429">
        <v>845858772</v>
      </c>
      <c r="B429">
        <v>9</v>
      </c>
      <c r="C429" t="s">
        <v>622</v>
      </c>
      <c r="D429">
        <v>845858603</v>
      </c>
      <c r="E429" t="s">
        <v>678</v>
      </c>
      <c r="F429" t="s">
        <v>262</v>
      </c>
      <c r="G429" t="s">
        <v>389</v>
      </c>
      <c r="H429" t="s">
        <v>679</v>
      </c>
      <c r="I429" t="s">
        <v>929</v>
      </c>
      <c r="J429">
        <v>3</v>
      </c>
      <c r="K429" t="s">
        <v>235</v>
      </c>
      <c r="L429" t="s">
        <v>619</v>
      </c>
      <c r="N429">
        <v>27</v>
      </c>
      <c r="O429">
        <v>1</v>
      </c>
      <c r="P429">
        <v>1</v>
      </c>
      <c r="Q429">
        <v>423924032</v>
      </c>
      <c r="R429">
        <v>2098</v>
      </c>
      <c r="T429" t="s">
        <v>626</v>
      </c>
      <c r="U429">
        <f>MATCH(D429,'Кумулятивный рейтинг_1 курс'!$C$1:$C$65493,0)</f>
        <v>63</v>
      </c>
    </row>
    <row r="430" spans="1:21">
      <c r="A430">
        <v>845848751</v>
      </c>
      <c r="B430">
        <v>10</v>
      </c>
      <c r="C430" t="s">
        <v>223</v>
      </c>
      <c r="D430">
        <v>845848687</v>
      </c>
      <c r="E430" t="s">
        <v>577</v>
      </c>
      <c r="F430" t="s">
        <v>578</v>
      </c>
      <c r="G430" t="s">
        <v>579</v>
      </c>
      <c r="H430" t="s">
        <v>580</v>
      </c>
      <c r="I430" t="s">
        <v>930</v>
      </c>
      <c r="J430">
        <v>4</v>
      </c>
      <c r="K430" t="s">
        <v>235</v>
      </c>
      <c r="L430" t="s">
        <v>619</v>
      </c>
      <c r="N430">
        <v>40</v>
      </c>
      <c r="O430">
        <v>1</v>
      </c>
      <c r="P430">
        <v>1</v>
      </c>
      <c r="Q430">
        <v>414666777</v>
      </c>
      <c r="R430">
        <v>2098</v>
      </c>
      <c r="T430" t="s">
        <v>231</v>
      </c>
      <c r="U430">
        <f>MATCH(D430,'Кумулятивный рейтинг_1 курс'!$C$1:$C$65493,0)</f>
        <v>167</v>
      </c>
    </row>
    <row r="431" spans="1:21">
      <c r="A431">
        <v>845845979</v>
      </c>
      <c r="B431">
        <v>9</v>
      </c>
      <c r="C431" t="s">
        <v>490</v>
      </c>
      <c r="D431">
        <v>845845930</v>
      </c>
      <c r="E431" t="s">
        <v>584</v>
      </c>
      <c r="F431" t="s">
        <v>303</v>
      </c>
      <c r="G431" t="s">
        <v>585</v>
      </c>
      <c r="H431" t="s">
        <v>586</v>
      </c>
      <c r="I431" t="s">
        <v>930</v>
      </c>
      <c r="J431">
        <v>4</v>
      </c>
      <c r="K431" t="s">
        <v>235</v>
      </c>
      <c r="L431" t="s">
        <v>619</v>
      </c>
      <c r="N431">
        <v>36</v>
      </c>
      <c r="O431">
        <v>1</v>
      </c>
      <c r="P431">
        <v>1</v>
      </c>
      <c r="Q431">
        <v>414666777</v>
      </c>
      <c r="R431">
        <v>2098</v>
      </c>
      <c r="T431" t="s">
        <v>231</v>
      </c>
      <c r="U431">
        <f>MATCH(D431,'Кумулятивный рейтинг_1 курс'!$C$1:$C$65493,0)</f>
        <v>189</v>
      </c>
    </row>
    <row r="432" spans="1:21">
      <c r="A432">
        <v>845848613</v>
      </c>
      <c r="B432">
        <v>9</v>
      </c>
      <c r="C432" t="s">
        <v>223</v>
      </c>
      <c r="D432">
        <v>845848556</v>
      </c>
      <c r="E432" t="s">
        <v>574</v>
      </c>
      <c r="F432" t="s">
        <v>303</v>
      </c>
      <c r="G432" t="s">
        <v>575</v>
      </c>
      <c r="H432" t="s">
        <v>576</v>
      </c>
      <c r="I432" t="s">
        <v>930</v>
      </c>
      <c r="J432">
        <v>4</v>
      </c>
      <c r="K432" t="s">
        <v>235</v>
      </c>
      <c r="L432" t="s">
        <v>619</v>
      </c>
      <c r="N432">
        <v>36</v>
      </c>
      <c r="O432">
        <v>1</v>
      </c>
      <c r="P432">
        <v>1</v>
      </c>
      <c r="Q432">
        <v>414666777</v>
      </c>
      <c r="R432">
        <v>2098</v>
      </c>
      <c r="T432" t="s">
        <v>231</v>
      </c>
      <c r="U432">
        <f>MATCH(D432,'Кумулятивный рейтинг_1 курс'!$C$1:$C$65493,0)</f>
        <v>20</v>
      </c>
    </row>
    <row r="433" spans="1:21">
      <c r="A433">
        <v>845848469</v>
      </c>
      <c r="B433">
        <v>9</v>
      </c>
      <c r="C433" t="s">
        <v>223</v>
      </c>
      <c r="D433">
        <v>845848410</v>
      </c>
      <c r="E433" t="s">
        <v>224</v>
      </c>
      <c r="F433" t="s">
        <v>225</v>
      </c>
      <c r="G433" t="s">
        <v>226</v>
      </c>
      <c r="H433" s="31" t="s">
        <v>227</v>
      </c>
      <c r="I433" t="s">
        <v>930</v>
      </c>
      <c r="J433">
        <v>4</v>
      </c>
      <c r="K433" t="s">
        <v>235</v>
      </c>
      <c r="L433" t="s">
        <v>619</v>
      </c>
      <c r="N433">
        <v>36</v>
      </c>
      <c r="O433">
        <v>1</v>
      </c>
      <c r="P433">
        <v>0</v>
      </c>
      <c r="Q433">
        <v>414666777</v>
      </c>
      <c r="R433">
        <v>2098</v>
      </c>
      <c r="S433" t="s">
        <v>273</v>
      </c>
      <c r="T433" t="s">
        <v>231</v>
      </c>
      <c r="U433">
        <f>MATCH(D433,'Кумулятивный рейтинг_1 курс'!$C$1:$C$65493,0)</f>
        <v>194</v>
      </c>
    </row>
    <row r="434" spans="1:21">
      <c r="A434">
        <v>845847983</v>
      </c>
      <c r="B434">
        <v>9</v>
      </c>
      <c r="C434" t="s">
        <v>490</v>
      </c>
      <c r="D434">
        <v>845847931</v>
      </c>
      <c r="E434" t="s">
        <v>570</v>
      </c>
      <c r="F434" t="s">
        <v>571</v>
      </c>
      <c r="G434" t="s">
        <v>572</v>
      </c>
      <c r="H434" t="s">
        <v>573</v>
      </c>
      <c r="I434" t="s">
        <v>930</v>
      </c>
      <c r="J434">
        <v>4</v>
      </c>
      <c r="K434" t="s">
        <v>235</v>
      </c>
      <c r="L434" t="s">
        <v>619</v>
      </c>
      <c r="N434">
        <v>36</v>
      </c>
      <c r="O434">
        <v>1</v>
      </c>
      <c r="P434">
        <v>1</v>
      </c>
      <c r="Q434">
        <v>414666777</v>
      </c>
      <c r="R434">
        <v>2098</v>
      </c>
      <c r="T434" t="s">
        <v>231</v>
      </c>
      <c r="U434">
        <f>MATCH(D434,'Кумулятивный рейтинг_1 курс'!$C$1:$C$65493,0)</f>
        <v>67</v>
      </c>
    </row>
    <row r="435" spans="1:21">
      <c r="A435">
        <v>845847871</v>
      </c>
      <c r="B435">
        <v>10</v>
      </c>
      <c r="C435" t="s">
        <v>490</v>
      </c>
      <c r="D435">
        <v>845847815</v>
      </c>
      <c r="E435" t="s">
        <v>566</v>
      </c>
      <c r="F435" t="s">
        <v>567</v>
      </c>
      <c r="G435" t="s">
        <v>568</v>
      </c>
      <c r="H435" t="s">
        <v>569</v>
      </c>
      <c r="I435" t="s">
        <v>930</v>
      </c>
      <c r="J435">
        <v>4</v>
      </c>
      <c r="K435" t="s">
        <v>235</v>
      </c>
      <c r="L435" t="s">
        <v>619</v>
      </c>
      <c r="N435">
        <v>40</v>
      </c>
      <c r="O435">
        <v>1</v>
      </c>
      <c r="P435">
        <v>1</v>
      </c>
      <c r="Q435">
        <v>414666777</v>
      </c>
      <c r="R435">
        <v>2098</v>
      </c>
      <c r="T435" t="s">
        <v>231</v>
      </c>
      <c r="U435">
        <f>MATCH(D435,'Кумулятивный рейтинг_1 курс'!$C$1:$C$65493,0)</f>
        <v>82</v>
      </c>
    </row>
    <row r="436" spans="1:21">
      <c r="A436">
        <v>845847755</v>
      </c>
      <c r="B436">
        <v>9</v>
      </c>
      <c r="C436" t="s">
        <v>490</v>
      </c>
      <c r="D436">
        <v>845847694</v>
      </c>
      <c r="E436" t="s">
        <v>562</v>
      </c>
      <c r="F436" t="s">
        <v>563</v>
      </c>
      <c r="G436" t="s">
        <v>564</v>
      </c>
      <c r="H436" t="s">
        <v>565</v>
      </c>
      <c r="I436" t="s">
        <v>930</v>
      </c>
      <c r="J436">
        <v>4</v>
      </c>
      <c r="K436" t="s">
        <v>235</v>
      </c>
      <c r="L436" t="s">
        <v>619</v>
      </c>
      <c r="N436">
        <v>36</v>
      </c>
      <c r="O436">
        <v>1</v>
      </c>
      <c r="P436">
        <v>1</v>
      </c>
      <c r="Q436">
        <v>414666777</v>
      </c>
      <c r="R436">
        <v>2098</v>
      </c>
      <c r="T436" t="s">
        <v>231</v>
      </c>
      <c r="U436">
        <f>MATCH(D436,'Кумулятивный рейтинг_1 курс'!$C$1:$C$65493,0)</f>
        <v>83</v>
      </c>
    </row>
    <row r="437" spans="1:21">
      <c r="A437">
        <v>845847590</v>
      </c>
      <c r="B437">
        <v>9</v>
      </c>
      <c r="C437" t="s">
        <v>490</v>
      </c>
      <c r="D437">
        <v>845847471</v>
      </c>
      <c r="E437" t="s">
        <v>559</v>
      </c>
      <c r="F437" t="s">
        <v>560</v>
      </c>
      <c r="G437" t="s">
        <v>282</v>
      </c>
      <c r="H437" t="s">
        <v>561</v>
      </c>
      <c r="I437" t="s">
        <v>930</v>
      </c>
      <c r="J437">
        <v>4</v>
      </c>
      <c r="K437" t="s">
        <v>235</v>
      </c>
      <c r="L437" t="s">
        <v>619</v>
      </c>
      <c r="N437">
        <v>36</v>
      </c>
      <c r="O437">
        <v>1</v>
      </c>
      <c r="P437">
        <v>1</v>
      </c>
      <c r="Q437">
        <v>414666777</v>
      </c>
      <c r="R437">
        <v>2098</v>
      </c>
      <c r="T437" t="s">
        <v>231</v>
      </c>
      <c r="U437">
        <f>MATCH(D437,'Кумулятивный рейтинг_1 курс'!$C$1:$C$65493,0)</f>
        <v>178</v>
      </c>
    </row>
    <row r="438" spans="1:21">
      <c r="A438">
        <v>845847307</v>
      </c>
      <c r="B438">
        <v>8</v>
      </c>
      <c r="C438" t="s">
        <v>490</v>
      </c>
      <c r="D438">
        <v>845847256</v>
      </c>
      <c r="E438" t="s">
        <v>556</v>
      </c>
      <c r="F438" t="s">
        <v>557</v>
      </c>
      <c r="G438" t="s">
        <v>342</v>
      </c>
      <c r="H438" t="s">
        <v>558</v>
      </c>
      <c r="I438" t="s">
        <v>930</v>
      </c>
      <c r="J438">
        <v>4</v>
      </c>
      <c r="K438" t="s">
        <v>235</v>
      </c>
      <c r="L438" t="s">
        <v>619</v>
      </c>
      <c r="N438">
        <v>32</v>
      </c>
      <c r="O438">
        <v>1</v>
      </c>
      <c r="P438">
        <v>1</v>
      </c>
      <c r="Q438">
        <v>414666777</v>
      </c>
      <c r="R438">
        <v>2098</v>
      </c>
      <c r="T438" t="s">
        <v>231</v>
      </c>
      <c r="U438">
        <f>MATCH(D438,'Кумулятивный рейтинг_1 курс'!$C$1:$C$65493,0)</f>
        <v>42</v>
      </c>
    </row>
    <row r="439" spans="1:21">
      <c r="A439">
        <v>845847212</v>
      </c>
      <c r="B439">
        <v>10</v>
      </c>
      <c r="C439" t="s">
        <v>490</v>
      </c>
      <c r="D439">
        <v>845847151</v>
      </c>
      <c r="E439" t="s">
        <v>552</v>
      </c>
      <c r="F439" t="s">
        <v>553</v>
      </c>
      <c r="G439" t="s">
        <v>554</v>
      </c>
      <c r="H439" t="s">
        <v>555</v>
      </c>
      <c r="I439" t="s">
        <v>930</v>
      </c>
      <c r="J439">
        <v>4</v>
      </c>
      <c r="K439" t="s">
        <v>235</v>
      </c>
      <c r="L439" t="s">
        <v>619</v>
      </c>
      <c r="N439">
        <v>40</v>
      </c>
      <c r="O439">
        <v>1</v>
      </c>
      <c r="P439">
        <v>1</v>
      </c>
      <c r="Q439">
        <v>414666777</v>
      </c>
      <c r="R439">
        <v>2098</v>
      </c>
      <c r="T439" t="s">
        <v>231</v>
      </c>
      <c r="U439">
        <f>MATCH(D439,'Кумулятивный рейтинг_1 курс'!$C$1:$C$65493,0)</f>
        <v>188</v>
      </c>
    </row>
    <row r="440" spans="1:21">
      <c r="A440">
        <v>845846082</v>
      </c>
      <c r="B440">
        <v>7</v>
      </c>
      <c r="C440" t="s">
        <v>490</v>
      </c>
      <c r="D440">
        <v>845846033</v>
      </c>
      <c r="E440" t="s">
        <v>587</v>
      </c>
      <c r="F440" t="s">
        <v>526</v>
      </c>
      <c r="G440" t="s">
        <v>588</v>
      </c>
      <c r="H440" t="s">
        <v>589</v>
      </c>
      <c r="I440" t="s">
        <v>930</v>
      </c>
      <c r="J440">
        <v>4</v>
      </c>
      <c r="K440" t="s">
        <v>235</v>
      </c>
      <c r="L440" t="s">
        <v>619</v>
      </c>
      <c r="N440">
        <v>28</v>
      </c>
      <c r="O440">
        <v>1</v>
      </c>
      <c r="P440">
        <v>1</v>
      </c>
      <c r="Q440">
        <v>414666777</v>
      </c>
      <c r="R440">
        <v>2098</v>
      </c>
      <c r="T440" t="s">
        <v>231</v>
      </c>
      <c r="U440">
        <f>MATCH(D440,'Кумулятивный рейтинг_1 курс'!$C$1:$C$65493,0)</f>
        <v>166</v>
      </c>
    </row>
    <row r="441" spans="1:21">
      <c r="A441">
        <v>845846195</v>
      </c>
      <c r="B441">
        <v>9</v>
      </c>
      <c r="C441" t="s">
        <v>490</v>
      </c>
      <c r="D441">
        <v>845846140</v>
      </c>
      <c r="E441" t="s">
        <v>590</v>
      </c>
      <c r="F441" t="s">
        <v>449</v>
      </c>
      <c r="G441" t="s">
        <v>591</v>
      </c>
      <c r="H441" t="s">
        <v>592</v>
      </c>
      <c r="I441" t="s">
        <v>930</v>
      </c>
      <c r="J441">
        <v>4</v>
      </c>
      <c r="K441" t="s">
        <v>235</v>
      </c>
      <c r="L441" t="s">
        <v>619</v>
      </c>
      <c r="N441">
        <v>36</v>
      </c>
      <c r="O441">
        <v>1</v>
      </c>
      <c r="P441">
        <v>1</v>
      </c>
      <c r="Q441">
        <v>414666777</v>
      </c>
      <c r="R441">
        <v>2098</v>
      </c>
      <c r="T441" t="s">
        <v>231</v>
      </c>
      <c r="U441">
        <f>MATCH(D441,'Кумулятивный рейтинг_1 курс'!$C$1:$C$65493,0)</f>
        <v>86</v>
      </c>
    </row>
    <row r="442" spans="1:21">
      <c r="A442">
        <v>845846315</v>
      </c>
      <c r="B442">
        <v>9</v>
      </c>
      <c r="C442" t="s">
        <v>490</v>
      </c>
      <c r="D442">
        <v>845846264</v>
      </c>
      <c r="E442" t="s">
        <v>593</v>
      </c>
      <c r="F442" t="s">
        <v>526</v>
      </c>
      <c r="G442" t="s">
        <v>582</v>
      </c>
      <c r="H442" t="s">
        <v>594</v>
      </c>
      <c r="I442" t="s">
        <v>930</v>
      </c>
      <c r="J442">
        <v>4</v>
      </c>
      <c r="K442" t="s">
        <v>235</v>
      </c>
      <c r="L442" t="s">
        <v>619</v>
      </c>
      <c r="N442">
        <v>36</v>
      </c>
      <c r="O442">
        <v>1</v>
      </c>
      <c r="P442">
        <v>1</v>
      </c>
      <c r="Q442">
        <v>414666777</v>
      </c>
      <c r="R442">
        <v>2098</v>
      </c>
      <c r="T442" t="s">
        <v>231</v>
      </c>
      <c r="U442">
        <f>MATCH(D442,'Кумулятивный рейтинг_1 курс'!$C$1:$C$65493,0)</f>
        <v>49</v>
      </c>
    </row>
    <row r="443" spans="1:21">
      <c r="A443">
        <v>845846422</v>
      </c>
      <c r="B443">
        <v>9</v>
      </c>
      <c r="C443" t="s">
        <v>490</v>
      </c>
      <c r="D443">
        <v>845846373</v>
      </c>
      <c r="E443" t="s">
        <v>595</v>
      </c>
      <c r="F443" t="s">
        <v>596</v>
      </c>
      <c r="G443" t="s">
        <v>389</v>
      </c>
      <c r="H443" t="s">
        <v>597</v>
      </c>
      <c r="I443" t="s">
        <v>930</v>
      </c>
      <c r="J443">
        <v>4</v>
      </c>
      <c r="K443" t="s">
        <v>235</v>
      </c>
      <c r="L443" t="s">
        <v>619</v>
      </c>
      <c r="N443">
        <v>36</v>
      </c>
      <c r="O443">
        <v>1</v>
      </c>
      <c r="P443">
        <v>1</v>
      </c>
      <c r="Q443">
        <v>414666777</v>
      </c>
      <c r="R443">
        <v>2098</v>
      </c>
      <c r="T443" t="s">
        <v>231</v>
      </c>
      <c r="U443">
        <f>MATCH(D443,'Кумулятивный рейтинг_1 курс'!$C$1:$C$65493,0)</f>
        <v>133</v>
      </c>
    </row>
    <row r="444" spans="1:21">
      <c r="A444">
        <v>845846527</v>
      </c>
      <c r="B444">
        <v>9</v>
      </c>
      <c r="C444" t="s">
        <v>490</v>
      </c>
      <c r="D444">
        <v>845846476</v>
      </c>
      <c r="E444" t="s">
        <v>598</v>
      </c>
      <c r="F444" t="s">
        <v>599</v>
      </c>
      <c r="G444" t="s">
        <v>582</v>
      </c>
      <c r="H444" t="s">
        <v>600</v>
      </c>
      <c r="I444" t="s">
        <v>930</v>
      </c>
      <c r="J444">
        <v>4</v>
      </c>
      <c r="K444" t="s">
        <v>235</v>
      </c>
      <c r="L444" t="s">
        <v>619</v>
      </c>
      <c r="N444">
        <v>36</v>
      </c>
      <c r="O444">
        <v>1</v>
      </c>
      <c r="P444">
        <v>1</v>
      </c>
      <c r="Q444">
        <v>414666777</v>
      </c>
      <c r="R444">
        <v>2098</v>
      </c>
      <c r="T444" t="s">
        <v>231</v>
      </c>
      <c r="U444">
        <f>MATCH(D444,'Кумулятивный рейтинг_1 курс'!$C$1:$C$65493,0)</f>
        <v>112</v>
      </c>
    </row>
    <row r="445" spans="1:21">
      <c r="A445">
        <v>845846642</v>
      </c>
      <c r="B445">
        <v>9</v>
      </c>
      <c r="C445" t="s">
        <v>490</v>
      </c>
      <c r="D445">
        <v>845846587</v>
      </c>
      <c r="E445" t="s">
        <v>601</v>
      </c>
      <c r="F445" t="s">
        <v>443</v>
      </c>
      <c r="G445" t="s">
        <v>251</v>
      </c>
      <c r="H445" t="s">
        <v>602</v>
      </c>
      <c r="I445" t="s">
        <v>930</v>
      </c>
      <c r="J445">
        <v>4</v>
      </c>
      <c r="K445" t="s">
        <v>235</v>
      </c>
      <c r="L445" t="s">
        <v>619</v>
      </c>
      <c r="N445">
        <v>36</v>
      </c>
      <c r="O445">
        <v>1</v>
      </c>
      <c r="P445">
        <v>1</v>
      </c>
      <c r="Q445">
        <v>414666777</v>
      </c>
      <c r="R445">
        <v>2098</v>
      </c>
      <c r="T445" t="s">
        <v>231</v>
      </c>
      <c r="U445">
        <f>MATCH(D445,'Кумулятивный рейтинг_1 курс'!$C$1:$C$65493,0)</f>
        <v>14</v>
      </c>
    </row>
    <row r="446" spans="1:21">
      <c r="A446">
        <v>845846761</v>
      </c>
      <c r="B446">
        <v>8</v>
      </c>
      <c r="C446" t="s">
        <v>490</v>
      </c>
      <c r="D446">
        <v>845846698</v>
      </c>
      <c r="E446" t="s">
        <v>603</v>
      </c>
      <c r="F446" t="s">
        <v>604</v>
      </c>
      <c r="G446" t="s">
        <v>582</v>
      </c>
      <c r="H446" t="s">
        <v>605</v>
      </c>
      <c r="I446" t="s">
        <v>930</v>
      </c>
      <c r="J446">
        <v>4</v>
      </c>
      <c r="K446" t="s">
        <v>235</v>
      </c>
      <c r="L446" t="s">
        <v>619</v>
      </c>
      <c r="N446">
        <v>32</v>
      </c>
      <c r="O446">
        <v>1</v>
      </c>
      <c r="P446">
        <v>1</v>
      </c>
      <c r="Q446">
        <v>414666777</v>
      </c>
      <c r="R446">
        <v>2098</v>
      </c>
      <c r="T446" t="s">
        <v>231</v>
      </c>
      <c r="U446">
        <f>MATCH(D446,'Кумулятивный рейтинг_1 курс'!$C$1:$C$65493,0)</f>
        <v>131</v>
      </c>
    </row>
    <row r="447" spans="1:21">
      <c r="A447">
        <v>845846892</v>
      </c>
      <c r="B447">
        <v>9</v>
      </c>
      <c r="C447" t="s">
        <v>490</v>
      </c>
      <c r="D447">
        <v>845846821</v>
      </c>
      <c r="E447" t="s">
        <v>491</v>
      </c>
      <c r="F447" t="s">
        <v>321</v>
      </c>
      <c r="G447" t="s">
        <v>481</v>
      </c>
      <c r="H447" t="s">
        <v>492</v>
      </c>
      <c r="I447" t="s">
        <v>930</v>
      </c>
      <c r="J447">
        <v>4</v>
      </c>
      <c r="K447" t="s">
        <v>235</v>
      </c>
      <c r="L447" t="s">
        <v>619</v>
      </c>
      <c r="N447">
        <v>36</v>
      </c>
      <c r="O447">
        <v>1</v>
      </c>
      <c r="P447">
        <v>1</v>
      </c>
      <c r="Q447">
        <v>414666777</v>
      </c>
      <c r="R447">
        <v>2098</v>
      </c>
      <c r="T447" t="s">
        <v>231</v>
      </c>
      <c r="U447">
        <f>MATCH(D447,'Кумулятивный рейтинг_1 курс'!$C$1:$C$65493,0)</f>
        <v>161</v>
      </c>
    </row>
    <row r="448" spans="1:21">
      <c r="A448">
        <v>845847007</v>
      </c>
      <c r="B448">
        <v>9</v>
      </c>
      <c r="C448" t="s">
        <v>490</v>
      </c>
      <c r="D448">
        <v>845846958</v>
      </c>
      <c r="E448" t="s">
        <v>546</v>
      </c>
      <c r="F448" t="s">
        <v>262</v>
      </c>
      <c r="G448" t="s">
        <v>389</v>
      </c>
      <c r="H448" t="s">
        <v>547</v>
      </c>
      <c r="I448" t="s">
        <v>930</v>
      </c>
      <c r="J448">
        <v>4</v>
      </c>
      <c r="K448" t="s">
        <v>235</v>
      </c>
      <c r="L448" t="s">
        <v>619</v>
      </c>
      <c r="N448">
        <v>36</v>
      </c>
      <c r="O448">
        <v>1</v>
      </c>
      <c r="P448">
        <v>1</v>
      </c>
      <c r="Q448">
        <v>414666777</v>
      </c>
      <c r="R448">
        <v>2098</v>
      </c>
      <c r="T448" t="s">
        <v>231</v>
      </c>
      <c r="U448">
        <f>MATCH(D448,'Кумулятивный рейтинг_1 курс'!$C$1:$C$65493,0)</f>
        <v>48</v>
      </c>
    </row>
    <row r="449" spans="1:21">
      <c r="A449">
        <v>845845749</v>
      </c>
      <c r="B449">
        <v>8</v>
      </c>
      <c r="C449" t="s">
        <v>490</v>
      </c>
      <c r="D449">
        <v>845845697</v>
      </c>
      <c r="E449" t="s">
        <v>494</v>
      </c>
      <c r="F449" t="s">
        <v>452</v>
      </c>
      <c r="G449" t="s">
        <v>495</v>
      </c>
      <c r="H449" t="s">
        <v>496</v>
      </c>
      <c r="I449" t="s">
        <v>930</v>
      </c>
      <c r="J449">
        <v>4</v>
      </c>
      <c r="K449" t="s">
        <v>235</v>
      </c>
      <c r="L449" t="s">
        <v>619</v>
      </c>
      <c r="N449">
        <v>32</v>
      </c>
      <c r="O449">
        <v>1</v>
      </c>
      <c r="P449">
        <v>1</v>
      </c>
      <c r="Q449">
        <v>414666777</v>
      </c>
      <c r="R449">
        <v>2098</v>
      </c>
      <c r="T449" t="s">
        <v>231</v>
      </c>
      <c r="U449">
        <f>MATCH(D449,'Кумулятивный рейтинг_1 курс'!$C$1:$C$65493,0)</f>
        <v>177</v>
      </c>
    </row>
    <row r="450" spans="1:21">
      <c r="A450">
        <v>845845865</v>
      </c>
      <c r="B450">
        <v>7</v>
      </c>
      <c r="C450" t="s">
        <v>490</v>
      </c>
      <c r="D450">
        <v>845845815</v>
      </c>
      <c r="E450" t="s">
        <v>581</v>
      </c>
      <c r="F450" t="s">
        <v>324</v>
      </c>
      <c r="G450" t="s">
        <v>582</v>
      </c>
      <c r="H450" t="s">
        <v>583</v>
      </c>
      <c r="I450" t="s">
        <v>930</v>
      </c>
      <c r="J450">
        <v>4</v>
      </c>
      <c r="K450" t="s">
        <v>235</v>
      </c>
      <c r="L450" t="s">
        <v>619</v>
      </c>
      <c r="N450">
        <v>28</v>
      </c>
      <c r="O450">
        <v>1</v>
      </c>
      <c r="P450">
        <v>1</v>
      </c>
      <c r="Q450">
        <v>414666777</v>
      </c>
      <c r="R450">
        <v>2098</v>
      </c>
      <c r="T450" t="s">
        <v>231</v>
      </c>
      <c r="U450">
        <f>MATCH(D450,'Кумулятивный рейтинг_1 курс'!$C$1:$C$65493,0)</f>
        <v>182</v>
      </c>
    </row>
    <row r="451" spans="1:21">
      <c r="A451">
        <v>845850275</v>
      </c>
      <c r="B451">
        <v>10</v>
      </c>
      <c r="C451" t="s">
        <v>223</v>
      </c>
      <c r="D451">
        <v>845850220</v>
      </c>
      <c r="E451" t="s">
        <v>499</v>
      </c>
      <c r="F451" t="s">
        <v>449</v>
      </c>
      <c r="G451" t="s">
        <v>495</v>
      </c>
      <c r="H451" t="s">
        <v>500</v>
      </c>
      <c r="I451" t="s">
        <v>930</v>
      </c>
      <c r="J451">
        <v>4</v>
      </c>
      <c r="K451" t="s">
        <v>235</v>
      </c>
      <c r="L451" t="s">
        <v>619</v>
      </c>
      <c r="N451">
        <v>40</v>
      </c>
      <c r="O451">
        <v>1</v>
      </c>
      <c r="P451">
        <v>1</v>
      </c>
      <c r="Q451">
        <v>414666777</v>
      </c>
      <c r="R451">
        <v>2098</v>
      </c>
      <c r="T451" t="s">
        <v>231</v>
      </c>
      <c r="U451">
        <f>MATCH(D451,'Кумулятивный рейтинг_1 курс'!$C$1:$C$65493,0)</f>
        <v>18</v>
      </c>
    </row>
    <row r="452" spans="1:21">
      <c r="A452">
        <v>845850402</v>
      </c>
      <c r="B452">
        <v>9</v>
      </c>
      <c r="C452" t="s">
        <v>223</v>
      </c>
      <c r="D452">
        <v>845850341</v>
      </c>
      <c r="E452" t="s">
        <v>501</v>
      </c>
      <c r="F452" t="s">
        <v>225</v>
      </c>
      <c r="G452" t="s">
        <v>502</v>
      </c>
      <c r="H452" t="s">
        <v>503</v>
      </c>
      <c r="I452" t="s">
        <v>930</v>
      </c>
      <c r="J452">
        <v>4</v>
      </c>
      <c r="K452" t="s">
        <v>235</v>
      </c>
      <c r="L452" t="s">
        <v>619</v>
      </c>
      <c r="N452">
        <v>36</v>
      </c>
      <c r="O452">
        <v>1</v>
      </c>
      <c r="P452">
        <v>1</v>
      </c>
      <c r="Q452">
        <v>414666777</v>
      </c>
      <c r="R452">
        <v>2098</v>
      </c>
      <c r="T452" t="s">
        <v>231</v>
      </c>
      <c r="U452">
        <f>MATCH(D452,'Кумулятивный рейтинг_1 курс'!$C$1:$C$65493,0)</f>
        <v>134</v>
      </c>
    </row>
    <row r="453" spans="1:21">
      <c r="A453">
        <v>845850570</v>
      </c>
      <c r="B453">
        <v>10</v>
      </c>
      <c r="C453" t="s">
        <v>223</v>
      </c>
      <c r="D453">
        <v>845850516</v>
      </c>
      <c r="E453" t="s">
        <v>504</v>
      </c>
      <c r="F453" t="s">
        <v>505</v>
      </c>
      <c r="G453" t="s">
        <v>389</v>
      </c>
      <c r="H453" t="s">
        <v>506</v>
      </c>
      <c r="I453" t="s">
        <v>930</v>
      </c>
      <c r="J453">
        <v>4</v>
      </c>
      <c r="K453" t="s">
        <v>235</v>
      </c>
      <c r="L453" t="s">
        <v>619</v>
      </c>
      <c r="N453">
        <v>40</v>
      </c>
      <c r="O453">
        <v>1</v>
      </c>
      <c r="P453">
        <v>1</v>
      </c>
      <c r="Q453">
        <v>414666777</v>
      </c>
      <c r="R453">
        <v>2098</v>
      </c>
      <c r="T453" t="s">
        <v>231</v>
      </c>
      <c r="U453">
        <f>MATCH(D453,'Кумулятивный рейтинг_1 курс'!$C$1:$C$65493,0)</f>
        <v>53</v>
      </c>
    </row>
    <row r="454" spans="1:21">
      <c r="A454">
        <v>845850720</v>
      </c>
      <c r="B454">
        <v>8</v>
      </c>
      <c r="C454" t="s">
        <v>223</v>
      </c>
      <c r="D454">
        <v>845850637</v>
      </c>
      <c r="E454" t="s">
        <v>507</v>
      </c>
      <c r="F454" t="s">
        <v>299</v>
      </c>
      <c r="G454" t="s">
        <v>508</v>
      </c>
      <c r="H454" t="s">
        <v>509</v>
      </c>
      <c r="I454" t="s">
        <v>930</v>
      </c>
      <c r="J454">
        <v>4</v>
      </c>
      <c r="K454" t="s">
        <v>235</v>
      </c>
      <c r="L454" t="s">
        <v>619</v>
      </c>
      <c r="N454">
        <v>32</v>
      </c>
      <c r="O454">
        <v>1</v>
      </c>
      <c r="P454">
        <v>1</v>
      </c>
      <c r="Q454">
        <v>414666777</v>
      </c>
      <c r="R454">
        <v>2098</v>
      </c>
      <c r="T454" t="s">
        <v>231</v>
      </c>
      <c r="U454">
        <f>MATCH(D454,'Кумулятивный рейтинг_1 курс'!$C$1:$C$65493,0)</f>
        <v>142</v>
      </c>
    </row>
    <row r="455" spans="1:21">
      <c r="A455">
        <v>845850841</v>
      </c>
      <c r="B455">
        <v>10</v>
      </c>
      <c r="C455" t="s">
        <v>223</v>
      </c>
      <c r="D455">
        <v>845850788</v>
      </c>
      <c r="E455" t="s">
        <v>510</v>
      </c>
      <c r="F455" t="s">
        <v>511</v>
      </c>
      <c r="G455" t="s">
        <v>512</v>
      </c>
      <c r="H455" t="s">
        <v>513</v>
      </c>
      <c r="I455" t="s">
        <v>930</v>
      </c>
      <c r="J455">
        <v>4</v>
      </c>
      <c r="K455" t="s">
        <v>235</v>
      </c>
      <c r="L455" t="s">
        <v>619</v>
      </c>
      <c r="N455">
        <v>40</v>
      </c>
      <c r="O455">
        <v>1</v>
      </c>
      <c r="P455">
        <v>1</v>
      </c>
      <c r="Q455">
        <v>414666777</v>
      </c>
      <c r="R455">
        <v>2098</v>
      </c>
      <c r="T455" t="s">
        <v>231</v>
      </c>
      <c r="U455">
        <f>MATCH(D455,'Кумулятивный рейтинг_1 курс'!$C$1:$C$65493,0)</f>
        <v>55</v>
      </c>
    </row>
    <row r="456" spans="1:21">
      <c r="A456">
        <v>845850955</v>
      </c>
      <c r="B456">
        <v>10</v>
      </c>
      <c r="C456" t="s">
        <v>223</v>
      </c>
      <c r="D456">
        <v>845850905</v>
      </c>
      <c r="E456" t="s">
        <v>514</v>
      </c>
      <c r="F456" t="s">
        <v>515</v>
      </c>
      <c r="G456" t="s">
        <v>516</v>
      </c>
      <c r="H456" t="s">
        <v>517</v>
      </c>
      <c r="I456" t="s">
        <v>930</v>
      </c>
      <c r="J456">
        <v>4</v>
      </c>
      <c r="K456" t="s">
        <v>235</v>
      </c>
      <c r="L456" t="s">
        <v>619</v>
      </c>
      <c r="N456">
        <v>40</v>
      </c>
      <c r="O456">
        <v>1</v>
      </c>
      <c r="P456">
        <v>1</v>
      </c>
      <c r="Q456">
        <v>414666777</v>
      </c>
      <c r="R456">
        <v>2098</v>
      </c>
      <c r="T456" t="s">
        <v>231</v>
      </c>
      <c r="U456">
        <f>MATCH(D456,'Кумулятивный рейтинг_1 курс'!$C$1:$C$65493,0)</f>
        <v>65</v>
      </c>
    </row>
    <row r="457" spans="1:21">
      <c r="A457">
        <v>845851078</v>
      </c>
      <c r="B457">
        <v>10</v>
      </c>
      <c r="C457" t="s">
        <v>223</v>
      </c>
      <c r="D457">
        <v>845851017</v>
      </c>
      <c r="E457" t="s">
        <v>518</v>
      </c>
      <c r="F457" t="s">
        <v>307</v>
      </c>
      <c r="G457" t="s">
        <v>519</v>
      </c>
      <c r="H457" t="s">
        <v>520</v>
      </c>
      <c r="I457" t="s">
        <v>930</v>
      </c>
      <c r="J457">
        <v>4</v>
      </c>
      <c r="K457" t="s">
        <v>235</v>
      </c>
      <c r="L457" t="s">
        <v>619</v>
      </c>
      <c r="N457">
        <v>40</v>
      </c>
      <c r="O457">
        <v>1</v>
      </c>
      <c r="P457">
        <v>1</v>
      </c>
      <c r="Q457">
        <v>414666777</v>
      </c>
      <c r="R457">
        <v>2098</v>
      </c>
      <c r="T457" t="s">
        <v>231</v>
      </c>
      <c r="U457">
        <f>MATCH(D457,'Кумулятивный рейтинг_1 курс'!$C$1:$C$65493,0)</f>
        <v>97</v>
      </c>
    </row>
    <row r="458" spans="1:21">
      <c r="A458">
        <v>845848862</v>
      </c>
      <c r="B458">
        <v>10</v>
      </c>
      <c r="C458" t="s">
        <v>223</v>
      </c>
      <c r="D458">
        <v>845848803</v>
      </c>
      <c r="E458" t="s">
        <v>521</v>
      </c>
      <c r="F458" t="s">
        <v>449</v>
      </c>
      <c r="G458" t="s">
        <v>425</v>
      </c>
      <c r="H458" t="s">
        <v>522</v>
      </c>
      <c r="I458" t="s">
        <v>930</v>
      </c>
      <c r="J458">
        <v>4</v>
      </c>
      <c r="K458" t="s">
        <v>235</v>
      </c>
      <c r="L458" t="s">
        <v>619</v>
      </c>
      <c r="N458">
        <v>40</v>
      </c>
      <c r="O458">
        <v>1</v>
      </c>
      <c r="P458">
        <v>1</v>
      </c>
      <c r="Q458">
        <v>414666777</v>
      </c>
      <c r="R458">
        <v>2098</v>
      </c>
      <c r="T458" t="s">
        <v>231</v>
      </c>
      <c r="U458">
        <f>MATCH(D458,'Кумулятивный рейтинг_1 курс'!$C$1:$C$65493,0)</f>
        <v>155</v>
      </c>
    </row>
    <row r="459" spans="1:21">
      <c r="A459">
        <v>845849013</v>
      </c>
      <c r="B459">
        <v>8</v>
      </c>
      <c r="C459" t="s">
        <v>223</v>
      </c>
      <c r="D459">
        <v>845848928</v>
      </c>
      <c r="E459" t="s">
        <v>523</v>
      </c>
      <c r="F459" t="s">
        <v>405</v>
      </c>
      <c r="G459" t="s">
        <v>425</v>
      </c>
      <c r="H459" t="s">
        <v>524</v>
      </c>
      <c r="I459" t="s">
        <v>930</v>
      </c>
      <c r="J459">
        <v>4</v>
      </c>
      <c r="K459" t="s">
        <v>235</v>
      </c>
      <c r="L459" t="s">
        <v>619</v>
      </c>
      <c r="N459">
        <v>32</v>
      </c>
      <c r="O459">
        <v>1</v>
      </c>
      <c r="P459">
        <v>1</v>
      </c>
      <c r="Q459">
        <v>414666777</v>
      </c>
      <c r="R459">
        <v>2098</v>
      </c>
      <c r="T459" t="s">
        <v>231</v>
      </c>
      <c r="U459">
        <f>MATCH(D459,'Кумулятивный рейтинг_1 курс'!$C$1:$C$65493,0)</f>
        <v>120</v>
      </c>
    </row>
    <row r="460" spans="1:21">
      <c r="A460">
        <v>845849114</v>
      </c>
      <c r="B460">
        <v>8</v>
      </c>
      <c r="C460" t="s">
        <v>223</v>
      </c>
      <c r="D460">
        <v>845849065</v>
      </c>
      <c r="E460" t="s">
        <v>525</v>
      </c>
      <c r="F460" t="s">
        <v>526</v>
      </c>
      <c r="G460" t="s">
        <v>251</v>
      </c>
      <c r="H460" t="s">
        <v>527</v>
      </c>
      <c r="I460" t="s">
        <v>930</v>
      </c>
      <c r="J460">
        <v>4</v>
      </c>
      <c r="K460" t="s">
        <v>235</v>
      </c>
      <c r="L460" t="s">
        <v>619</v>
      </c>
      <c r="N460">
        <v>32</v>
      </c>
      <c r="O460">
        <v>1</v>
      </c>
      <c r="P460">
        <v>1</v>
      </c>
      <c r="Q460">
        <v>414666777</v>
      </c>
      <c r="R460">
        <v>2098</v>
      </c>
      <c r="T460" t="s">
        <v>231</v>
      </c>
      <c r="U460">
        <f>MATCH(D460,'Кумулятивный рейтинг_1 курс'!$C$1:$C$65493,0)</f>
        <v>74</v>
      </c>
    </row>
    <row r="461" spans="1:21">
      <c r="A461">
        <v>845849238</v>
      </c>
      <c r="B461">
        <v>10</v>
      </c>
      <c r="C461" t="s">
        <v>223</v>
      </c>
      <c r="D461">
        <v>845849191</v>
      </c>
      <c r="E461" t="s">
        <v>528</v>
      </c>
      <c r="F461" t="s">
        <v>529</v>
      </c>
      <c r="G461" t="s">
        <v>420</v>
      </c>
      <c r="H461" t="s">
        <v>530</v>
      </c>
      <c r="I461" t="s">
        <v>930</v>
      </c>
      <c r="J461">
        <v>4</v>
      </c>
      <c r="K461" t="s">
        <v>235</v>
      </c>
      <c r="L461" t="s">
        <v>619</v>
      </c>
      <c r="N461">
        <v>40</v>
      </c>
      <c r="O461">
        <v>1</v>
      </c>
      <c r="P461">
        <v>1</v>
      </c>
      <c r="Q461">
        <v>414666777</v>
      </c>
      <c r="R461">
        <v>2098</v>
      </c>
      <c r="T461" t="s">
        <v>231</v>
      </c>
      <c r="U461">
        <f>MATCH(D461,'Кумулятивный рейтинг_1 курс'!$C$1:$C$65493,0)</f>
        <v>150</v>
      </c>
    </row>
    <row r="462" spans="1:21">
      <c r="A462">
        <v>845849341</v>
      </c>
      <c r="B462">
        <v>9</v>
      </c>
      <c r="C462" t="s">
        <v>223</v>
      </c>
      <c r="D462">
        <v>845849292</v>
      </c>
      <c r="E462" t="s">
        <v>531</v>
      </c>
      <c r="F462" t="s">
        <v>419</v>
      </c>
      <c r="G462" t="s">
        <v>532</v>
      </c>
      <c r="H462" t="s">
        <v>533</v>
      </c>
      <c r="I462" t="s">
        <v>930</v>
      </c>
      <c r="J462">
        <v>4</v>
      </c>
      <c r="K462" t="s">
        <v>235</v>
      </c>
      <c r="L462" t="s">
        <v>619</v>
      </c>
      <c r="N462">
        <v>36</v>
      </c>
      <c r="O462">
        <v>1</v>
      </c>
      <c r="P462">
        <v>1</v>
      </c>
      <c r="Q462">
        <v>414666777</v>
      </c>
      <c r="R462">
        <v>2098</v>
      </c>
      <c r="T462" t="s">
        <v>231</v>
      </c>
      <c r="U462">
        <f>MATCH(D462,'Кумулятивный рейтинг_1 курс'!$C$1:$C$65493,0)</f>
        <v>36</v>
      </c>
    </row>
    <row r="463" spans="1:21">
      <c r="A463">
        <v>845849455</v>
      </c>
      <c r="B463">
        <v>8</v>
      </c>
      <c r="C463" t="s">
        <v>223</v>
      </c>
      <c r="D463">
        <v>845849402</v>
      </c>
      <c r="E463" t="s">
        <v>534</v>
      </c>
      <c r="F463" t="s">
        <v>254</v>
      </c>
      <c r="G463" t="s">
        <v>240</v>
      </c>
      <c r="H463" t="s">
        <v>535</v>
      </c>
      <c r="I463" t="s">
        <v>930</v>
      </c>
      <c r="J463">
        <v>4</v>
      </c>
      <c r="K463" t="s">
        <v>235</v>
      </c>
      <c r="L463" t="s">
        <v>619</v>
      </c>
      <c r="N463">
        <v>32</v>
      </c>
      <c r="O463">
        <v>1</v>
      </c>
      <c r="P463">
        <v>1</v>
      </c>
      <c r="Q463">
        <v>414666777</v>
      </c>
      <c r="R463">
        <v>2098</v>
      </c>
      <c r="T463" t="s">
        <v>231</v>
      </c>
      <c r="U463">
        <f>MATCH(D463,'Кумулятивный рейтинг_1 курс'!$C$1:$C$65493,0)</f>
        <v>144</v>
      </c>
    </row>
    <row r="464" spans="1:21">
      <c r="A464">
        <v>845849624</v>
      </c>
      <c r="B464">
        <v>8</v>
      </c>
      <c r="C464" t="s">
        <v>223</v>
      </c>
      <c r="D464">
        <v>845849560</v>
      </c>
      <c r="E464" t="s">
        <v>536</v>
      </c>
      <c r="F464" t="s">
        <v>537</v>
      </c>
      <c r="G464" t="s">
        <v>538</v>
      </c>
      <c r="H464" t="s">
        <v>539</v>
      </c>
      <c r="I464" t="s">
        <v>930</v>
      </c>
      <c r="J464">
        <v>4</v>
      </c>
      <c r="K464" t="s">
        <v>235</v>
      </c>
      <c r="L464" t="s">
        <v>619</v>
      </c>
      <c r="N464">
        <v>32</v>
      </c>
      <c r="O464">
        <v>1</v>
      </c>
      <c r="P464">
        <v>1</v>
      </c>
      <c r="Q464">
        <v>414666777</v>
      </c>
      <c r="R464">
        <v>2098</v>
      </c>
      <c r="T464" t="s">
        <v>231</v>
      </c>
      <c r="U464">
        <f>MATCH(D464,'Кумулятивный рейтинг_1 курс'!$C$1:$C$65493,0)</f>
        <v>123</v>
      </c>
    </row>
    <row r="465" spans="1:21">
      <c r="A465">
        <v>845849756</v>
      </c>
      <c r="B465">
        <v>9</v>
      </c>
      <c r="C465" t="s">
        <v>223</v>
      </c>
      <c r="D465">
        <v>845849695</v>
      </c>
      <c r="E465" t="s">
        <v>540</v>
      </c>
      <c r="F465" t="s">
        <v>327</v>
      </c>
      <c r="G465" t="s">
        <v>334</v>
      </c>
      <c r="H465" t="s">
        <v>541</v>
      </c>
      <c r="I465" t="s">
        <v>930</v>
      </c>
      <c r="J465">
        <v>4</v>
      </c>
      <c r="K465" t="s">
        <v>235</v>
      </c>
      <c r="L465" t="s">
        <v>619</v>
      </c>
      <c r="N465">
        <v>36</v>
      </c>
      <c r="O465">
        <v>1</v>
      </c>
      <c r="P465">
        <v>1</v>
      </c>
      <c r="Q465">
        <v>414666777</v>
      </c>
      <c r="R465">
        <v>2098</v>
      </c>
      <c r="T465" t="s">
        <v>231</v>
      </c>
      <c r="U465">
        <f>MATCH(D465,'Кумулятивный рейтинг_1 курс'!$C$1:$C$65493,0)</f>
        <v>99</v>
      </c>
    </row>
    <row r="466" spans="1:21">
      <c r="A466">
        <v>845849875</v>
      </c>
      <c r="B466">
        <v>9</v>
      </c>
      <c r="C466" t="s">
        <v>223</v>
      </c>
      <c r="D466">
        <v>845849826</v>
      </c>
      <c r="E466" t="s">
        <v>542</v>
      </c>
      <c r="F466" t="s">
        <v>281</v>
      </c>
      <c r="G466" t="s">
        <v>469</v>
      </c>
      <c r="H466" t="s">
        <v>543</v>
      </c>
      <c r="I466" t="s">
        <v>930</v>
      </c>
      <c r="J466">
        <v>4</v>
      </c>
      <c r="K466" t="s">
        <v>235</v>
      </c>
      <c r="L466" t="s">
        <v>619</v>
      </c>
      <c r="N466">
        <v>36</v>
      </c>
      <c r="O466">
        <v>1</v>
      </c>
      <c r="P466">
        <v>1</v>
      </c>
      <c r="Q466">
        <v>414666777</v>
      </c>
      <c r="R466">
        <v>2098</v>
      </c>
      <c r="T466" t="s">
        <v>231</v>
      </c>
      <c r="U466">
        <f>MATCH(D466,'Кумулятивный рейтинг_1 курс'!$C$1:$C$65493,0)</f>
        <v>124</v>
      </c>
    </row>
    <row r="467" spans="1:21">
      <c r="A467">
        <v>845849991</v>
      </c>
      <c r="B467">
        <v>9</v>
      </c>
      <c r="C467" t="s">
        <v>223</v>
      </c>
      <c r="D467">
        <v>845849935</v>
      </c>
      <c r="E467" t="s">
        <v>544</v>
      </c>
      <c r="F467" t="s">
        <v>262</v>
      </c>
      <c r="G467" t="s">
        <v>389</v>
      </c>
      <c r="H467" t="s">
        <v>545</v>
      </c>
      <c r="I467" t="s">
        <v>930</v>
      </c>
      <c r="J467">
        <v>4</v>
      </c>
      <c r="K467" t="s">
        <v>235</v>
      </c>
      <c r="L467" t="s">
        <v>619</v>
      </c>
      <c r="N467">
        <v>36</v>
      </c>
      <c r="O467">
        <v>1</v>
      </c>
      <c r="P467">
        <v>1</v>
      </c>
      <c r="Q467">
        <v>414666777</v>
      </c>
      <c r="R467">
        <v>2098</v>
      </c>
      <c r="T467" t="s">
        <v>231</v>
      </c>
      <c r="U467">
        <f>MATCH(D467,'Кумулятивный рейтинг_1 курс'!$C$1:$C$65493,0)</f>
        <v>80</v>
      </c>
    </row>
    <row r="468" spans="1:21">
      <c r="A468">
        <v>845850142</v>
      </c>
      <c r="B468">
        <v>7</v>
      </c>
      <c r="C468" t="s">
        <v>223</v>
      </c>
      <c r="D468">
        <v>845850082</v>
      </c>
      <c r="E468" t="s">
        <v>497</v>
      </c>
      <c r="F468" t="s">
        <v>246</v>
      </c>
      <c r="G468" t="s">
        <v>342</v>
      </c>
      <c r="H468" t="s">
        <v>498</v>
      </c>
      <c r="I468" t="s">
        <v>930</v>
      </c>
      <c r="J468">
        <v>4</v>
      </c>
      <c r="K468" t="s">
        <v>235</v>
      </c>
      <c r="L468" t="s">
        <v>619</v>
      </c>
      <c r="N468">
        <v>28</v>
      </c>
      <c r="O468">
        <v>1</v>
      </c>
      <c r="P468">
        <v>1</v>
      </c>
      <c r="Q468">
        <v>414666777</v>
      </c>
      <c r="R468">
        <v>2098</v>
      </c>
      <c r="T468" t="s">
        <v>231</v>
      </c>
      <c r="U468">
        <f>MATCH(D468,'Кумулятивный рейтинг_1 курс'!$C$1:$C$65493,0)</f>
        <v>160</v>
      </c>
    </row>
    <row r="469" spans="1:21">
      <c r="A469">
        <v>845847104</v>
      </c>
      <c r="B469">
        <v>10</v>
      </c>
      <c r="C469" t="s">
        <v>490</v>
      </c>
      <c r="D469">
        <v>845847059</v>
      </c>
      <c r="E469" t="s">
        <v>548</v>
      </c>
      <c r="F469" t="s">
        <v>549</v>
      </c>
      <c r="G469" t="s">
        <v>550</v>
      </c>
      <c r="H469" t="s">
        <v>551</v>
      </c>
      <c r="I469" t="s">
        <v>930</v>
      </c>
      <c r="J469">
        <v>4</v>
      </c>
      <c r="K469" t="s">
        <v>235</v>
      </c>
      <c r="L469" t="s">
        <v>619</v>
      </c>
      <c r="N469">
        <v>40</v>
      </c>
      <c r="O469">
        <v>1</v>
      </c>
      <c r="P469">
        <v>1</v>
      </c>
      <c r="Q469">
        <v>414666777</v>
      </c>
      <c r="R469">
        <v>2098</v>
      </c>
      <c r="T469" t="s">
        <v>231</v>
      </c>
      <c r="U469">
        <f>MATCH(D469,'Кумулятивный рейтинг_1 курс'!$C$1:$C$65493,0)</f>
        <v>172</v>
      </c>
    </row>
    <row r="470" spans="1:21">
      <c r="A470">
        <v>845897195</v>
      </c>
      <c r="B470">
        <v>7</v>
      </c>
      <c r="C470" t="s">
        <v>237</v>
      </c>
      <c r="D470">
        <v>845897119</v>
      </c>
      <c r="E470" t="s">
        <v>238</v>
      </c>
      <c r="F470" t="s">
        <v>239</v>
      </c>
      <c r="G470" t="s">
        <v>240</v>
      </c>
      <c r="H470" t="s">
        <v>241</v>
      </c>
      <c r="I470" t="s">
        <v>931</v>
      </c>
      <c r="J470">
        <v>5</v>
      </c>
      <c r="K470" t="s">
        <v>235</v>
      </c>
      <c r="L470" t="s">
        <v>619</v>
      </c>
      <c r="N470">
        <v>35</v>
      </c>
      <c r="O470">
        <v>1</v>
      </c>
      <c r="P470">
        <v>1</v>
      </c>
      <c r="Q470">
        <v>414667981</v>
      </c>
      <c r="R470">
        <v>2098</v>
      </c>
      <c r="T470" t="s">
        <v>244</v>
      </c>
      <c r="U470">
        <f>MATCH(D470,'Кумулятивный рейтинг_1 курс'!$C$1:$C$65493,0)</f>
        <v>149</v>
      </c>
    </row>
    <row r="471" spans="1:21">
      <c r="A471">
        <v>845897045</v>
      </c>
      <c r="B471">
        <v>9</v>
      </c>
      <c r="C471" t="s">
        <v>237</v>
      </c>
      <c r="D471">
        <v>845896948</v>
      </c>
      <c r="E471" t="s">
        <v>249</v>
      </c>
      <c r="F471" t="s">
        <v>250</v>
      </c>
      <c r="G471" t="s">
        <v>251</v>
      </c>
      <c r="H471" t="s">
        <v>252</v>
      </c>
      <c r="I471" t="s">
        <v>931</v>
      </c>
      <c r="J471">
        <v>5</v>
      </c>
      <c r="K471" t="s">
        <v>235</v>
      </c>
      <c r="L471" t="s">
        <v>619</v>
      </c>
      <c r="N471">
        <v>45</v>
      </c>
      <c r="O471">
        <v>1</v>
      </c>
      <c r="P471">
        <v>1</v>
      </c>
      <c r="Q471">
        <v>414667981</v>
      </c>
      <c r="R471">
        <v>2098</v>
      </c>
      <c r="T471" t="s">
        <v>244</v>
      </c>
      <c r="U471">
        <f>MATCH(D471,'Кумулятивный рейтинг_1 курс'!$C$1:$C$65493,0)</f>
        <v>70</v>
      </c>
    </row>
    <row r="472" spans="1:21">
      <c r="A472">
        <v>845896650</v>
      </c>
      <c r="B472">
        <v>9</v>
      </c>
      <c r="C472" t="s">
        <v>237</v>
      </c>
      <c r="D472">
        <v>845896572</v>
      </c>
      <c r="E472" t="s">
        <v>253</v>
      </c>
      <c r="F472" t="s">
        <v>254</v>
      </c>
      <c r="G472" t="s">
        <v>255</v>
      </c>
      <c r="H472" t="s">
        <v>256</v>
      </c>
      <c r="I472" t="s">
        <v>931</v>
      </c>
      <c r="J472">
        <v>5</v>
      </c>
      <c r="K472" t="s">
        <v>235</v>
      </c>
      <c r="L472" t="s">
        <v>619</v>
      </c>
      <c r="N472">
        <v>45</v>
      </c>
      <c r="O472">
        <v>1</v>
      </c>
      <c r="P472">
        <v>1</v>
      </c>
      <c r="Q472">
        <v>414667981</v>
      </c>
      <c r="R472">
        <v>2098</v>
      </c>
      <c r="T472" t="s">
        <v>244</v>
      </c>
      <c r="U472">
        <f>MATCH(D472,'Кумулятивный рейтинг_1 курс'!$C$1:$C$65493,0)</f>
        <v>29</v>
      </c>
    </row>
    <row r="473" spans="1:21">
      <c r="A473">
        <v>845896502</v>
      </c>
      <c r="B473">
        <v>9</v>
      </c>
      <c r="C473" t="s">
        <v>237</v>
      </c>
      <c r="D473">
        <v>845896409</v>
      </c>
      <c r="E473" t="s">
        <v>257</v>
      </c>
      <c r="F473" t="s">
        <v>225</v>
      </c>
      <c r="G473" t="s">
        <v>258</v>
      </c>
      <c r="H473" t="s">
        <v>259</v>
      </c>
      <c r="I473" t="s">
        <v>931</v>
      </c>
      <c r="J473">
        <v>5</v>
      </c>
      <c r="K473" t="s">
        <v>235</v>
      </c>
      <c r="L473" t="s">
        <v>619</v>
      </c>
      <c r="N473">
        <v>45</v>
      </c>
      <c r="O473">
        <v>1</v>
      </c>
      <c r="P473">
        <v>1</v>
      </c>
      <c r="Q473">
        <v>414667981</v>
      </c>
      <c r="R473">
        <v>2098</v>
      </c>
      <c r="T473" t="s">
        <v>244</v>
      </c>
      <c r="U473">
        <f>MATCH(D473,'Кумулятивный рейтинг_1 курс'!$C$1:$C$65493,0)</f>
        <v>46</v>
      </c>
    </row>
    <row r="474" spans="1:21">
      <c r="A474">
        <v>845896781</v>
      </c>
      <c r="B474">
        <v>8</v>
      </c>
      <c r="C474" t="s">
        <v>237</v>
      </c>
      <c r="D474">
        <v>845896701</v>
      </c>
      <c r="E474" t="s">
        <v>608</v>
      </c>
      <c r="F474" t="s">
        <v>345</v>
      </c>
      <c r="G474" t="s">
        <v>263</v>
      </c>
      <c r="H474" t="s">
        <v>609</v>
      </c>
      <c r="I474" t="s">
        <v>931</v>
      </c>
      <c r="J474">
        <v>5</v>
      </c>
      <c r="K474" t="s">
        <v>235</v>
      </c>
      <c r="L474" t="s">
        <v>619</v>
      </c>
      <c r="N474">
        <v>40</v>
      </c>
      <c r="O474">
        <v>1</v>
      </c>
      <c r="P474">
        <v>1</v>
      </c>
      <c r="Q474">
        <v>414667981</v>
      </c>
      <c r="R474">
        <v>2098</v>
      </c>
      <c r="T474" t="s">
        <v>244</v>
      </c>
      <c r="U474">
        <f>MATCH(D474,'Кумулятивный рейтинг_1 курс'!$C$1:$C$65493,0)</f>
        <v>50</v>
      </c>
    </row>
    <row r="475" spans="1:21">
      <c r="A475">
        <v>845896245</v>
      </c>
      <c r="B475">
        <v>7</v>
      </c>
      <c r="C475" t="s">
        <v>237</v>
      </c>
      <c r="D475">
        <v>845896180</v>
      </c>
      <c r="E475" t="s">
        <v>613</v>
      </c>
      <c r="F475" t="s">
        <v>250</v>
      </c>
      <c r="G475" t="s">
        <v>342</v>
      </c>
      <c r="H475" t="s">
        <v>614</v>
      </c>
      <c r="I475" t="s">
        <v>931</v>
      </c>
      <c r="J475">
        <v>5</v>
      </c>
      <c r="K475" t="s">
        <v>235</v>
      </c>
      <c r="L475" t="s">
        <v>619</v>
      </c>
      <c r="N475">
        <v>35</v>
      </c>
      <c r="O475">
        <v>1</v>
      </c>
      <c r="P475">
        <v>1</v>
      </c>
      <c r="Q475">
        <v>414667981</v>
      </c>
      <c r="R475">
        <v>2098</v>
      </c>
      <c r="T475" t="s">
        <v>244</v>
      </c>
      <c r="U475">
        <f>MATCH(D475,'Кумулятивный рейтинг_1 курс'!$C$1:$C$65493,0)</f>
        <v>173</v>
      </c>
    </row>
    <row r="476" spans="1:21">
      <c r="A476">
        <v>845896062</v>
      </c>
      <c r="B476">
        <v>9</v>
      </c>
      <c r="C476" t="s">
        <v>237</v>
      </c>
      <c r="D476">
        <v>845896000</v>
      </c>
      <c r="E476" t="s">
        <v>615</v>
      </c>
      <c r="F476" t="s">
        <v>526</v>
      </c>
      <c r="G476" t="s">
        <v>616</v>
      </c>
      <c r="H476" t="s">
        <v>617</v>
      </c>
      <c r="I476" t="s">
        <v>931</v>
      </c>
      <c r="J476">
        <v>5</v>
      </c>
      <c r="K476" t="s">
        <v>235</v>
      </c>
      <c r="L476" t="s">
        <v>619</v>
      </c>
      <c r="N476">
        <v>45</v>
      </c>
      <c r="O476">
        <v>1</v>
      </c>
      <c r="P476">
        <v>1</v>
      </c>
      <c r="Q476">
        <v>414667981</v>
      </c>
      <c r="R476">
        <v>2098</v>
      </c>
      <c r="T476" t="s">
        <v>244</v>
      </c>
      <c r="U476">
        <f>MATCH(D476,'Кумулятивный рейтинг_1 курс'!$C$1:$C$65493,0)</f>
        <v>77</v>
      </c>
    </row>
    <row r="477" spans="1:21">
      <c r="A477">
        <v>845895953</v>
      </c>
      <c r="B477">
        <v>8</v>
      </c>
      <c r="C477" t="s">
        <v>237</v>
      </c>
      <c r="D477">
        <v>845895880</v>
      </c>
      <c r="E477" t="s">
        <v>245</v>
      </c>
      <c r="F477" t="s">
        <v>246</v>
      </c>
      <c r="G477" t="s">
        <v>247</v>
      </c>
      <c r="H477" t="s">
        <v>248</v>
      </c>
      <c r="I477" t="s">
        <v>931</v>
      </c>
      <c r="J477">
        <v>5</v>
      </c>
      <c r="K477" t="s">
        <v>235</v>
      </c>
      <c r="L477" t="s">
        <v>619</v>
      </c>
      <c r="N477">
        <v>40</v>
      </c>
      <c r="O477">
        <v>1</v>
      </c>
      <c r="P477">
        <v>1</v>
      </c>
      <c r="Q477">
        <v>414667981</v>
      </c>
      <c r="R477">
        <v>2098</v>
      </c>
      <c r="T477" t="s">
        <v>244</v>
      </c>
      <c r="U477">
        <f>MATCH(D477,'Кумулятивный рейтинг_1 курс'!$C$1:$C$65493,0)</f>
        <v>174</v>
      </c>
    </row>
    <row r="478" spans="1:21">
      <c r="A478">
        <v>845896345</v>
      </c>
      <c r="B478">
        <v>9</v>
      </c>
      <c r="C478" t="s">
        <v>237</v>
      </c>
      <c r="D478">
        <v>845896282</v>
      </c>
      <c r="E478" t="s">
        <v>610</v>
      </c>
      <c r="F478" t="s">
        <v>386</v>
      </c>
      <c r="G478" t="s">
        <v>611</v>
      </c>
      <c r="H478" t="s">
        <v>612</v>
      </c>
      <c r="I478" t="s">
        <v>931</v>
      </c>
      <c r="J478">
        <v>5</v>
      </c>
      <c r="K478" t="s">
        <v>235</v>
      </c>
      <c r="L478" t="s">
        <v>619</v>
      </c>
      <c r="N478">
        <v>45</v>
      </c>
      <c r="O478">
        <v>1</v>
      </c>
      <c r="P478">
        <v>1</v>
      </c>
      <c r="Q478">
        <v>414667981</v>
      </c>
      <c r="R478">
        <v>2098</v>
      </c>
      <c r="T478" t="s">
        <v>244</v>
      </c>
      <c r="U478">
        <f>MATCH(D478,'Кумулятивный рейтинг_1 курс'!$C$1:$C$65493,0)</f>
        <v>109</v>
      </c>
    </row>
    <row r="479" spans="1:21">
      <c r="A479">
        <v>850830140</v>
      </c>
      <c r="C479" t="s">
        <v>462</v>
      </c>
      <c r="D479">
        <v>850830087</v>
      </c>
      <c r="E479" t="s">
        <v>486</v>
      </c>
      <c r="F479" t="s">
        <v>487</v>
      </c>
      <c r="G479" t="s">
        <v>488</v>
      </c>
      <c r="H479" t="s">
        <v>489</v>
      </c>
      <c r="I479" t="s">
        <v>357</v>
      </c>
      <c r="J479">
        <v>1.1300000000000001</v>
      </c>
      <c r="K479" t="s">
        <v>235</v>
      </c>
      <c r="L479" t="s">
        <v>619</v>
      </c>
      <c r="M479">
        <v>0</v>
      </c>
      <c r="N479">
        <v>0</v>
      </c>
      <c r="P479">
        <v>0</v>
      </c>
      <c r="Q479">
        <v>459781887</v>
      </c>
      <c r="R479">
        <v>2098</v>
      </c>
      <c r="T479" t="s">
        <v>467</v>
      </c>
      <c r="U479" t="e">
        <f>MATCH(D479,'Кумулятивный рейтинг_1 курс'!$C$1:$C$65493,0)</f>
        <v>#N/A</v>
      </c>
    </row>
    <row r="480" spans="1:21">
      <c r="A480">
        <v>850830144</v>
      </c>
      <c r="C480" t="s">
        <v>462</v>
      </c>
      <c r="D480">
        <v>850830087</v>
      </c>
      <c r="E480" t="s">
        <v>486</v>
      </c>
      <c r="F480" t="s">
        <v>487</v>
      </c>
      <c r="G480" t="s">
        <v>488</v>
      </c>
      <c r="H480" t="s">
        <v>489</v>
      </c>
      <c r="I480" t="s">
        <v>357</v>
      </c>
      <c r="J480">
        <v>1.1300000000000001</v>
      </c>
      <c r="K480" t="s">
        <v>235</v>
      </c>
      <c r="L480" t="s">
        <v>619</v>
      </c>
      <c r="M480">
        <v>0</v>
      </c>
      <c r="N480">
        <v>0</v>
      </c>
      <c r="P480">
        <v>0</v>
      </c>
      <c r="Q480">
        <v>459781887</v>
      </c>
      <c r="R480">
        <v>2098</v>
      </c>
      <c r="T480" t="s">
        <v>467</v>
      </c>
      <c r="U480" t="e">
        <f>MATCH(D480,'Кумулятивный рейтинг_1 курс'!$C$1:$C$65493,0)</f>
        <v>#N/A</v>
      </c>
    </row>
    <row r="481" spans="1:21">
      <c r="A481">
        <v>850830213</v>
      </c>
      <c r="B481">
        <v>9</v>
      </c>
      <c r="C481" t="s">
        <v>462</v>
      </c>
      <c r="D481">
        <v>850830160</v>
      </c>
      <c r="E481" t="s">
        <v>483</v>
      </c>
      <c r="F481" t="s">
        <v>250</v>
      </c>
      <c r="G481" t="s">
        <v>484</v>
      </c>
      <c r="H481" t="s">
        <v>485</v>
      </c>
      <c r="I481" t="s">
        <v>357</v>
      </c>
      <c r="J481">
        <v>1.1300000000000001</v>
      </c>
      <c r="K481" t="s">
        <v>235</v>
      </c>
      <c r="L481" t="s">
        <v>619</v>
      </c>
      <c r="N481">
        <v>10.17</v>
      </c>
      <c r="O481">
        <v>1</v>
      </c>
      <c r="P481">
        <v>0</v>
      </c>
      <c r="Q481">
        <v>459781887</v>
      </c>
      <c r="R481">
        <v>2098</v>
      </c>
      <c r="T481" t="s">
        <v>467</v>
      </c>
      <c r="U481" t="e">
        <f>MATCH(D481,'Кумулятивный рейтинг_1 курс'!$C$1:$C$65493,0)</f>
        <v>#N/A</v>
      </c>
    </row>
    <row r="482" spans="1:21">
      <c r="A482">
        <v>850830217</v>
      </c>
      <c r="B482">
        <v>6</v>
      </c>
      <c r="C482" t="s">
        <v>462</v>
      </c>
      <c r="D482">
        <v>850830160</v>
      </c>
      <c r="E482" t="s">
        <v>483</v>
      </c>
      <c r="F482" t="s">
        <v>250</v>
      </c>
      <c r="G482" t="s">
        <v>484</v>
      </c>
      <c r="H482" t="s">
        <v>485</v>
      </c>
      <c r="I482" t="s">
        <v>357</v>
      </c>
      <c r="J482">
        <v>1.1300000000000001</v>
      </c>
      <c r="K482" t="s">
        <v>235</v>
      </c>
      <c r="L482" t="s">
        <v>619</v>
      </c>
      <c r="N482">
        <v>6.78</v>
      </c>
      <c r="O482">
        <v>1</v>
      </c>
      <c r="P482">
        <v>0</v>
      </c>
      <c r="Q482">
        <v>459781887</v>
      </c>
      <c r="R482">
        <v>2098</v>
      </c>
      <c r="T482" t="s">
        <v>467</v>
      </c>
      <c r="U482" t="e">
        <f>MATCH(D482,'Кумулятивный рейтинг_1 курс'!$C$1:$C$65493,0)</f>
        <v>#N/A</v>
      </c>
    </row>
    <row r="483" spans="1:21">
      <c r="A483">
        <v>850830285</v>
      </c>
      <c r="B483">
        <v>9</v>
      </c>
      <c r="C483" t="s">
        <v>462</v>
      </c>
      <c r="D483">
        <v>850830231</v>
      </c>
      <c r="E483" t="s">
        <v>480</v>
      </c>
      <c r="F483" t="s">
        <v>299</v>
      </c>
      <c r="G483" t="s">
        <v>481</v>
      </c>
      <c r="H483" t="s">
        <v>482</v>
      </c>
      <c r="I483" t="s">
        <v>357</v>
      </c>
      <c r="J483">
        <v>1.1300000000000001</v>
      </c>
      <c r="K483" t="s">
        <v>235</v>
      </c>
      <c r="L483" t="s">
        <v>619</v>
      </c>
      <c r="N483">
        <v>10.17</v>
      </c>
      <c r="O483">
        <v>1</v>
      </c>
      <c r="P483">
        <v>0</v>
      </c>
      <c r="Q483">
        <v>459781887</v>
      </c>
      <c r="R483">
        <v>2098</v>
      </c>
      <c r="T483" t="s">
        <v>467</v>
      </c>
      <c r="U483" t="e">
        <f>MATCH(D483,'Кумулятивный рейтинг_1 курс'!$C$1:$C$65493,0)</f>
        <v>#N/A</v>
      </c>
    </row>
    <row r="484" spans="1:21">
      <c r="A484">
        <v>850830289</v>
      </c>
      <c r="B484">
        <v>4</v>
      </c>
      <c r="C484" t="s">
        <v>462</v>
      </c>
      <c r="D484">
        <v>850830231</v>
      </c>
      <c r="E484" t="s">
        <v>480</v>
      </c>
      <c r="F484" t="s">
        <v>299</v>
      </c>
      <c r="G484" t="s">
        <v>481</v>
      </c>
      <c r="H484" t="s">
        <v>482</v>
      </c>
      <c r="I484" t="s">
        <v>357</v>
      </c>
      <c r="J484">
        <v>1.1300000000000001</v>
      </c>
      <c r="K484" t="s">
        <v>235</v>
      </c>
      <c r="L484" t="s">
        <v>619</v>
      </c>
      <c r="N484">
        <v>4.5200000000000005</v>
      </c>
      <c r="O484">
        <v>1</v>
      </c>
      <c r="P484">
        <v>0</v>
      </c>
      <c r="Q484">
        <v>459781887</v>
      </c>
      <c r="R484">
        <v>2098</v>
      </c>
      <c r="T484" t="s">
        <v>467</v>
      </c>
      <c r="U484" t="e">
        <f>MATCH(D484,'Кумулятивный рейтинг_1 курс'!$C$1:$C$65493,0)</f>
        <v>#N/A</v>
      </c>
    </row>
    <row r="485" spans="1:21">
      <c r="A485">
        <v>850830374</v>
      </c>
      <c r="B485">
        <v>7</v>
      </c>
      <c r="C485" t="s">
        <v>462</v>
      </c>
      <c r="D485">
        <v>850830303</v>
      </c>
      <c r="E485" t="s">
        <v>477</v>
      </c>
      <c r="F485" t="s">
        <v>478</v>
      </c>
      <c r="G485" t="s">
        <v>282</v>
      </c>
      <c r="H485" t="s">
        <v>479</v>
      </c>
      <c r="I485" t="s">
        <v>357</v>
      </c>
      <c r="J485">
        <v>1.1300000000000001</v>
      </c>
      <c r="K485" t="s">
        <v>235</v>
      </c>
      <c r="L485" t="s">
        <v>619</v>
      </c>
      <c r="N485">
        <v>7.91</v>
      </c>
      <c r="O485">
        <v>1</v>
      </c>
      <c r="P485">
        <v>0</v>
      </c>
      <c r="Q485">
        <v>459781887</v>
      </c>
      <c r="R485">
        <v>2098</v>
      </c>
      <c r="T485" t="s">
        <v>467</v>
      </c>
      <c r="U485" t="e">
        <f>MATCH(D485,'Кумулятивный рейтинг_1 курс'!$C$1:$C$65493,0)</f>
        <v>#N/A</v>
      </c>
    </row>
    <row r="486" spans="1:21">
      <c r="A486">
        <v>850830378</v>
      </c>
      <c r="B486">
        <v>6</v>
      </c>
      <c r="C486" t="s">
        <v>462</v>
      </c>
      <c r="D486">
        <v>850830303</v>
      </c>
      <c r="E486" t="s">
        <v>477</v>
      </c>
      <c r="F486" t="s">
        <v>478</v>
      </c>
      <c r="G486" t="s">
        <v>282</v>
      </c>
      <c r="H486" t="s">
        <v>479</v>
      </c>
      <c r="I486" t="s">
        <v>357</v>
      </c>
      <c r="J486">
        <v>1.1300000000000001</v>
      </c>
      <c r="K486" t="s">
        <v>235</v>
      </c>
      <c r="L486" t="s">
        <v>619</v>
      </c>
      <c r="N486">
        <v>6.78</v>
      </c>
      <c r="O486">
        <v>1</v>
      </c>
      <c r="P486">
        <v>0</v>
      </c>
      <c r="Q486">
        <v>459781887</v>
      </c>
      <c r="R486">
        <v>2098</v>
      </c>
      <c r="T486" t="s">
        <v>467</v>
      </c>
      <c r="U486" t="e">
        <f>MATCH(D486,'Кумулятивный рейтинг_1 курс'!$C$1:$C$65493,0)</f>
        <v>#N/A</v>
      </c>
    </row>
    <row r="487" spans="1:21">
      <c r="A487">
        <v>850830446</v>
      </c>
      <c r="B487">
        <v>6</v>
      </c>
      <c r="C487" t="s">
        <v>462</v>
      </c>
      <c r="D487">
        <v>850830392</v>
      </c>
      <c r="E487" t="s">
        <v>474</v>
      </c>
      <c r="F487" t="s">
        <v>475</v>
      </c>
      <c r="G487" t="s">
        <v>282</v>
      </c>
      <c r="H487" t="s">
        <v>476</v>
      </c>
      <c r="I487" t="s">
        <v>357</v>
      </c>
      <c r="J487">
        <v>1.1300000000000001</v>
      </c>
      <c r="K487" t="s">
        <v>235</v>
      </c>
      <c r="L487" t="s">
        <v>619</v>
      </c>
      <c r="N487">
        <v>6.78</v>
      </c>
      <c r="O487">
        <v>1</v>
      </c>
      <c r="P487">
        <v>0</v>
      </c>
      <c r="Q487">
        <v>459781887</v>
      </c>
      <c r="R487">
        <v>2098</v>
      </c>
      <c r="T487" t="s">
        <v>467</v>
      </c>
      <c r="U487" t="e">
        <f>MATCH(D487,'Кумулятивный рейтинг_1 курс'!$C$1:$C$65493,0)</f>
        <v>#N/A</v>
      </c>
    </row>
    <row r="488" spans="1:21">
      <c r="A488">
        <v>850830450</v>
      </c>
      <c r="B488">
        <v>5</v>
      </c>
      <c r="C488" t="s">
        <v>462</v>
      </c>
      <c r="D488">
        <v>850830392</v>
      </c>
      <c r="E488" t="s">
        <v>474</v>
      </c>
      <c r="F488" t="s">
        <v>475</v>
      </c>
      <c r="G488" t="s">
        <v>282</v>
      </c>
      <c r="H488" t="s">
        <v>476</v>
      </c>
      <c r="I488" t="s">
        <v>357</v>
      </c>
      <c r="J488">
        <v>1.1300000000000001</v>
      </c>
      <c r="K488" t="s">
        <v>235</v>
      </c>
      <c r="L488" t="s">
        <v>619</v>
      </c>
      <c r="N488">
        <v>5.65</v>
      </c>
      <c r="O488">
        <v>1</v>
      </c>
      <c r="P488">
        <v>0</v>
      </c>
      <c r="Q488">
        <v>459781887</v>
      </c>
      <c r="R488">
        <v>2098</v>
      </c>
      <c r="T488" t="s">
        <v>467</v>
      </c>
      <c r="U488" t="e">
        <f>MATCH(D488,'Кумулятивный рейтинг_1 курс'!$C$1:$C$65493,0)</f>
        <v>#N/A</v>
      </c>
    </row>
    <row r="489" spans="1:21">
      <c r="A489">
        <v>850830518</v>
      </c>
      <c r="B489">
        <v>10</v>
      </c>
      <c r="C489" t="s">
        <v>462</v>
      </c>
      <c r="D489">
        <v>850830464</v>
      </c>
      <c r="E489" t="s">
        <v>471</v>
      </c>
      <c r="F489" t="s">
        <v>472</v>
      </c>
      <c r="G489" t="s">
        <v>282</v>
      </c>
      <c r="H489" t="s">
        <v>473</v>
      </c>
      <c r="I489" t="s">
        <v>357</v>
      </c>
      <c r="J489">
        <v>1.1300000000000001</v>
      </c>
      <c r="K489" t="s">
        <v>235</v>
      </c>
      <c r="L489" t="s">
        <v>619</v>
      </c>
      <c r="N489">
        <v>11.3</v>
      </c>
      <c r="O489">
        <v>1</v>
      </c>
      <c r="P489">
        <v>0</v>
      </c>
      <c r="Q489">
        <v>459781887</v>
      </c>
      <c r="R489">
        <v>2098</v>
      </c>
      <c r="T489" t="s">
        <v>467</v>
      </c>
      <c r="U489" t="e">
        <f>MATCH(D489,'Кумулятивный рейтинг_1 курс'!$C$1:$C$65493,0)</f>
        <v>#N/A</v>
      </c>
    </row>
    <row r="490" spans="1:21">
      <c r="A490">
        <v>850830522</v>
      </c>
      <c r="B490">
        <v>5</v>
      </c>
      <c r="C490" t="s">
        <v>462</v>
      </c>
      <c r="D490">
        <v>850830464</v>
      </c>
      <c r="E490" t="s">
        <v>471</v>
      </c>
      <c r="F490" t="s">
        <v>472</v>
      </c>
      <c r="G490" t="s">
        <v>282</v>
      </c>
      <c r="H490" t="s">
        <v>473</v>
      </c>
      <c r="I490" t="s">
        <v>357</v>
      </c>
      <c r="J490">
        <v>1.1300000000000001</v>
      </c>
      <c r="K490" t="s">
        <v>235</v>
      </c>
      <c r="L490" t="s">
        <v>619</v>
      </c>
      <c r="N490">
        <v>5.65</v>
      </c>
      <c r="O490">
        <v>1</v>
      </c>
      <c r="P490">
        <v>0</v>
      </c>
      <c r="Q490">
        <v>459781887</v>
      </c>
      <c r="R490">
        <v>2098</v>
      </c>
      <c r="T490" t="s">
        <v>467</v>
      </c>
      <c r="U490" t="e">
        <f>MATCH(D490,'Кумулятивный рейтинг_1 курс'!$C$1:$C$65493,0)</f>
        <v>#N/A</v>
      </c>
    </row>
    <row r="491" spans="1:21">
      <c r="A491">
        <v>850830589</v>
      </c>
      <c r="B491">
        <v>5</v>
      </c>
      <c r="C491" t="s">
        <v>462</v>
      </c>
      <c r="D491">
        <v>850830536</v>
      </c>
      <c r="E491" t="s">
        <v>463</v>
      </c>
      <c r="F491" t="s">
        <v>464</v>
      </c>
      <c r="G491" t="s">
        <v>465</v>
      </c>
      <c r="H491" t="s">
        <v>466</v>
      </c>
      <c r="I491" t="s">
        <v>357</v>
      </c>
      <c r="J491">
        <v>1.1300000000000001</v>
      </c>
      <c r="K491" t="s">
        <v>235</v>
      </c>
      <c r="L491" t="s">
        <v>619</v>
      </c>
      <c r="N491">
        <v>5.65</v>
      </c>
      <c r="O491">
        <v>1</v>
      </c>
      <c r="P491">
        <v>0</v>
      </c>
      <c r="Q491">
        <v>459781887</v>
      </c>
      <c r="R491">
        <v>2098</v>
      </c>
      <c r="T491" t="s">
        <v>467</v>
      </c>
      <c r="U491" t="e">
        <f>MATCH(D491,'Кумулятивный рейтинг_1 курс'!$C$1:$C$65493,0)</f>
        <v>#N/A</v>
      </c>
    </row>
    <row r="492" spans="1:21">
      <c r="A492">
        <v>850830593</v>
      </c>
      <c r="B492">
        <v>7</v>
      </c>
      <c r="C492" t="s">
        <v>462</v>
      </c>
      <c r="D492">
        <v>850830536</v>
      </c>
      <c r="E492" t="s">
        <v>463</v>
      </c>
      <c r="F492" t="s">
        <v>464</v>
      </c>
      <c r="G492" t="s">
        <v>465</v>
      </c>
      <c r="H492" t="s">
        <v>466</v>
      </c>
      <c r="I492" t="s">
        <v>357</v>
      </c>
      <c r="J492">
        <v>1.1300000000000001</v>
      </c>
      <c r="K492" t="s">
        <v>235</v>
      </c>
      <c r="L492" t="s">
        <v>619</v>
      </c>
      <c r="N492">
        <v>7.91</v>
      </c>
      <c r="O492">
        <v>1</v>
      </c>
      <c r="P492">
        <v>0</v>
      </c>
      <c r="Q492">
        <v>459781887</v>
      </c>
      <c r="R492">
        <v>2098</v>
      </c>
      <c r="T492" t="s">
        <v>467</v>
      </c>
      <c r="U492" t="e">
        <f>MATCH(D492,'Кумулятивный рейтинг_1 курс'!$C$1:$C$65493,0)</f>
        <v>#N/A</v>
      </c>
    </row>
    <row r="493" spans="1:21">
      <c r="A493">
        <v>850830660</v>
      </c>
      <c r="B493">
        <v>5</v>
      </c>
      <c r="C493" t="s">
        <v>462</v>
      </c>
      <c r="D493">
        <v>850830607</v>
      </c>
      <c r="E493" t="s">
        <v>468</v>
      </c>
      <c r="F493" t="s">
        <v>452</v>
      </c>
      <c r="G493" t="s">
        <v>469</v>
      </c>
      <c r="H493" t="s">
        <v>470</v>
      </c>
      <c r="I493" t="s">
        <v>357</v>
      </c>
      <c r="J493">
        <v>1.1300000000000001</v>
      </c>
      <c r="K493" t="s">
        <v>235</v>
      </c>
      <c r="L493" t="s">
        <v>619</v>
      </c>
      <c r="N493">
        <v>5.65</v>
      </c>
      <c r="O493">
        <v>1</v>
      </c>
      <c r="P493">
        <v>0</v>
      </c>
      <c r="Q493">
        <v>459781887</v>
      </c>
      <c r="R493">
        <v>2098</v>
      </c>
      <c r="T493" t="s">
        <v>467</v>
      </c>
      <c r="U493" t="e">
        <f>MATCH(D493,'Кумулятивный рейтинг_1 курс'!$C$1:$C$65493,0)</f>
        <v>#N/A</v>
      </c>
    </row>
    <row r="494" spans="1:21">
      <c r="A494">
        <v>850830664</v>
      </c>
      <c r="B494">
        <v>5</v>
      </c>
      <c r="C494" t="s">
        <v>462</v>
      </c>
      <c r="D494">
        <v>850830607</v>
      </c>
      <c r="E494" t="s">
        <v>468</v>
      </c>
      <c r="F494" t="s">
        <v>452</v>
      </c>
      <c r="G494" t="s">
        <v>469</v>
      </c>
      <c r="H494" t="s">
        <v>470</v>
      </c>
      <c r="I494" t="s">
        <v>357</v>
      </c>
      <c r="J494">
        <v>1.1300000000000001</v>
      </c>
      <c r="K494" t="s">
        <v>235</v>
      </c>
      <c r="L494" t="s">
        <v>619</v>
      </c>
      <c r="N494">
        <v>5.65</v>
      </c>
      <c r="O494">
        <v>1</v>
      </c>
      <c r="P494">
        <v>0</v>
      </c>
      <c r="Q494">
        <v>459781887</v>
      </c>
      <c r="R494">
        <v>2098</v>
      </c>
      <c r="T494" t="s">
        <v>467</v>
      </c>
      <c r="U494" t="e">
        <f>MATCH(D494,'Кумулятивный рейтинг_1 курс'!$C$1:$C$65493,0)</f>
        <v>#N/A</v>
      </c>
    </row>
    <row r="495" spans="1:21">
      <c r="A495">
        <v>850832827</v>
      </c>
      <c r="B495">
        <v>5</v>
      </c>
      <c r="C495" t="s">
        <v>359</v>
      </c>
      <c r="D495">
        <v>850832740</v>
      </c>
      <c r="E495" t="s">
        <v>434</v>
      </c>
      <c r="F495" t="s">
        <v>435</v>
      </c>
      <c r="G495" t="s">
        <v>436</v>
      </c>
      <c r="H495" t="s">
        <v>437</v>
      </c>
      <c r="I495" t="s">
        <v>357</v>
      </c>
      <c r="J495">
        <v>1.31</v>
      </c>
      <c r="K495" t="s">
        <v>235</v>
      </c>
      <c r="L495" t="s">
        <v>619</v>
      </c>
      <c r="N495">
        <v>6.55</v>
      </c>
      <c r="O495">
        <v>1</v>
      </c>
      <c r="P495">
        <v>0</v>
      </c>
      <c r="Q495">
        <v>459781972</v>
      </c>
      <c r="R495">
        <v>2098</v>
      </c>
      <c r="T495" t="s">
        <v>358</v>
      </c>
      <c r="U495" t="e">
        <f>MATCH(D495,'Кумулятивный рейтинг_1 курс'!$C$1:$C$65493,0)</f>
        <v>#N/A</v>
      </c>
    </row>
    <row r="496" spans="1:21">
      <c r="A496">
        <v>850833356</v>
      </c>
      <c r="B496">
        <v>4</v>
      </c>
      <c r="C496" t="s">
        <v>352</v>
      </c>
      <c r="D496">
        <v>850833276</v>
      </c>
      <c r="E496" t="s">
        <v>438</v>
      </c>
      <c r="F496" t="s">
        <v>439</v>
      </c>
      <c r="G496" t="s">
        <v>440</v>
      </c>
      <c r="H496" t="s">
        <v>441</v>
      </c>
      <c r="I496" t="s">
        <v>357</v>
      </c>
      <c r="J496">
        <v>1.31</v>
      </c>
      <c r="K496" t="s">
        <v>235</v>
      </c>
      <c r="L496" t="s">
        <v>619</v>
      </c>
      <c r="N496">
        <v>5.24</v>
      </c>
      <c r="O496">
        <v>1</v>
      </c>
      <c r="P496">
        <v>1</v>
      </c>
      <c r="Q496">
        <v>459781972</v>
      </c>
      <c r="R496">
        <v>2098</v>
      </c>
      <c r="T496" t="s">
        <v>358</v>
      </c>
      <c r="U496" t="e">
        <f>MATCH(D496,'Кумулятивный рейтинг_1 курс'!$C$1:$C$65493,0)</f>
        <v>#N/A</v>
      </c>
    </row>
    <row r="497" spans="1:21">
      <c r="A497">
        <v>850833352</v>
      </c>
      <c r="B497">
        <v>4</v>
      </c>
      <c r="C497" t="s">
        <v>352</v>
      </c>
      <c r="D497">
        <v>850833276</v>
      </c>
      <c r="E497" t="s">
        <v>438</v>
      </c>
      <c r="F497" t="s">
        <v>439</v>
      </c>
      <c r="G497" t="s">
        <v>440</v>
      </c>
      <c r="H497" t="s">
        <v>441</v>
      </c>
      <c r="I497" t="s">
        <v>357</v>
      </c>
      <c r="J497">
        <v>1.31</v>
      </c>
      <c r="K497" t="s">
        <v>235</v>
      </c>
      <c r="L497" t="s">
        <v>619</v>
      </c>
      <c r="N497">
        <v>5.24</v>
      </c>
      <c r="O497">
        <v>1</v>
      </c>
      <c r="P497">
        <v>1</v>
      </c>
      <c r="Q497">
        <v>459781972</v>
      </c>
      <c r="R497">
        <v>2098</v>
      </c>
      <c r="T497" t="s">
        <v>358</v>
      </c>
      <c r="U497" t="e">
        <f>MATCH(D497,'Кумулятивный рейтинг_1 курс'!$C$1:$C$65493,0)</f>
        <v>#N/A</v>
      </c>
    </row>
    <row r="498" spans="1:21">
      <c r="A498">
        <v>850833451</v>
      </c>
      <c r="B498">
        <v>7</v>
      </c>
      <c r="C498" t="s">
        <v>352</v>
      </c>
      <c r="D498">
        <v>850833382</v>
      </c>
      <c r="E498" t="s">
        <v>442</v>
      </c>
      <c r="F498" t="s">
        <v>443</v>
      </c>
      <c r="G498" t="s">
        <v>389</v>
      </c>
      <c r="H498" t="s">
        <v>444</v>
      </c>
      <c r="I498" t="s">
        <v>357</v>
      </c>
      <c r="J498">
        <v>1.31</v>
      </c>
      <c r="K498" t="s">
        <v>235</v>
      </c>
      <c r="L498" t="s">
        <v>619</v>
      </c>
      <c r="N498">
        <v>9.17</v>
      </c>
      <c r="O498">
        <v>1</v>
      </c>
      <c r="P498">
        <v>1</v>
      </c>
      <c r="Q498">
        <v>459781972</v>
      </c>
      <c r="R498">
        <v>2098</v>
      </c>
      <c r="T498" t="s">
        <v>358</v>
      </c>
      <c r="U498" t="e">
        <f>MATCH(D498,'Кумулятивный рейтинг_1 курс'!$C$1:$C$65493,0)</f>
        <v>#N/A</v>
      </c>
    </row>
    <row r="499" spans="1:21">
      <c r="A499">
        <v>850833455</v>
      </c>
      <c r="B499">
        <v>8</v>
      </c>
      <c r="C499" t="s">
        <v>352</v>
      </c>
      <c r="D499">
        <v>850833382</v>
      </c>
      <c r="E499" t="s">
        <v>442</v>
      </c>
      <c r="F499" t="s">
        <v>443</v>
      </c>
      <c r="G499" t="s">
        <v>389</v>
      </c>
      <c r="H499" t="s">
        <v>444</v>
      </c>
      <c r="I499" t="s">
        <v>357</v>
      </c>
      <c r="J499">
        <v>1.31</v>
      </c>
      <c r="K499" t="s">
        <v>235</v>
      </c>
      <c r="L499" t="s">
        <v>619</v>
      </c>
      <c r="N499">
        <v>10.48</v>
      </c>
      <c r="O499">
        <v>1</v>
      </c>
      <c r="P499">
        <v>1</v>
      </c>
      <c r="Q499">
        <v>459781972</v>
      </c>
      <c r="R499">
        <v>2098</v>
      </c>
      <c r="T499" t="s">
        <v>358</v>
      </c>
      <c r="U499" t="e">
        <f>MATCH(D499,'Кумулятивный рейтинг_1 курс'!$C$1:$C$65493,0)</f>
        <v>#N/A</v>
      </c>
    </row>
    <row r="500" spans="1:21">
      <c r="A500">
        <v>850830827</v>
      </c>
      <c r="B500">
        <v>4</v>
      </c>
      <c r="C500" t="s">
        <v>359</v>
      </c>
      <c r="D500">
        <v>850830754</v>
      </c>
      <c r="E500" t="s">
        <v>460</v>
      </c>
      <c r="F500" t="s">
        <v>339</v>
      </c>
      <c r="G500" t="s">
        <v>251</v>
      </c>
      <c r="H500" t="s">
        <v>461</v>
      </c>
      <c r="I500" t="s">
        <v>357</v>
      </c>
      <c r="J500">
        <v>1.31</v>
      </c>
      <c r="K500" t="s">
        <v>235</v>
      </c>
      <c r="L500" t="s">
        <v>619</v>
      </c>
      <c r="N500">
        <v>5.24</v>
      </c>
      <c r="O500">
        <v>1</v>
      </c>
      <c r="P500">
        <v>1</v>
      </c>
      <c r="Q500">
        <v>459781972</v>
      </c>
      <c r="R500">
        <v>2098</v>
      </c>
      <c r="T500" t="s">
        <v>358</v>
      </c>
      <c r="U500" t="e">
        <f>MATCH(D500,'Кумулятивный рейтинг_1 курс'!$C$1:$C$65493,0)</f>
        <v>#N/A</v>
      </c>
    </row>
    <row r="501" spans="1:21">
      <c r="A501">
        <v>850830831</v>
      </c>
      <c r="B501">
        <v>7</v>
      </c>
      <c r="C501" t="s">
        <v>359</v>
      </c>
      <c r="D501">
        <v>850830754</v>
      </c>
      <c r="E501" t="s">
        <v>460</v>
      </c>
      <c r="F501" t="s">
        <v>339</v>
      </c>
      <c r="G501" t="s">
        <v>251</v>
      </c>
      <c r="H501" t="s">
        <v>461</v>
      </c>
      <c r="I501" t="s">
        <v>357</v>
      </c>
      <c r="J501">
        <v>1.31</v>
      </c>
      <c r="K501" t="s">
        <v>235</v>
      </c>
      <c r="L501" t="s">
        <v>619</v>
      </c>
      <c r="N501">
        <v>9.17</v>
      </c>
      <c r="O501">
        <v>1</v>
      </c>
      <c r="P501">
        <v>1</v>
      </c>
      <c r="Q501">
        <v>459781972</v>
      </c>
      <c r="R501">
        <v>2098</v>
      </c>
      <c r="T501" t="s">
        <v>358</v>
      </c>
      <c r="U501" t="e">
        <f>MATCH(D501,'Кумулятивный рейтинг_1 курс'!$C$1:$C$65493,0)</f>
        <v>#N/A</v>
      </c>
    </row>
    <row r="502" spans="1:21">
      <c r="A502">
        <v>850830924</v>
      </c>
      <c r="B502">
        <v>5</v>
      </c>
      <c r="C502" t="s">
        <v>359</v>
      </c>
      <c r="D502">
        <v>850830857</v>
      </c>
      <c r="E502" t="s">
        <v>457</v>
      </c>
      <c r="F502" t="s">
        <v>458</v>
      </c>
      <c r="G502" t="s">
        <v>247</v>
      </c>
      <c r="H502" t="s">
        <v>459</v>
      </c>
      <c r="I502" t="s">
        <v>357</v>
      </c>
      <c r="J502">
        <v>1.31</v>
      </c>
      <c r="K502" t="s">
        <v>235</v>
      </c>
      <c r="L502" t="s">
        <v>619</v>
      </c>
      <c r="N502">
        <v>6.55</v>
      </c>
      <c r="O502">
        <v>1</v>
      </c>
      <c r="P502">
        <v>1</v>
      </c>
      <c r="Q502">
        <v>459781972</v>
      </c>
      <c r="R502">
        <v>2098</v>
      </c>
      <c r="T502" t="s">
        <v>358</v>
      </c>
      <c r="U502" t="e">
        <f>MATCH(D502,'Кумулятивный рейтинг_1 курс'!$C$1:$C$65493,0)</f>
        <v>#N/A</v>
      </c>
    </row>
    <row r="503" spans="1:21">
      <c r="A503">
        <v>850830928</v>
      </c>
      <c r="B503">
        <v>8</v>
      </c>
      <c r="C503" t="s">
        <v>359</v>
      </c>
      <c r="D503">
        <v>850830857</v>
      </c>
      <c r="E503" t="s">
        <v>457</v>
      </c>
      <c r="F503" t="s">
        <v>458</v>
      </c>
      <c r="G503" t="s">
        <v>247</v>
      </c>
      <c r="H503" t="s">
        <v>459</v>
      </c>
      <c r="I503" t="s">
        <v>357</v>
      </c>
      <c r="J503">
        <v>1.31</v>
      </c>
      <c r="K503" t="s">
        <v>235</v>
      </c>
      <c r="L503" t="s">
        <v>619</v>
      </c>
      <c r="N503">
        <v>10.48</v>
      </c>
      <c r="O503">
        <v>1</v>
      </c>
      <c r="P503">
        <v>1</v>
      </c>
      <c r="Q503">
        <v>459781972</v>
      </c>
      <c r="R503">
        <v>2098</v>
      </c>
      <c r="T503" t="s">
        <v>358</v>
      </c>
      <c r="U503" t="e">
        <f>MATCH(D503,'Кумулятивный рейтинг_1 курс'!$C$1:$C$65493,0)</f>
        <v>#N/A</v>
      </c>
    </row>
    <row r="504" spans="1:21">
      <c r="A504">
        <v>850831021</v>
      </c>
      <c r="B504">
        <v>8</v>
      </c>
      <c r="C504" t="s">
        <v>359</v>
      </c>
      <c r="D504">
        <v>850830954</v>
      </c>
      <c r="E504" t="s">
        <v>455</v>
      </c>
      <c r="F504" t="s">
        <v>250</v>
      </c>
      <c r="G504" t="s">
        <v>247</v>
      </c>
      <c r="H504" t="s">
        <v>456</v>
      </c>
      <c r="I504" t="s">
        <v>357</v>
      </c>
      <c r="J504">
        <v>1.31</v>
      </c>
      <c r="K504" t="s">
        <v>235</v>
      </c>
      <c r="L504" t="s">
        <v>619</v>
      </c>
      <c r="N504">
        <v>10.48</v>
      </c>
      <c r="O504">
        <v>1</v>
      </c>
      <c r="P504">
        <v>0</v>
      </c>
      <c r="Q504">
        <v>459781972</v>
      </c>
      <c r="R504">
        <v>2098</v>
      </c>
      <c r="T504" t="s">
        <v>358</v>
      </c>
      <c r="U504" t="e">
        <f>MATCH(D504,'Кумулятивный рейтинг_1 курс'!$C$1:$C$65493,0)</f>
        <v>#N/A</v>
      </c>
    </row>
    <row r="505" spans="1:21">
      <c r="A505">
        <v>850831025</v>
      </c>
      <c r="B505">
        <v>8</v>
      </c>
      <c r="C505" t="s">
        <v>359</v>
      </c>
      <c r="D505">
        <v>850830954</v>
      </c>
      <c r="E505" t="s">
        <v>455</v>
      </c>
      <c r="F505" t="s">
        <v>250</v>
      </c>
      <c r="G505" t="s">
        <v>247</v>
      </c>
      <c r="H505" t="s">
        <v>456</v>
      </c>
      <c r="I505" t="s">
        <v>357</v>
      </c>
      <c r="J505">
        <v>1.31</v>
      </c>
      <c r="K505" t="s">
        <v>235</v>
      </c>
      <c r="L505" t="s">
        <v>619</v>
      </c>
      <c r="N505">
        <v>10.48</v>
      </c>
      <c r="O505">
        <v>1</v>
      </c>
      <c r="P505">
        <v>0</v>
      </c>
      <c r="Q505">
        <v>459781972</v>
      </c>
      <c r="R505">
        <v>2098</v>
      </c>
      <c r="T505" t="s">
        <v>358</v>
      </c>
      <c r="U505" t="e">
        <f>MATCH(D505,'Кумулятивный рейтинг_1 курс'!$C$1:$C$65493,0)</f>
        <v>#N/A</v>
      </c>
    </row>
    <row r="506" spans="1:21">
      <c r="A506">
        <v>850831118</v>
      </c>
      <c r="B506">
        <v>7</v>
      </c>
      <c r="C506" t="s">
        <v>359</v>
      </c>
      <c r="D506">
        <v>850831053</v>
      </c>
      <c r="E506" t="s">
        <v>451</v>
      </c>
      <c r="F506" t="s">
        <v>452</v>
      </c>
      <c r="G506" t="s">
        <v>453</v>
      </c>
      <c r="H506" t="s">
        <v>454</v>
      </c>
      <c r="I506" t="s">
        <v>357</v>
      </c>
      <c r="J506">
        <v>1.31</v>
      </c>
      <c r="K506" t="s">
        <v>235</v>
      </c>
      <c r="L506" t="s">
        <v>619</v>
      </c>
      <c r="N506">
        <v>9.17</v>
      </c>
      <c r="O506">
        <v>1</v>
      </c>
      <c r="P506">
        <v>0</v>
      </c>
      <c r="Q506">
        <v>459781972</v>
      </c>
      <c r="R506">
        <v>2098</v>
      </c>
      <c r="T506" t="s">
        <v>358</v>
      </c>
      <c r="U506" t="e">
        <f>MATCH(D506,'Кумулятивный рейтинг_1 курс'!$C$1:$C$65493,0)</f>
        <v>#N/A</v>
      </c>
    </row>
    <row r="507" spans="1:21">
      <c r="A507">
        <v>850831122</v>
      </c>
      <c r="B507">
        <v>6</v>
      </c>
      <c r="C507" t="s">
        <v>359</v>
      </c>
      <c r="D507">
        <v>850831053</v>
      </c>
      <c r="E507" t="s">
        <v>451</v>
      </c>
      <c r="F507" t="s">
        <v>452</v>
      </c>
      <c r="G507" t="s">
        <v>453</v>
      </c>
      <c r="H507" t="s">
        <v>454</v>
      </c>
      <c r="I507" t="s">
        <v>357</v>
      </c>
      <c r="J507">
        <v>1.31</v>
      </c>
      <c r="K507" t="s">
        <v>235</v>
      </c>
      <c r="L507" t="s">
        <v>619</v>
      </c>
      <c r="N507">
        <v>7.86</v>
      </c>
      <c r="O507">
        <v>1</v>
      </c>
      <c r="P507">
        <v>0</v>
      </c>
      <c r="Q507">
        <v>459781972</v>
      </c>
      <c r="R507">
        <v>2098</v>
      </c>
      <c r="T507" t="s">
        <v>358</v>
      </c>
      <c r="U507" t="e">
        <f>MATCH(D507,'Кумулятивный рейтинг_1 курс'!$C$1:$C$65493,0)</f>
        <v>#N/A</v>
      </c>
    </row>
    <row r="508" spans="1:21">
      <c r="A508">
        <v>850831221</v>
      </c>
      <c r="B508">
        <v>5</v>
      </c>
      <c r="C508" t="s">
        <v>359</v>
      </c>
      <c r="D508">
        <v>850831148</v>
      </c>
      <c r="E508" t="s">
        <v>448</v>
      </c>
      <c r="F508" t="s">
        <v>449</v>
      </c>
      <c r="G508" t="s">
        <v>315</v>
      </c>
      <c r="H508" t="s">
        <v>450</v>
      </c>
      <c r="I508" t="s">
        <v>357</v>
      </c>
      <c r="J508">
        <v>1.31</v>
      </c>
      <c r="K508" t="s">
        <v>235</v>
      </c>
      <c r="L508" t="s">
        <v>619</v>
      </c>
      <c r="N508">
        <v>6.55</v>
      </c>
      <c r="O508">
        <v>1</v>
      </c>
      <c r="P508">
        <v>1</v>
      </c>
      <c r="Q508">
        <v>459781972</v>
      </c>
      <c r="R508">
        <v>2098</v>
      </c>
      <c r="T508" t="s">
        <v>358</v>
      </c>
      <c r="U508" t="e">
        <f>MATCH(D508,'Кумулятивный рейтинг_1 курс'!$C$1:$C$65493,0)</f>
        <v>#N/A</v>
      </c>
    </row>
    <row r="509" spans="1:21">
      <c r="A509">
        <v>850831227</v>
      </c>
      <c r="B509">
        <v>6</v>
      </c>
      <c r="C509" t="s">
        <v>359</v>
      </c>
      <c r="D509">
        <v>850831148</v>
      </c>
      <c r="E509" t="s">
        <v>448</v>
      </c>
      <c r="F509" t="s">
        <v>449</v>
      </c>
      <c r="G509" t="s">
        <v>315</v>
      </c>
      <c r="H509" t="s">
        <v>450</v>
      </c>
      <c r="I509" t="s">
        <v>357</v>
      </c>
      <c r="J509">
        <v>1.31</v>
      </c>
      <c r="K509" t="s">
        <v>235</v>
      </c>
      <c r="L509" t="s">
        <v>619</v>
      </c>
      <c r="N509">
        <v>7.86</v>
      </c>
      <c r="O509">
        <v>1</v>
      </c>
      <c r="P509">
        <v>1</v>
      </c>
      <c r="Q509">
        <v>459781972</v>
      </c>
      <c r="R509">
        <v>2098</v>
      </c>
      <c r="T509" t="s">
        <v>358</v>
      </c>
      <c r="U509" t="e">
        <f>MATCH(D509,'Кумулятивный рейтинг_1 курс'!$C$1:$C$65493,0)</f>
        <v>#N/A</v>
      </c>
    </row>
    <row r="510" spans="1:21">
      <c r="A510">
        <v>850831326</v>
      </c>
      <c r="B510">
        <v>8</v>
      </c>
      <c r="C510" t="s">
        <v>359</v>
      </c>
      <c r="D510">
        <v>850831257</v>
      </c>
      <c r="E510" t="s">
        <v>360</v>
      </c>
      <c r="F510" t="s">
        <v>281</v>
      </c>
      <c r="G510" t="s">
        <v>361</v>
      </c>
      <c r="H510" t="s">
        <v>362</v>
      </c>
      <c r="I510" t="s">
        <v>357</v>
      </c>
      <c r="J510">
        <v>1.31</v>
      </c>
      <c r="K510" t="s">
        <v>235</v>
      </c>
      <c r="L510" t="s">
        <v>619</v>
      </c>
      <c r="N510">
        <v>10.48</v>
      </c>
      <c r="O510">
        <v>1</v>
      </c>
      <c r="P510">
        <v>1</v>
      </c>
      <c r="Q510">
        <v>459781972</v>
      </c>
      <c r="R510">
        <v>2098</v>
      </c>
      <c r="T510" t="s">
        <v>358</v>
      </c>
      <c r="U510" t="e">
        <f>MATCH(D510,'Кумулятивный рейтинг_1 курс'!$C$1:$C$65493,0)</f>
        <v>#N/A</v>
      </c>
    </row>
    <row r="511" spans="1:21">
      <c r="A511">
        <v>850831322</v>
      </c>
      <c r="B511">
        <v>6</v>
      </c>
      <c r="C511" t="s">
        <v>359</v>
      </c>
      <c r="D511">
        <v>850831257</v>
      </c>
      <c r="E511" t="s">
        <v>360</v>
      </c>
      <c r="F511" t="s">
        <v>281</v>
      </c>
      <c r="G511" t="s">
        <v>361</v>
      </c>
      <c r="H511" t="s">
        <v>362</v>
      </c>
      <c r="I511" t="s">
        <v>357</v>
      </c>
      <c r="J511">
        <v>1.31</v>
      </c>
      <c r="K511" t="s">
        <v>235</v>
      </c>
      <c r="L511" t="s">
        <v>619</v>
      </c>
      <c r="N511">
        <v>7.86</v>
      </c>
      <c r="O511">
        <v>1</v>
      </c>
      <c r="P511">
        <v>1</v>
      </c>
      <c r="Q511">
        <v>459781972</v>
      </c>
      <c r="R511">
        <v>2098</v>
      </c>
      <c r="T511" t="s">
        <v>358</v>
      </c>
      <c r="U511" t="e">
        <f>MATCH(D511,'Кумулятивный рейтинг_1 курс'!$C$1:$C$65493,0)</f>
        <v>#N/A</v>
      </c>
    </row>
    <row r="512" spans="1:21">
      <c r="A512">
        <v>850833607</v>
      </c>
      <c r="B512">
        <v>8</v>
      </c>
      <c r="C512" t="s">
        <v>352</v>
      </c>
      <c r="D512">
        <v>850833484</v>
      </c>
      <c r="E512" t="s">
        <v>353</v>
      </c>
      <c r="F512" t="s">
        <v>354</v>
      </c>
      <c r="G512" t="s">
        <v>355</v>
      </c>
      <c r="H512" t="s">
        <v>356</v>
      </c>
      <c r="I512" t="s">
        <v>357</v>
      </c>
      <c r="J512">
        <v>1.31</v>
      </c>
      <c r="K512" t="s">
        <v>235</v>
      </c>
      <c r="L512" t="s">
        <v>619</v>
      </c>
      <c r="N512">
        <v>10.48</v>
      </c>
      <c r="O512">
        <v>1</v>
      </c>
      <c r="P512">
        <v>1</v>
      </c>
      <c r="Q512">
        <v>459781972</v>
      </c>
      <c r="R512">
        <v>2098</v>
      </c>
      <c r="T512" t="s">
        <v>358</v>
      </c>
      <c r="U512" t="e">
        <f>MATCH(D512,'Кумулятивный рейтинг_1 курс'!$C$1:$C$65493,0)</f>
        <v>#N/A</v>
      </c>
    </row>
    <row r="513" spans="1:21">
      <c r="A513">
        <v>850833611</v>
      </c>
      <c r="B513">
        <v>9</v>
      </c>
      <c r="C513" t="s">
        <v>352</v>
      </c>
      <c r="D513">
        <v>850833484</v>
      </c>
      <c r="E513" t="s">
        <v>353</v>
      </c>
      <c r="F513" t="s">
        <v>354</v>
      </c>
      <c r="G513" t="s">
        <v>355</v>
      </c>
      <c r="H513" t="s">
        <v>356</v>
      </c>
      <c r="I513" t="s">
        <v>357</v>
      </c>
      <c r="J513">
        <v>1.31</v>
      </c>
      <c r="K513" t="s">
        <v>235</v>
      </c>
      <c r="L513" t="s">
        <v>619</v>
      </c>
      <c r="N513">
        <v>11.790000000000001</v>
      </c>
      <c r="O513">
        <v>1</v>
      </c>
      <c r="P513">
        <v>1</v>
      </c>
      <c r="Q513">
        <v>459781972</v>
      </c>
      <c r="R513">
        <v>2098</v>
      </c>
      <c r="T513" t="s">
        <v>358</v>
      </c>
      <c r="U513" t="e">
        <f>MATCH(D513,'Кумулятивный рейтинг_1 курс'!$C$1:$C$65493,0)</f>
        <v>#N/A</v>
      </c>
    </row>
    <row r="514" spans="1:21">
      <c r="A514">
        <v>850833706</v>
      </c>
      <c r="B514">
        <v>5</v>
      </c>
      <c r="C514" t="s">
        <v>352</v>
      </c>
      <c r="D514">
        <v>850833637</v>
      </c>
      <c r="E514" t="s">
        <v>445</v>
      </c>
      <c r="F514" t="s">
        <v>392</v>
      </c>
      <c r="G514" t="s">
        <v>446</v>
      </c>
      <c r="H514" t="s">
        <v>447</v>
      </c>
      <c r="I514" t="s">
        <v>357</v>
      </c>
      <c r="J514">
        <v>1.31</v>
      </c>
      <c r="K514" t="s">
        <v>235</v>
      </c>
      <c r="L514" t="s">
        <v>619</v>
      </c>
      <c r="N514">
        <v>6.55</v>
      </c>
      <c r="O514">
        <v>1</v>
      </c>
      <c r="P514">
        <v>0</v>
      </c>
      <c r="Q514">
        <v>459781972</v>
      </c>
      <c r="R514">
        <v>2098</v>
      </c>
      <c r="T514" t="s">
        <v>358</v>
      </c>
      <c r="U514" t="e">
        <f>MATCH(D514,'Кумулятивный рейтинг_1 курс'!$C$1:$C$65493,0)</f>
        <v>#N/A</v>
      </c>
    </row>
    <row r="515" spans="1:21">
      <c r="A515">
        <v>850833710</v>
      </c>
      <c r="B515">
        <v>5</v>
      </c>
      <c r="C515" t="s">
        <v>352</v>
      </c>
      <c r="D515">
        <v>850833637</v>
      </c>
      <c r="E515" t="s">
        <v>445</v>
      </c>
      <c r="F515" t="s">
        <v>392</v>
      </c>
      <c r="G515" t="s">
        <v>446</v>
      </c>
      <c r="H515" t="s">
        <v>447</v>
      </c>
      <c r="I515" t="s">
        <v>357</v>
      </c>
      <c r="J515">
        <v>1.31</v>
      </c>
      <c r="K515" t="s">
        <v>235</v>
      </c>
      <c r="L515" t="s">
        <v>619</v>
      </c>
      <c r="N515">
        <v>6.55</v>
      </c>
      <c r="O515">
        <v>1</v>
      </c>
      <c r="P515">
        <v>0</v>
      </c>
      <c r="Q515">
        <v>459781972</v>
      </c>
      <c r="R515">
        <v>2098</v>
      </c>
      <c r="T515" t="s">
        <v>358</v>
      </c>
      <c r="U515" t="e">
        <f>MATCH(D515,'Кумулятивный рейтинг_1 курс'!$C$1:$C$65493,0)</f>
        <v>#N/A</v>
      </c>
    </row>
    <row r="516" spans="1:21">
      <c r="A516">
        <v>850833819</v>
      </c>
      <c r="B516">
        <v>6</v>
      </c>
      <c r="C516" t="s">
        <v>352</v>
      </c>
      <c r="D516">
        <v>850833739</v>
      </c>
      <c r="E516" t="s">
        <v>363</v>
      </c>
      <c r="F516" t="s">
        <v>364</v>
      </c>
      <c r="G516" t="s">
        <v>365</v>
      </c>
      <c r="H516" t="s">
        <v>366</v>
      </c>
      <c r="I516" t="s">
        <v>357</v>
      </c>
      <c r="J516">
        <v>1.31</v>
      </c>
      <c r="K516" t="s">
        <v>235</v>
      </c>
      <c r="L516" t="s">
        <v>619</v>
      </c>
      <c r="N516">
        <v>7.86</v>
      </c>
      <c r="O516">
        <v>1</v>
      </c>
      <c r="P516">
        <v>1</v>
      </c>
      <c r="Q516">
        <v>459781972</v>
      </c>
      <c r="R516">
        <v>2098</v>
      </c>
      <c r="T516" t="s">
        <v>358</v>
      </c>
      <c r="U516" t="e">
        <f>MATCH(D516,'Кумулятивный рейтинг_1 курс'!$C$1:$C$65493,0)</f>
        <v>#N/A</v>
      </c>
    </row>
    <row r="517" spans="1:21">
      <c r="A517">
        <v>850833823</v>
      </c>
      <c r="B517">
        <v>8</v>
      </c>
      <c r="C517" t="s">
        <v>352</v>
      </c>
      <c r="D517">
        <v>850833739</v>
      </c>
      <c r="E517" t="s">
        <v>363</v>
      </c>
      <c r="F517" t="s">
        <v>364</v>
      </c>
      <c r="G517" t="s">
        <v>365</v>
      </c>
      <c r="H517" t="s">
        <v>366</v>
      </c>
      <c r="I517" t="s">
        <v>357</v>
      </c>
      <c r="J517">
        <v>1.31</v>
      </c>
      <c r="K517" t="s">
        <v>235</v>
      </c>
      <c r="L517" t="s">
        <v>619</v>
      </c>
      <c r="N517">
        <v>10.48</v>
      </c>
      <c r="O517">
        <v>1</v>
      </c>
      <c r="P517">
        <v>1</v>
      </c>
      <c r="Q517">
        <v>459781972</v>
      </c>
      <c r="R517">
        <v>2098</v>
      </c>
      <c r="T517" t="s">
        <v>358</v>
      </c>
      <c r="U517" t="e">
        <f>MATCH(D517,'Кумулятивный рейтинг_1 курс'!$C$1:$C$65493,0)</f>
        <v>#N/A</v>
      </c>
    </row>
    <row r="518" spans="1:21">
      <c r="A518">
        <v>850834048</v>
      </c>
      <c r="B518">
        <v>7</v>
      </c>
      <c r="C518" t="s">
        <v>352</v>
      </c>
      <c r="D518">
        <v>850833877</v>
      </c>
      <c r="E518" t="s">
        <v>367</v>
      </c>
      <c r="F518" t="s">
        <v>368</v>
      </c>
      <c r="G518" t="s">
        <v>240</v>
      </c>
      <c r="H518" t="s">
        <v>369</v>
      </c>
      <c r="I518" t="s">
        <v>357</v>
      </c>
      <c r="J518">
        <v>1.31</v>
      </c>
      <c r="K518" t="s">
        <v>235</v>
      </c>
      <c r="L518" t="s">
        <v>619</v>
      </c>
      <c r="N518">
        <v>9.17</v>
      </c>
      <c r="O518">
        <v>1</v>
      </c>
      <c r="P518">
        <v>1</v>
      </c>
      <c r="Q518">
        <v>459781972</v>
      </c>
      <c r="R518">
        <v>2098</v>
      </c>
      <c r="T518" t="s">
        <v>358</v>
      </c>
      <c r="U518" t="e">
        <f>MATCH(D518,'Кумулятивный рейтинг_1 курс'!$C$1:$C$65493,0)</f>
        <v>#N/A</v>
      </c>
    </row>
    <row r="519" spans="1:21">
      <c r="A519">
        <v>850834058</v>
      </c>
      <c r="B519">
        <v>9</v>
      </c>
      <c r="C519" t="s">
        <v>352</v>
      </c>
      <c r="D519">
        <v>850833877</v>
      </c>
      <c r="E519" t="s">
        <v>367</v>
      </c>
      <c r="F519" t="s">
        <v>368</v>
      </c>
      <c r="G519" t="s">
        <v>240</v>
      </c>
      <c r="H519" t="s">
        <v>369</v>
      </c>
      <c r="I519" t="s">
        <v>357</v>
      </c>
      <c r="J519">
        <v>1.31</v>
      </c>
      <c r="K519" t="s">
        <v>235</v>
      </c>
      <c r="L519" t="s">
        <v>619</v>
      </c>
      <c r="N519">
        <v>11.790000000000001</v>
      </c>
      <c r="O519">
        <v>1</v>
      </c>
      <c r="P519">
        <v>1</v>
      </c>
      <c r="Q519">
        <v>459781972</v>
      </c>
      <c r="R519">
        <v>2098</v>
      </c>
      <c r="T519" t="s">
        <v>358</v>
      </c>
      <c r="U519" t="e">
        <f>MATCH(D519,'Кумулятивный рейтинг_1 курс'!$C$1:$C$65493,0)</f>
        <v>#N/A</v>
      </c>
    </row>
    <row r="520" spans="1:21">
      <c r="A520">
        <v>850834180</v>
      </c>
      <c r="B520">
        <v>8</v>
      </c>
      <c r="C520" t="s">
        <v>352</v>
      </c>
      <c r="D520">
        <v>850834090</v>
      </c>
      <c r="E520" t="s">
        <v>370</v>
      </c>
      <c r="F520" t="s">
        <v>371</v>
      </c>
      <c r="G520" t="s">
        <v>282</v>
      </c>
      <c r="H520" t="s">
        <v>372</v>
      </c>
      <c r="I520" t="s">
        <v>357</v>
      </c>
      <c r="J520">
        <v>1.31</v>
      </c>
      <c r="K520" t="s">
        <v>235</v>
      </c>
      <c r="L520" t="s">
        <v>619</v>
      </c>
      <c r="N520">
        <v>10.48</v>
      </c>
      <c r="O520">
        <v>1</v>
      </c>
      <c r="P520">
        <v>1</v>
      </c>
      <c r="Q520">
        <v>459781972</v>
      </c>
      <c r="R520">
        <v>2098</v>
      </c>
      <c r="T520" t="s">
        <v>358</v>
      </c>
      <c r="U520" t="e">
        <f>MATCH(D520,'Кумулятивный рейтинг_1 курс'!$C$1:$C$65493,0)</f>
        <v>#N/A</v>
      </c>
    </row>
    <row r="521" spans="1:21">
      <c r="A521">
        <v>850834187</v>
      </c>
      <c r="B521">
        <v>10</v>
      </c>
      <c r="C521" t="s">
        <v>352</v>
      </c>
      <c r="D521">
        <v>850834090</v>
      </c>
      <c r="E521" t="s">
        <v>370</v>
      </c>
      <c r="F521" t="s">
        <v>371</v>
      </c>
      <c r="G521" t="s">
        <v>282</v>
      </c>
      <c r="H521" t="s">
        <v>372</v>
      </c>
      <c r="I521" t="s">
        <v>357</v>
      </c>
      <c r="J521">
        <v>1.31</v>
      </c>
      <c r="K521" t="s">
        <v>235</v>
      </c>
      <c r="L521" t="s">
        <v>619</v>
      </c>
      <c r="N521">
        <v>13.1</v>
      </c>
      <c r="O521">
        <v>1</v>
      </c>
      <c r="P521">
        <v>1</v>
      </c>
      <c r="Q521">
        <v>459781972</v>
      </c>
      <c r="R521">
        <v>2098</v>
      </c>
      <c r="T521" t="s">
        <v>358</v>
      </c>
      <c r="U521" t="e">
        <f>MATCH(D521,'Кумулятивный рейтинг_1 курс'!$C$1:$C$65493,0)</f>
        <v>#N/A</v>
      </c>
    </row>
    <row r="522" spans="1:21">
      <c r="A522">
        <v>850834284</v>
      </c>
      <c r="B522">
        <v>6</v>
      </c>
      <c r="C522" t="s">
        <v>352</v>
      </c>
      <c r="D522">
        <v>850834215</v>
      </c>
      <c r="E522" t="s">
        <v>373</v>
      </c>
      <c r="F522" t="s">
        <v>374</v>
      </c>
      <c r="G522" t="s">
        <v>375</v>
      </c>
      <c r="H522" t="s">
        <v>376</v>
      </c>
      <c r="I522" t="s">
        <v>357</v>
      </c>
      <c r="J522">
        <v>1.31</v>
      </c>
      <c r="K522" t="s">
        <v>235</v>
      </c>
      <c r="L522" t="s">
        <v>619</v>
      </c>
      <c r="N522">
        <v>7.86</v>
      </c>
      <c r="O522">
        <v>1</v>
      </c>
      <c r="P522">
        <v>1</v>
      </c>
      <c r="Q522">
        <v>459781972</v>
      </c>
      <c r="R522">
        <v>2098</v>
      </c>
      <c r="T522" t="s">
        <v>358</v>
      </c>
      <c r="U522" t="e">
        <f>MATCH(D522,'Кумулятивный рейтинг_1 курс'!$C$1:$C$65493,0)</f>
        <v>#N/A</v>
      </c>
    </row>
    <row r="523" spans="1:21">
      <c r="A523">
        <v>850834289</v>
      </c>
      <c r="B523">
        <v>8</v>
      </c>
      <c r="C523" t="s">
        <v>352</v>
      </c>
      <c r="D523">
        <v>850834215</v>
      </c>
      <c r="E523" t="s">
        <v>373</v>
      </c>
      <c r="F523" t="s">
        <v>374</v>
      </c>
      <c r="G523" t="s">
        <v>375</v>
      </c>
      <c r="H523" t="s">
        <v>376</v>
      </c>
      <c r="I523" t="s">
        <v>357</v>
      </c>
      <c r="J523">
        <v>1.31</v>
      </c>
      <c r="K523" t="s">
        <v>235</v>
      </c>
      <c r="L523" t="s">
        <v>619</v>
      </c>
      <c r="N523">
        <v>10.48</v>
      </c>
      <c r="O523">
        <v>1</v>
      </c>
      <c r="P523">
        <v>1</v>
      </c>
      <c r="Q523">
        <v>459781972</v>
      </c>
      <c r="R523">
        <v>2098</v>
      </c>
      <c r="T523" t="s">
        <v>358</v>
      </c>
      <c r="U523" t="e">
        <f>MATCH(D523,'Кумулятивный рейтинг_1 курс'!$C$1:$C$65493,0)</f>
        <v>#N/A</v>
      </c>
    </row>
    <row r="524" spans="1:21">
      <c r="A524">
        <v>850834408</v>
      </c>
      <c r="B524">
        <v>7</v>
      </c>
      <c r="C524" t="s">
        <v>352</v>
      </c>
      <c r="D524">
        <v>850834315</v>
      </c>
      <c r="E524" t="s">
        <v>377</v>
      </c>
      <c r="F524" t="s">
        <v>378</v>
      </c>
      <c r="G524" t="s">
        <v>379</v>
      </c>
      <c r="H524" t="s">
        <v>380</v>
      </c>
      <c r="I524" t="s">
        <v>357</v>
      </c>
      <c r="J524">
        <v>1.31</v>
      </c>
      <c r="K524" t="s">
        <v>235</v>
      </c>
      <c r="L524" t="s">
        <v>619</v>
      </c>
      <c r="N524">
        <v>9.17</v>
      </c>
      <c r="O524">
        <v>1</v>
      </c>
      <c r="P524">
        <v>1</v>
      </c>
      <c r="Q524">
        <v>459781972</v>
      </c>
      <c r="R524">
        <v>2098</v>
      </c>
      <c r="T524" t="s">
        <v>358</v>
      </c>
      <c r="U524" t="e">
        <f>MATCH(D524,'Кумулятивный рейтинг_1 курс'!$C$1:$C$65493,0)</f>
        <v>#N/A</v>
      </c>
    </row>
    <row r="525" spans="1:21">
      <c r="A525">
        <v>850834414</v>
      </c>
      <c r="B525">
        <v>8</v>
      </c>
      <c r="C525" t="s">
        <v>352</v>
      </c>
      <c r="D525">
        <v>850834315</v>
      </c>
      <c r="E525" t="s">
        <v>377</v>
      </c>
      <c r="F525" t="s">
        <v>378</v>
      </c>
      <c r="G525" t="s">
        <v>379</v>
      </c>
      <c r="H525" t="s">
        <v>380</v>
      </c>
      <c r="I525" t="s">
        <v>357</v>
      </c>
      <c r="J525">
        <v>1.31</v>
      </c>
      <c r="K525" t="s">
        <v>235</v>
      </c>
      <c r="L525" t="s">
        <v>619</v>
      </c>
      <c r="N525">
        <v>10.48</v>
      </c>
      <c r="O525">
        <v>1</v>
      </c>
      <c r="P525">
        <v>1</v>
      </c>
      <c r="Q525">
        <v>459781972</v>
      </c>
      <c r="R525">
        <v>2098</v>
      </c>
      <c r="T525" t="s">
        <v>358</v>
      </c>
      <c r="U525" t="e">
        <f>MATCH(D525,'Кумулятивный рейтинг_1 курс'!$C$1:$C$65493,0)</f>
        <v>#N/A</v>
      </c>
    </row>
    <row r="526" spans="1:21">
      <c r="A526">
        <v>850834525</v>
      </c>
      <c r="B526">
        <v>5</v>
      </c>
      <c r="C526" t="s">
        <v>352</v>
      </c>
      <c r="D526">
        <v>850834441</v>
      </c>
      <c r="E526" t="s">
        <v>381</v>
      </c>
      <c r="F526" t="s">
        <v>382</v>
      </c>
      <c r="G526" t="s">
        <v>383</v>
      </c>
      <c r="H526" t="s">
        <v>384</v>
      </c>
      <c r="I526" t="s">
        <v>357</v>
      </c>
      <c r="J526">
        <v>1.31</v>
      </c>
      <c r="K526" t="s">
        <v>235</v>
      </c>
      <c r="L526" t="s">
        <v>619</v>
      </c>
      <c r="N526">
        <v>6.55</v>
      </c>
      <c r="O526">
        <v>1</v>
      </c>
      <c r="P526">
        <v>1</v>
      </c>
      <c r="Q526">
        <v>459781972</v>
      </c>
      <c r="R526">
        <v>2098</v>
      </c>
      <c r="T526" t="s">
        <v>358</v>
      </c>
      <c r="U526" t="e">
        <f>MATCH(D526,'Кумулятивный рейтинг_1 курс'!$C$1:$C$65493,0)</f>
        <v>#N/A</v>
      </c>
    </row>
    <row r="527" spans="1:21">
      <c r="A527">
        <v>850834529</v>
      </c>
      <c r="B527">
        <v>7</v>
      </c>
      <c r="C527" t="s">
        <v>352</v>
      </c>
      <c r="D527">
        <v>850834441</v>
      </c>
      <c r="E527" t="s">
        <v>381</v>
      </c>
      <c r="F527" t="s">
        <v>382</v>
      </c>
      <c r="G527" t="s">
        <v>383</v>
      </c>
      <c r="H527" t="s">
        <v>384</v>
      </c>
      <c r="I527" t="s">
        <v>357</v>
      </c>
      <c r="J527">
        <v>1.31</v>
      </c>
      <c r="K527" t="s">
        <v>235</v>
      </c>
      <c r="L527" t="s">
        <v>619</v>
      </c>
      <c r="N527">
        <v>9.17</v>
      </c>
      <c r="O527">
        <v>1</v>
      </c>
      <c r="P527">
        <v>1</v>
      </c>
      <c r="Q527">
        <v>459781972</v>
      </c>
      <c r="R527">
        <v>2098</v>
      </c>
      <c r="T527" t="s">
        <v>358</v>
      </c>
      <c r="U527" t="e">
        <f>MATCH(D527,'Кумулятивный рейтинг_1 курс'!$C$1:$C$65493,0)</f>
        <v>#N/A</v>
      </c>
    </row>
    <row r="528" spans="1:21">
      <c r="A528">
        <v>850834638</v>
      </c>
      <c r="B528">
        <v>8</v>
      </c>
      <c r="C528" t="s">
        <v>352</v>
      </c>
      <c r="D528">
        <v>850834562</v>
      </c>
      <c r="E528" t="s">
        <v>385</v>
      </c>
      <c r="F528" t="s">
        <v>386</v>
      </c>
      <c r="G528" t="s">
        <v>251</v>
      </c>
      <c r="H528" t="s">
        <v>387</v>
      </c>
      <c r="I528" t="s">
        <v>357</v>
      </c>
      <c r="J528">
        <v>1.31</v>
      </c>
      <c r="K528" t="s">
        <v>235</v>
      </c>
      <c r="L528" t="s">
        <v>619</v>
      </c>
      <c r="N528">
        <v>10.48</v>
      </c>
      <c r="O528">
        <v>1</v>
      </c>
      <c r="P528">
        <v>1</v>
      </c>
      <c r="Q528">
        <v>459781972</v>
      </c>
      <c r="R528">
        <v>2098</v>
      </c>
      <c r="T528" t="s">
        <v>358</v>
      </c>
      <c r="U528" t="e">
        <f>MATCH(D528,'Кумулятивный рейтинг_1 курс'!$C$1:$C$65493,0)</f>
        <v>#N/A</v>
      </c>
    </row>
    <row r="529" spans="1:21">
      <c r="A529">
        <v>850834643</v>
      </c>
      <c r="B529">
        <v>8</v>
      </c>
      <c r="C529" t="s">
        <v>352</v>
      </c>
      <c r="D529">
        <v>850834562</v>
      </c>
      <c r="E529" t="s">
        <v>385</v>
      </c>
      <c r="F529" t="s">
        <v>386</v>
      </c>
      <c r="G529" t="s">
        <v>251</v>
      </c>
      <c r="H529" t="s">
        <v>387</v>
      </c>
      <c r="I529" t="s">
        <v>357</v>
      </c>
      <c r="J529">
        <v>1.31</v>
      </c>
      <c r="K529" t="s">
        <v>235</v>
      </c>
      <c r="L529" t="s">
        <v>619</v>
      </c>
      <c r="N529">
        <v>10.48</v>
      </c>
      <c r="O529">
        <v>1</v>
      </c>
      <c r="P529">
        <v>1</v>
      </c>
      <c r="Q529">
        <v>459781972</v>
      </c>
      <c r="R529">
        <v>2098</v>
      </c>
      <c r="T529" t="s">
        <v>358</v>
      </c>
      <c r="U529" t="e">
        <f>MATCH(D529,'Кумулятивный рейтинг_1 курс'!$C$1:$C$65493,0)</f>
        <v>#N/A</v>
      </c>
    </row>
    <row r="530" spans="1:21">
      <c r="A530">
        <v>850834752</v>
      </c>
      <c r="B530">
        <v>6</v>
      </c>
      <c r="C530" t="s">
        <v>352</v>
      </c>
      <c r="D530">
        <v>850834674</v>
      </c>
      <c r="E530" t="s">
        <v>388</v>
      </c>
      <c r="F530" t="s">
        <v>318</v>
      </c>
      <c r="G530" t="s">
        <v>389</v>
      </c>
      <c r="H530" t="s">
        <v>390</v>
      </c>
      <c r="I530" t="s">
        <v>357</v>
      </c>
      <c r="J530">
        <v>1.31</v>
      </c>
      <c r="K530" t="s">
        <v>235</v>
      </c>
      <c r="L530" t="s">
        <v>619</v>
      </c>
      <c r="N530">
        <v>7.86</v>
      </c>
      <c r="O530">
        <v>1</v>
      </c>
      <c r="P530">
        <v>0</v>
      </c>
      <c r="Q530">
        <v>459781972</v>
      </c>
      <c r="R530">
        <v>2098</v>
      </c>
      <c r="T530" t="s">
        <v>358</v>
      </c>
      <c r="U530" t="e">
        <f>MATCH(D530,'Кумулятивный рейтинг_1 курс'!$C$1:$C$65493,0)</f>
        <v>#N/A</v>
      </c>
    </row>
    <row r="531" spans="1:21">
      <c r="A531">
        <v>850834757</v>
      </c>
      <c r="B531">
        <v>5</v>
      </c>
      <c r="C531" t="s">
        <v>352</v>
      </c>
      <c r="D531">
        <v>850834674</v>
      </c>
      <c r="E531" t="s">
        <v>388</v>
      </c>
      <c r="F531" t="s">
        <v>318</v>
      </c>
      <c r="G531" t="s">
        <v>389</v>
      </c>
      <c r="H531" t="s">
        <v>390</v>
      </c>
      <c r="I531" t="s">
        <v>357</v>
      </c>
      <c r="J531">
        <v>1.31</v>
      </c>
      <c r="K531" t="s">
        <v>235</v>
      </c>
      <c r="L531" t="s">
        <v>619</v>
      </c>
      <c r="N531">
        <v>6.55</v>
      </c>
      <c r="O531">
        <v>1</v>
      </c>
      <c r="P531">
        <v>0</v>
      </c>
      <c r="Q531">
        <v>459781972</v>
      </c>
      <c r="R531">
        <v>2098</v>
      </c>
      <c r="T531" t="s">
        <v>358</v>
      </c>
      <c r="U531" t="e">
        <f>MATCH(D531,'Кумулятивный рейтинг_1 курс'!$C$1:$C$65493,0)</f>
        <v>#N/A</v>
      </c>
    </row>
    <row r="532" spans="1:21">
      <c r="A532">
        <v>850834879</v>
      </c>
      <c r="B532">
        <v>5</v>
      </c>
      <c r="C532" t="s">
        <v>352</v>
      </c>
      <c r="D532">
        <v>850834795</v>
      </c>
      <c r="E532" t="s">
        <v>391</v>
      </c>
      <c r="F532" t="s">
        <v>392</v>
      </c>
      <c r="G532" t="s">
        <v>393</v>
      </c>
      <c r="H532" t="s">
        <v>394</v>
      </c>
      <c r="I532" t="s">
        <v>357</v>
      </c>
      <c r="J532">
        <v>1.31</v>
      </c>
      <c r="K532" t="s">
        <v>235</v>
      </c>
      <c r="L532" t="s">
        <v>619</v>
      </c>
      <c r="N532">
        <v>6.55</v>
      </c>
      <c r="O532">
        <v>1</v>
      </c>
      <c r="P532">
        <v>0</v>
      </c>
      <c r="Q532">
        <v>459781972</v>
      </c>
      <c r="R532">
        <v>2098</v>
      </c>
      <c r="T532" t="s">
        <v>358</v>
      </c>
      <c r="U532" t="e">
        <f>MATCH(D532,'Кумулятивный рейтинг_1 курс'!$C$1:$C$65493,0)</f>
        <v>#N/A</v>
      </c>
    </row>
    <row r="533" spans="1:21">
      <c r="A533">
        <v>850834883</v>
      </c>
      <c r="B533">
        <v>6</v>
      </c>
      <c r="C533" t="s">
        <v>352</v>
      </c>
      <c r="D533">
        <v>850834795</v>
      </c>
      <c r="E533" t="s">
        <v>391</v>
      </c>
      <c r="F533" t="s">
        <v>392</v>
      </c>
      <c r="G533" t="s">
        <v>393</v>
      </c>
      <c r="H533" t="s">
        <v>394</v>
      </c>
      <c r="I533" t="s">
        <v>357</v>
      </c>
      <c r="J533">
        <v>1.31</v>
      </c>
      <c r="K533" t="s">
        <v>235</v>
      </c>
      <c r="L533" t="s">
        <v>619</v>
      </c>
      <c r="N533">
        <v>7.86</v>
      </c>
      <c r="O533">
        <v>1</v>
      </c>
      <c r="P533">
        <v>0</v>
      </c>
      <c r="Q533">
        <v>459781972</v>
      </c>
      <c r="R533">
        <v>2098</v>
      </c>
      <c r="T533" t="s">
        <v>358</v>
      </c>
      <c r="U533" t="e">
        <f>MATCH(D533,'Кумулятивный рейтинг_1 курс'!$C$1:$C$65493,0)</f>
        <v>#N/A</v>
      </c>
    </row>
    <row r="534" spans="1:21">
      <c r="A534">
        <v>850834988</v>
      </c>
      <c r="B534">
        <v>6</v>
      </c>
      <c r="C534" t="s">
        <v>352</v>
      </c>
      <c r="D534">
        <v>850834917</v>
      </c>
      <c r="E534" t="s">
        <v>395</v>
      </c>
      <c r="F534" t="s">
        <v>318</v>
      </c>
      <c r="G534" t="s">
        <v>247</v>
      </c>
      <c r="H534" t="s">
        <v>396</v>
      </c>
      <c r="I534" t="s">
        <v>357</v>
      </c>
      <c r="J534">
        <v>1.31</v>
      </c>
      <c r="K534" t="s">
        <v>235</v>
      </c>
      <c r="L534" t="s">
        <v>619</v>
      </c>
      <c r="N534">
        <v>7.86</v>
      </c>
      <c r="O534">
        <v>1</v>
      </c>
      <c r="P534">
        <v>1</v>
      </c>
      <c r="Q534">
        <v>459781972</v>
      </c>
      <c r="R534">
        <v>2098</v>
      </c>
      <c r="T534" t="s">
        <v>358</v>
      </c>
      <c r="U534" t="e">
        <f>MATCH(D534,'Кумулятивный рейтинг_1 курс'!$C$1:$C$65493,0)</f>
        <v>#N/A</v>
      </c>
    </row>
    <row r="535" spans="1:21">
      <c r="A535">
        <v>850834994</v>
      </c>
      <c r="B535">
        <v>6</v>
      </c>
      <c r="C535" t="s">
        <v>352</v>
      </c>
      <c r="D535">
        <v>850834917</v>
      </c>
      <c r="E535" t="s">
        <v>395</v>
      </c>
      <c r="F535" t="s">
        <v>318</v>
      </c>
      <c r="G535" t="s">
        <v>247</v>
      </c>
      <c r="H535" t="s">
        <v>396</v>
      </c>
      <c r="I535" t="s">
        <v>357</v>
      </c>
      <c r="J535">
        <v>1.31</v>
      </c>
      <c r="K535" t="s">
        <v>235</v>
      </c>
      <c r="L535" t="s">
        <v>619</v>
      </c>
      <c r="N535">
        <v>7.86</v>
      </c>
      <c r="O535">
        <v>1</v>
      </c>
      <c r="P535">
        <v>1</v>
      </c>
      <c r="Q535">
        <v>459781972</v>
      </c>
      <c r="R535">
        <v>2098</v>
      </c>
      <c r="T535" t="s">
        <v>358</v>
      </c>
      <c r="U535" t="e">
        <f>MATCH(D535,'Кумулятивный рейтинг_1 курс'!$C$1:$C$65493,0)</f>
        <v>#N/A</v>
      </c>
    </row>
    <row r="536" spans="1:21">
      <c r="A536">
        <v>850835093</v>
      </c>
      <c r="B536">
        <v>7</v>
      </c>
      <c r="C536" t="s">
        <v>352</v>
      </c>
      <c r="D536">
        <v>850835023</v>
      </c>
      <c r="E536" t="s">
        <v>397</v>
      </c>
      <c r="F536" t="s">
        <v>292</v>
      </c>
      <c r="G536" t="s">
        <v>300</v>
      </c>
      <c r="H536" t="s">
        <v>398</v>
      </c>
      <c r="I536" t="s">
        <v>357</v>
      </c>
      <c r="J536">
        <v>1.31</v>
      </c>
      <c r="K536" t="s">
        <v>235</v>
      </c>
      <c r="L536" t="s">
        <v>619</v>
      </c>
      <c r="N536">
        <v>9.17</v>
      </c>
      <c r="O536">
        <v>1</v>
      </c>
      <c r="P536">
        <v>1</v>
      </c>
      <c r="Q536">
        <v>459781972</v>
      </c>
      <c r="R536">
        <v>2098</v>
      </c>
      <c r="T536" t="s">
        <v>358</v>
      </c>
      <c r="U536" t="e">
        <f>MATCH(D536,'Кумулятивный рейтинг_1 курс'!$C$1:$C$65493,0)</f>
        <v>#N/A</v>
      </c>
    </row>
    <row r="537" spans="1:21">
      <c r="A537">
        <v>850835098</v>
      </c>
      <c r="B537">
        <v>4</v>
      </c>
      <c r="C537" t="s">
        <v>352</v>
      </c>
      <c r="D537">
        <v>850835023</v>
      </c>
      <c r="E537" t="s">
        <v>397</v>
      </c>
      <c r="F537" t="s">
        <v>292</v>
      </c>
      <c r="G537" t="s">
        <v>300</v>
      </c>
      <c r="H537" t="s">
        <v>398</v>
      </c>
      <c r="I537" t="s">
        <v>357</v>
      </c>
      <c r="J537">
        <v>1.31</v>
      </c>
      <c r="K537" t="s">
        <v>235</v>
      </c>
      <c r="L537" t="s">
        <v>619</v>
      </c>
      <c r="N537">
        <v>5.24</v>
      </c>
      <c r="O537">
        <v>1</v>
      </c>
      <c r="P537">
        <v>1</v>
      </c>
      <c r="Q537">
        <v>459781972</v>
      </c>
      <c r="R537">
        <v>2098</v>
      </c>
      <c r="T537" t="s">
        <v>358</v>
      </c>
      <c r="U537" t="e">
        <f>MATCH(D537,'Кумулятивный рейтинг_1 курс'!$C$1:$C$65493,0)</f>
        <v>#N/A</v>
      </c>
    </row>
    <row r="538" spans="1:21">
      <c r="A538">
        <v>850835199</v>
      </c>
      <c r="B538">
        <v>6</v>
      </c>
      <c r="C538" t="s">
        <v>352</v>
      </c>
      <c r="D538">
        <v>850835126</v>
      </c>
      <c r="E538" t="s">
        <v>399</v>
      </c>
      <c r="F538" t="s">
        <v>250</v>
      </c>
      <c r="G538" t="s">
        <v>240</v>
      </c>
      <c r="H538" t="s">
        <v>400</v>
      </c>
      <c r="I538" t="s">
        <v>357</v>
      </c>
      <c r="J538">
        <v>1.31</v>
      </c>
      <c r="K538" t="s">
        <v>235</v>
      </c>
      <c r="L538" t="s">
        <v>619</v>
      </c>
      <c r="N538">
        <v>7.86</v>
      </c>
      <c r="O538">
        <v>1</v>
      </c>
      <c r="P538">
        <v>1</v>
      </c>
      <c r="Q538">
        <v>459781972</v>
      </c>
      <c r="R538">
        <v>2098</v>
      </c>
      <c r="T538" t="s">
        <v>358</v>
      </c>
      <c r="U538" t="e">
        <f>MATCH(D538,'Кумулятивный рейтинг_1 курс'!$C$1:$C$65493,0)</f>
        <v>#N/A</v>
      </c>
    </row>
    <row r="539" spans="1:21">
      <c r="A539">
        <v>850835213</v>
      </c>
      <c r="B539">
        <v>4</v>
      </c>
      <c r="C539" t="s">
        <v>352</v>
      </c>
      <c r="D539">
        <v>850835126</v>
      </c>
      <c r="E539" t="s">
        <v>399</v>
      </c>
      <c r="F539" t="s">
        <v>250</v>
      </c>
      <c r="G539" t="s">
        <v>240</v>
      </c>
      <c r="H539" t="s">
        <v>400</v>
      </c>
      <c r="I539" t="s">
        <v>357</v>
      </c>
      <c r="J539">
        <v>1.31</v>
      </c>
      <c r="K539" t="s">
        <v>235</v>
      </c>
      <c r="L539" t="s">
        <v>619</v>
      </c>
      <c r="N539">
        <v>5.24</v>
      </c>
      <c r="O539">
        <v>1</v>
      </c>
      <c r="P539">
        <v>1</v>
      </c>
      <c r="Q539">
        <v>459781972</v>
      </c>
      <c r="R539">
        <v>2098</v>
      </c>
      <c r="T539" t="s">
        <v>358</v>
      </c>
      <c r="U539" t="e">
        <f>MATCH(D539,'Кумулятивный рейтинг_1 курс'!$C$1:$C$65493,0)</f>
        <v>#N/A</v>
      </c>
    </row>
    <row r="540" spans="1:21">
      <c r="A540">
        <v>850831427</v>
      </c>
      <c r="B540">
        <v>5</v>
      </c>
      <c r="C540" t="s">
        <v>359</v>
      </c>
      <c r="D540">
        <v>850831352</v>
      </c>
      <c r="E540" t="s">
        <v>401</v>
      </c>
      <c r="F540" t="s">
        <v>250</v>
      </c>
      <c r="G540" t="s">
        <v>402</v>
      </c>
      <c r="H540" t="s">
        <v>403</v>
      </c>
      <c r="I540" t="s">
        <v>357</v>
      </c>
      <c r="J540">
        <v>1.31</v>
      </c>
      <c r="K540" t="s">
        <v>235</v>
      </c>
      <c r="L540" t="s">
        <v>619</v>
      </c>
      <c r="N540">
        <v>6.55</v>
      </c>
      <c r="O540">
        <v>1</v>
      </c>
      <c r="P540">
        <v>1</v>
      </c>
      <c r="Q540">
        <v>459781972</v>
      </c>
      <c r="R540">
        <v>2098</v>
      </c>
      <c r="T540" t="s">
        <v>358</v>
      </c>
      <c r="U540" t="e">
        <f>MATCH(D540,'Кумулятивный рейтинг_1 курс'!$C$1:$C$65493,0)</f>
        <v>#N/A</v>
      </c>
    </row>
    <row r="541" spans="1:21">
      <c r="A541">
        <v>850831431</v>
      </c>
      <c r="B541">
        <v>8</v>
      </c>
      <c r="C541" t="s">
        <v>359</v>
      </c>
      <c r="D541">
        <v>850831352</v>
      </c>
      <c r="E541" t="s">
        <v>401</v>
      </c>
      <c r="F541" t="s">
        <v>250</v>
      </c>
      <c r="G541" t="s">
        <v>402</v>
      </c>
      <c r="H541" t="s">
        <v>403</v>
      </c>
      <c r="I541" t="s">
        <v>357</v>
      </c>
      <c r="J541">
        <v>1.31</v>
      </c>
      <c r="K541" t="s">
        <v>235</v>
      </c>
      <c r="L541" t="s">
        <v>619</v>
      </c>
      <c r="N541">
        <v>10.48</v>
      </c>
      <c r="O541">
        <v>1</v>
      </c>
      <c r="P541">
        <v>1</v>
      </c>
      <c r="Q541">
        <v>459781972</v>
      </c>
      <c r="R541">
        <v>2098</v>
      </c>
      <c r="T541" t="s">
        <v>358</v>
      </c>
      <c r="U541" t="e">
        <f>MATCH(D541,'Кумулятивный рейтинг_1 курс'!$C$1:$C$65493,0)</f>
        <v>#N/A</v>
      </c>
    </row>
    <row r="542" spans="1:21">
      <c r="A542">
        <v>850831552</v>
      </c>
      <c r="B542">
        <v>6</v>
      </c>
      <c r="C542" t="s">
        <v>359</v>
      </c>
      <c r="D542">
        <v>850831458</v>
      </c>
      <c r="E542" t="s">
        <v>404</v>
      </c>
      <c r="F542" t="s">
        <v>405</v>
      </c>
      <c r="G542" t="s">
        <v>361</v>
      </c>
      <c r="H542" t="s">
        <v>406</v>
      </c>
      <c r="I542" t="s">
        <v>357</v>
      </c>
      <c r="J542">
        <v>1.31</v>
      </c>
      <c r="K542" t="s">
        <v>235</v>
      </c>
      <c r="L542" t="s">
        <v>619</v>
      </c>
      <c r="N542">
        <v>7.86</v>
      </c>
      <c r="O542">
        <v>1</v>
      </c>
      <c r="P542">
        <v>1</v>
      </c>
      <c r="Q542">
        <v>459781972</v>
      </c>
      <c r="R542">
        <v>2098</v>
      </c>
      <c r="T542" t="s">
        <v>358</v>
      </c>
      <c r="U542" t="e">
        <f>MATCH(D542,'Кумулятивный рейтинг_1 курс'!$C$1:$C$65493,0)</f>
        <v>#N/A</v>
      </c>
    </row>
    <row r="543" spans="1:21">
      <c r="A543">
        <v>850831561</v>
      </c>
      <c r="B543">
        <v>8</v>
      </c>
      <c r="C543" t="s">
        <v>359</v>
      </c>
      <c r="D543">
        <v>850831458</v>
      </c>
      <c r="E543" t="s">
        <v>404</v>
      </c>
      <c r="F543" t="s">
        <v>405</v>
      </c>
      <c r="G543" t="s">
        <v>361</v>
      </c>
      <c r="H543" t="s">
        <v>406</v>
      </c>
      <c r="I543" t="s">
        <v>357</v>
      </c>
      <c r="J543">
        <v>1.31</v>
      </c>
      <c r="K543" t="s">
        <v>235</v>
      </c>
      <c r="L543" t="s">
        <v>619</v>
      </c>
      <c r="N543">
        <v>10.48</v>
      </c>
      <c r="O543">
        <v>1</v>
      </c>
      <c r="P543">
        <v>1</v>
      </c>
      <c r="Q543">
        <v>459781972</v>
      </c>
      <c r="R543">
        <v>2098</v>
      </c>
      <c r="T543" t="s">
        <v>358</v>
      </c>
      <c r="U543" t="e">
        <f>MATCH(D543,'Кумулятивный рейтинг_1 курс'!$C$1:$C$65493,0)</f>
        <v>#N/A</v>
      </c>
    </row>
    <row r="544" spans="1:21">
      <c r="A544">
        <v>850831673</v>
      </c>
      <c r="B544">
        <v>7</v>
      </c>
      <c r="C544" t="s">
        <v>359</v>
      </c>
      <c r="D544">
        <v>850831600</v>
      </c>
      <c r="E544" t="s">
        <v>407</v>
      </c>
      <c r="F544" t="s">
        <v>303</v>
      </c>
      <c r="G544" t="s">
        <v>342</v>
      </c>
      <c r="H544" t="s">
        <v>408</v>
      </c>
      <c r="I544" t="s">
        <v>357</v>
      </c>
      <c r="J544">
        <v>1.31</v>
      </c>
      <c r="K544" t="s">
        <v>235</v>
      </c>
      <c r="L544" t="s">
        <v>619</v>
      </c>
      <c r="N544">
        <v>9.17</v>
      </c>
      <c r="O544">
        <v>1</v>
      </c>
      <c r="P544">
        <v>1</v>
      </c>
      <c r="Q544">
        <v>459781972</v>
      </c>
      <c r="R544">
        <v>2098</v>
      </c>
      <c r="T544" t="s">
        <v>358</v>
      </c>
      <c r="U544" t="e">
        <f>MATCH(D544,'Кумулятивный рейтинг_1 курс'!$C$1:$C$65493,0)</f>
        <v>#N/A</v>
      </c>
    </row>
    <row r="545" spans="1:21">
      <c r="A545">
        <v>850831677</v>
      </c>
      <c r="B545">
        <v>9</v>
      </c>
      <c r="C545" t="s">
        <v>359</v>
      </c>
      <c r="D545">
        <v>850831600</v>
      </c>
      <c r="E545" t="s">
        <v>407</v>
      </c>
      <c r="F545" t="s">
        <v>303</v>
      </c>
      <c r="G545" t="s">
        <v>342</v>
      </c>
      <c r="H545" t="s">
        <v>408</v>
      </c>
      <c r="I545" t="s">
        <v>357</v>
      </c>
      <c r="J545">
        <v>1.31</v>
      </c>
      <c r="K545" t="s">
        <v>235</v>
      </c>
      <c r="L545" t="s">
        <v>619</v>
      </c>
      <c r="N545">
        <v>11.790000000000001</v>
      </c>
      <c r="O545">
        <v>1</v>
      </c>
      <c r="P545">
        <v>1</v>
      </c>
      <c r="Q545">
        <v>459781972</v>
      </c>
      <c r="R545">
        <v>2098</v>
      </c>
      <c r="T545" t="s">
        <v>358</v>
      </c>
      <c r="U545" t="e">
        <f>MATCH(D545,'Кумулятивный рейтинг_1 курс'!$C$1:$C$65493,0)</f>
        <v>#N/A</v>
      </c>
    </row>
    <row r="546" spans="1:21">
      <c r="A546">
        <v>850831786</v>
      </c>
      <c r="B546">
        <v>8</v>
      </c>
      <c r="C546" t="s">
        <v>359</v>
      </c>
      <c r="D546">
        <v>850831708</v>
      </c>
      <c r="E546" t="s">
        <v>409</v>
      </c>
      <c r="F546" t="s">
        <v>410</v>
      </c>
      <c r="G546" t="s">
        <v>411</v>
      </c>
      <c r="H546" t="s">
        <v>412</v>
      </c>
      <c r="I546" t="s">
        <v>357</v>
      </c>
      <c r="J546">
        <v>1.31</v>
      </c>
      <c r="K546" t="s">
        <v>235</v>
      </c>
      <c r="L546" t="s">
        <v>619</v>
      </c>
      <c r="N546">
        <v>10.48</v>
      </c>
      <c r="O546">
        <v>1</v>
      </c>
      <c r="P546">
        <v>1</v>
      </c>
      <c r="Q546">
        <v>459781972</v>
      </c>
      <c r="R546">
        <v>2098</v>
      </c>
      <c r="T546" t="s">
        <v>358</v>
      </c>
      <c r="U546" t="e">
        <f>MATCH(D546,'Кумулятивный рейтинг_1 курс'!$C$1:$C$65493,0)</f>
        <v>#N/A</v>
      </c>
    </row>
    <row r="547" spans="1:21">
      <c r="A547">
        <v>850831790</v>
      </c>
      <c r="B547">
        <v>9</v>
      </c>
      <c r="C547" t="s">
        <v>359</v>
      </c>
      <c r="D547">
        <v>850831708</v>
      </c>
      <c r="E547" t="s">
        <v>409</v>
      </c>
      <c r="F547" t="s">
        <v>410</v>
      </c>
      <c r="G547" t="s">
        <v>411</v>
      </c>
      <c r="H547" t="s">
        <v>412</v>
      </c>
      <c r="I547" t="s">
        <v>357</v>
      </c>
      <c r="J547">
        <v>1.31</v>
      </c>
      <c r="K547" t="s">
        <v>235</v>
      </c>
      <c r="L547" t="s">
        <v>619</v>
      </c>
      <c r="N547">
        <v>11.790000000000001</v>
      </c>
      <c r="O547">
        <v>1</v>
      </c>
      <c r="P547">
        <v>1</v>
      </c>
      <c r="Q547">
        <v>459781972</v>
      </c>
      <c r="R547">
        <v>2098</v>
      </c>
      <c r="T547" t="s">
        <v>358</v>
      </c>
      <c r="U547" t="e">
        <f>MATCH(D547,'Кумулятивный рейтинг_1 курс'!$C$1:$C$65493,0)</f>
        <v>#N/A</v>
      </c>
    </row>
    <row r="548" spans="1:21">
      <c r="A548">
        <v>850831887</v>
      </c>
      <c r="B548">
        <v>6</v>
      </c>
      <c r="C548" t="s">
        <v>359</v>
      </c>
      <c r="D548">
        <v>850831816</v>
      </c>
      <c r="E548" t="s">
        <v>413</v>
      </c>
      <c r="F548" t="s">
        <v>307</v>
      </c>
      <c r="G548" t="s">
        <v>342</v>
      </c>
      <c r="H548" t="s">
        <v>414</v>
      </c>
      <c r="I548" t="s">
        <v>357</v>
      </c>
      <c r="J548">
        <v>1.31</v>
      </c>
      <c r="K548" t="s">
        <v>235</v>
      </c>
      <c r="L548" t="s">
        <v>619</v>
      </c>
      <c r="N548">
        <v>7.86</v>
      </c>
      <c r="O548">
        <v>1</v>
      </c>
      <c r="P548">
        <v>1</v>
      </c>
      <c r="Q548">
        <v>459781972</v>
      </c>
      <c r="R548">
        <v>2098</v>
      </c>
      <c r="T548" t="s">
        <v>358</v>
      </c>
      <c r="U548" t="e">
        <f>MATCH(D548,'Кумулятивный рейтинг_1 курс'!$C$1:$C$65493,0)</f>
        <v>#N/A</v>
      </c>
    </row>
    <row r="549" spans="1:21">
      <c r="A549">
        <v>850831891</v>
      </c>
      <c r="B549">
        <v>8</v>
      </c>
      <c r="C549" t="s">
        <v>359</v>
      </c>
      <c r="D549">
        <v>850831816</v>
      </c>
      <c r="E549" t="s">
        <v>413</v>
      </c>
      <c r="F549" t="s">
        <v>307</v>
      </c>
      <c r="G549" t="s">
        <v>342</v>
      </c>
      <c r="H549" t="s">
        <v>414</v>
      </c>
      <c r="I549" t="s">
        <v>357</v>
      </c>
      <c r="J549">
        <v>1.31</v>
      </c>
      <c r="K549" t="s">
        <v>235</v>
      </c>
      <c r="L549" t="s">
        <v>619</v>
      </c>
      <c r="N549">
        <v>10.48</v>
      </c>
      <c r="O549">
        <v>1</v>
      </c>
      <c r="P549">
        <v>1</v>
      </c>
      <c r="Q549">
        <v>459781972</v>
      </c>
      <c r="R549">
        <v>2098</v>
      </c>
      <c r="T549" t="s">
        <v>358</v>
      </c>
      <c r="U549" t="e">
        <f>MATCH(D549,'Кумулятивный рейтинг_1 курс'!$C$1:$C$65493,0)</f>
        <v>#N/A</v>
      </c>
    </row>
    <row r="550" spans="1:21">
      <c r="A550">
        <v>850831991</v>
      </c>
      <c r="B550">
        <v>7</v>
      </c>
      <c r="C550" t="s">
        <v>359</v>
      </c>
      <c r="D550">
        <v>850831917</v>
      </c>
      <c r="E550" t="s">
        <v>415</v>
      </c>
      <c r="F550" t="s">
        <v>416</v>
      </c>
      <c r="G550" t="s">
        <v>389</v>
      </c>
      <c r="H550" t="s">
        <v>417</v>
      </c>
      <c r="I550" t="s">
        <v>357</v>
      </c>
      <c r="J550">
        <v>1.31</v>
      </c>
      <c r="K550" t="s">
        <v>235</v>
      </c>
      <c r="L550" t="s">
        <v>619</v>
      </c>
      <c r="N550">
        <v>9.17</v>
      </c>
      <c r="O550">
        <v>1</v>
      </c>
      <c r="P550">
        <v>1</v>
      </c>
      <c r="Q550">
        <v>459781972</v>
      </c>
      <c r="R550">
        <v>2098</v>
      </c>
      <c r="T550" t="s">
        <v>358</v>
      </c>
      <c r="U550" t="e">
        <f>MATCH(D550,'Кумулятивный рейтинг_1 курс'!$C$1:$C$65493,0)</f>
        <v>#N/A</v>
      </c>
    </row>
    <row r="551" spans="1:21">
      <c r="A551">
        <v>850832010</v>
      </c>
      <c r="B551">
        <v>8</v>
      </c>
      <c r="C551" t="s">
        <v>359</v>
      </c>
      <c r="D551">
        <v>850831917</v>
      </c>
      <c r="E551" t="s">
        <v>415</v>
      </c>
      <c r="F551" t="s">
        <v>416</v>
      </c>
      <c r="G551" t="s">
        <v>389</v>
      </c>
      <c r="H551" t="s">
        <v>417</v>
      </c>
      <c r="I551" t="s">
        <v>357</v>
      </c>
      <c r="J551">
        <v>1.31</v>
      </c>
      <c r="K551" t="s">
        <v>235</v>
      </c>
      <c r="L551" t="s">
        <v>619</v>
      </c>
      <c r="N551">
        <v>10.48</v>
      </c>
      <c r="O551">
        <v>1</v>
      </c>
      <c r="P551">
        <v>1</v>
      </c>
      <c r="Q551">
        <v>459781972</v>
      </c>
      <c r="R551">
        <v>2098</v>
      </c>
      <c r="T551" t="s">
        <v>358</v>
      </c>
      <c r="U551" t="e">
        <f>MATCH(D551,'Кумулятивный рейтинг_1 курс'!$C$1:$C$65493,0)</f>
        <v>#N/A</v>
      </c>
    </row>
    <row r="552" spans="1:21">
      <c r="A552">
        <v>850832194</v>
      </c>
      <c r="B552">
        <v>4</v>
      </c>
      <c r="C552" t="s">
        <v>359</v>
      </c>
      <c r="D552">
        <v>850832097</v>
      </c>
      <c r="E552" t="s">
        <v>418</v>
      </c>
      <c r="F552" t="s">
        <v>419</v>
      </c>
      <c r="G552" t="s">
        <v>420</v>
      </c>
      <c r="H552" t="s">
        <v>421</v>
      </c>
      <c r="I552" t="s">
        <v>357</v>
      </c>
      <c r="J552">
        <v>1.31</v>
      </c>
      <c r="K552" t="s">
        <v>235</v>
      </c>
      <c r="L552" t="s">
        <v>619</v>
      </c>
      <c r="N552">
        <v>5.24</v>
      </c>
      <c r="O552">
        <v>1</v>
      </c>
      <c r="P552">
        <v>0</v>
      </c>
      <c r="Q552">
        <v>459781972</v>
      </c>
      <c r="R552">
        <v>2098</v>
      </c>
      <c r="T552" t="s">
        <v>358</v>
      </c>
      <c r="U552" t="e">
        <f>MATCH(D552,'Кумулятивный рейтинг_1 курс'!$C$1:$C$65493,0)</f>
        <v>#N/A</v>
      </c>
    </row>
    <row r="553" spans="1:21">
      <c r="A553">
        <v>850832198</v>
      </c>
      <c r="B553">
        <v>8</v>
      </c>
      <c r="C553" t="s">
        <v>359</v>
      </c>
      <c r="D553">
        <v>850832097</v>
      </c>
      <c r="E553" t="s">
        <v>418</v>
      </c>
      <c r="F553" t="s">
        <v>419</v>
      </c>
      <c r="G553" t="s">
        <v>420</v>
      </c>
      <c r="H553" t="s">
        <v>421</v>
      </c>
      <c r="I553" t="s">
        <v>357</v>
      </c>
      <c r="J553">
        <v>1.31</v>
      </c>
      <c r="K553" t="s">
        <v>235</v>
      </c>
      <c r="L553" t="s">
        <v>619</v>
      </c>
      <c r="N553">
        <v>10.48</v>
      </c>
      <c r="O553">
        <v>1</v>
      </c>
      <c r="P553">
        <v>0</v>
      </c>
      <c r="Q553">
        <v>459781972</v>
      </c>
      <c r="R553">
        <v>2098</v>
      </c>
      <c r="T553" t="s">
        <v>358</v>
      </c>
      <c r="U553" t="e">
        <f>MATCH(D553,'Кумулятивный рейтинг_1 курс'!$C$1:$C$65493,0)</f>
        <v>#N/A</v>
      </c>
    </row>
    <row r="554" spans="1:21">
      <c r="A554">
        <v>850832306</v>
      </c>
      <c r="B554">
        <v>7</v>
      </c>
      <c r="C554" t="s">
        <v>359</v>
      </c>
      <c r="D554">
        <v>850832231</v>
      </c>
      <c r="E554" t="s">
        <v>422</v>
      </c>
      <c r="F554" t="s">
        <v>303</v>
      </c>
      <c r="G554" t="s">
        <v>300</v>
      </c>
      <c r="H554" t="s">
        <v>423</v>
      </c>
      <c r="I554" t="s">
        <v>357</v>
      </c>
      <c r="J554">
        <v>1.31</v>
      </c>
      <c r="K554" t="s">
        <v>235</v>
      </c>
      <c r="L554" t="s">
        <v>619</v>
      </c>
      <c r="N554">
        <v>9.17</v>
      </c>
      <c r="O554">
        <v>1</v>
      </c>
      <c r="P554">
        <v>1</v>
      </c>
      <c r="Q554">
        <v>459781972</v>
      </c>
      <c r="R554">
        <v>2098</v>
      </c>
      <c r="T554" t="s">
        <v>358</v>
      </c>
      <c r="U554" t="e">
        <f>MATCH(D554,'Кумулятивный рейтинг_1 курс'!$C$1:$C$65493,0)</f>
        <v>#N/A</v>
      </c>
    </row>
    <row r="555" spans="1:21">
      <c r="A555">
        <v>850832310</v>
      </c>
      <c r="B555">
        <v>8</v>
      </c>
      <c r="C555" t="s">
        <v>359</v>
      </c>
      <c r="D555">
        <v>850832231</v>
      </c>
      <c r="E555" t="s">
        <v>422</v>
      </c>
      <c r="F555" t="s">
        <v>303</v>
      </c>
      <c r="G555" t="s">
        <v>300</v>
      </c>
      <c r="H555" t="s">
        <v>423</v>
      </c>
      <c r="I555" t="s">
        <v>357</v>
      </c>
      <c r="J555">
        <v>1.31</v>
      </c>
      <c r="K555" t="s">
        <v>235</v>
      </c>
      <c r="L555" t="s">
        <v>619</v>
      </c>
      <c r="N555">
        <v>10.48</v>
      </c>
      <c r="O555">
        <v>1</v>
      </c>
      <c r="P555">
        <v>1</v>
      </c>
      <c r="Q555">
        <v>459781972</v>
      </c>
      <c r="R555">
        <v>2098</v>
      </c>
      <c r="T555" t="s">
        <v>358</v>
      </c>
      <c r="U555" t="e">
        <f>MATCH(D555,'Кумулятивный рейтинг_1 курс'!$C$1:$C$65493,0)</f>
        <v>#N/A</v>
      </c>
    </row>
    <row r="556" spans="1:21">
      <c r="A556">
        <v>850832401</v>
      </c>
      <c r="B556">
        <v>6</v>
      </c>
      <c r="C556" t="s">
        <v>359</v>
      </c>
      <c r="D556">
        <v>850832336</v>
      </c>
      <c r="E556" t="s">
        <v>424</v>
      </c>
      <c r="F556" t="s">
        <v>371</v>
      </c>
      <c r="G556" t="s">
        <v>425</v>
      </c>
      <c r="H556" t="s">
        <v>426</v>
      </c>
      <c r="I556" t="s">
        <v>357</v>
      </c>
      <c r="J556">
        <v>1.31</v>
      </c>
      <c r="K556" t="s">
        <v>235</v>
      </c>
      <c r="L556" t="s">
        <v>619</v>
      </c>
      <c r="N556">
        <v>7.86</v>
      </c>
      <c r="O556">
        <v>1</v>
      </c>
      <c r="P556">
        <v>0</v>
      </c>
      <c r="Q556">
        <v>459781972</v>
      </c>
      <c r="R556">
        <v>2098</v>
      </c>
      <c r="T556" t="s">
        <v>358</v>
      </c>
      <c r="U556" t="e">
        <f>MATCH(D556,'Кумулятивный рейтинг_1 курс'!$C$1:$C$65493,0)</f>
        <v>#N/A</v>
      </c>
    </row>
    <row r="557" spans="1:21">
      <c r="A557">
        <v>850832407</v>
      </c>
      <c r="B557">
        <v>8</v>
      </c>
      <c r="C557" t="s">
        <v>359</v>
      </c>
      <c r="D557">
        <v>850832336</v>
      </c>
      <c r="E557" t="s">
        <v>424</v>
      </c>
      <c r="F557" t="s">
        <v>371</v>
      </c>
      <c r="G557" t="s">
        <v>425</v>
      </c>
      <c r="H557" t="s">
        <v>426</v>
      </c>
      <c r="I557" t="s">
        <v>357</v>
      </c>
      <c r="J557">
        <v>1.31</v>
      </c>
      <c r="K557" t="s">
        <v>235</v>
      </c>
      <c r="L557" t="s">
        <v>619</v>
      </c>
      <c r="N557">
        <v>10.48</v>
      </c>
      <c r="O557">
        <v>1</v>
      </c>
      <c r="P557">
        <v>0</v>
      </c>
      <c r="Q557">
        <v>459781972</v>
      </c>
      <c r="R557">
        <v>2098</v>
      </c>
      <c r="T557" t="s">
        <v>358</v>
      </c>
      <c r="U557" t="e">
        <f>MATCH(D557,'Кумулятивный рейтинг_1 курс'!$C$1:$C$65493,0)</f>
        <v>#N/A</v>
      </c>
    </row>
    <row r="558" spans="1:21">
      <c r="A558">
        <v>850832505</v>
      </c>
      <c r="B558">
        <v>7</v>
      </c>
      <c r="C558" t="s">
        <v>359</v>
      </c>
      <c r="D558">
        <v>850832436</v>
      </c>
      <c r="E558" t="s">
        <v>427</v>
      </c>
      <c r="F558" t="s">
        <v>324</v>
      </c>
      <c r="G558" t="s">
        <v>289</v>
      </c>
      <c r="H558" t="s">
        <v>428</v>
      </c>
      <c r="I558" t="s">
        <v>357</v>
      </c>
      <c r="J558">
        <v>1.31</v>
      </c>
      <c r="K558" t="s">
        <v>235</v>
      </c>
      <c r="L558" t="s">
        <v>619</v>
      </c>
      <c r="N558">
        <v>9.17</v>
      </c>
      <c r="O558">
        <v>1</v>
      </c>
      <c r="P558">
        <v>1</v>
      </c>
      <c r="Q558">
        <v>459781972</v>
      </c>
      <c r="R558">
        <v>2098</v>
      </c>
      <c r="T558" t="s">
        <v>358</v>
      </c>
      <c r="U558" t="e">
        <f>MATCH(D558,'Кумулятивный рейтинг_1 курс'!$C$1:$C$65493,0)</f>
        <v>#N/A</v>
      </c>
    </row>
    <row r="559" spans="1:21">
      <c r="A559">
        <v>850832509</v>
      </c>
      <c r="B559">
        <v>8</v>
      </c>
      <c r="C559" t="s">
        <v>359</v>
      </c>
      <c r="D559">
        <v>850832436</v>
      </c>
      <c r="E559" t="s">
        <v>427</v>
      </c>
      <c r="F559" t="s">
        <v>324</v>
      </c>
      <c r="G559" t="s">
        <v>289</v>
      </c>
      <c r="H559" t="s">
        <v>428</v>
      </c>
      <c r="I559" t="s">
        <v>357</v>
      </c>
      <c r="J559">
        <v>1.31</v>
      </c>
      <c r="K559" t="s">
        <v>235</v>
      </c>
      <c r="L559" t="s">
        <v>619</v>
      </c>
      <c r="N559">
        <v>10.48</v>
      </c>
      <c r="O559">
        <v>1</v>
      </c>
      <c r="P559">
        <v>1</v>
      </c>
      <c r="Q559">
        <v>459781972</v>
      </c>
      <c r="R559">
        <v>2098</v>
      </c>
      <c r="T559" t="s">
        <v>358</v>
      </c>
      <c r="U559" t="e">
        <f>MATCH(D559,'Кумулятивный рейтинг_1 курс'!$C$1:$C$65493,0)</f>
        <v>#N/A</v>
      </c>
    </row>
    <row r="560" spans="1:21">
      <c r="A560">
        <v>850832605</v>
      </c>
      <c r="B560">
        <v>5</v>
      </c>
      <c r="C560" t="s">
        <v>359</v>
      </c>
      <c r="D560">
        <v>850832537</v>
      </c>
      <c r="E560" t="s">
        <v>429</v>
      </c>
      <c r="F560" t="s">
        <v>392</v>
      </c>
      <c r="G560" t="s">
        <v>430</v>
      </c>
      <c r="H560" t="s">
        <v>431</v>
      </c>
      <c r="I560" t="s">
        <v>357</v>
      </c>
      <c r="J560">
        <v>1.31</v>
      </c>
      <c r="K560" t="s">
        <v>235</v>
      </c>
      <c r="L560" t="s">
        <v>619</v>
      </c>
      <c r="N560">
        <v>6.55</v>
      </c>
      <c r="O560">
        <v>1</v>
      </c>
      <c r="P560">
        <v>0</v>
      </c>
      <c r="Q560">
        <v>459781972</v>
      </c>
      <c r="R560">
        <v>2098</v>
      </c>
      <c r="T560" t="s">
        <v>358</v>
      </c>
      <c r="U560" t="e">
        <f>MATCH(D560,'Кумулятивный рейтинг_1 курс'!$C$1:$C$65493,0)</f>
        <v>#N/A</v>
      </c>
    </row>
    <row r="561" spans="1:21">
      <c r="A561">
        <v>850832609</v>
      </c>
      <c r="B561">
        <v>7</v>
      </c>
      <c r="C561" t="s">
        <v>359</v>
      </c>
      <c r="D561">
        <v>850832537</v>
      </c>
      <c r="E561" t="s">
        <v>429</v>
      </c>
      <c r="F561" t="s">
        <v>392</v>
      </c>
      <c r="G561" t="s">
        <v>430</v>
      </c>
      <c r="H561" t="s">
        <v>431</v>
      </c>
      <c r="I561" t="s">
        <v>357</v>
      </c>
      <c r="J561">
        <v>1.31</v>
      </c>
      <c r="K561" t="s">
        <v>235</v>
      </c>
      <c r="L561" t="s">
        <v>619</v>
      </c>
      <c r="N561">
        <v>9.17</v>
      </c>
      <c r="O561">
        <v>1</v>
      </c>
      <c r="P561">
        <v>0</v>
      </c>
      <c r="Q561">
        <v>459781972</v>
      </c>
      <c r="R561">
        <v>2098</v>
      </c>
      <c r="T561" t="s">
        <v>358</v>
      </c>
      <c r="U561" t="e">
        <f>MATCH(D561,'Кумулятивный рейтинг_1 курс'!$C$1:$C$65493,0)</f>
        <v>#N/A</v>
      </c>
    </row>
    <row r="562" spans="1:21">
      <c r="A562">
        <v>850832708</v>
      </c>
      <c r="B562">
        <v>7</v>
      </c>
      <c r="C562" t="s">
        <v>359</v>
      </c>
      <c r="D562">
        <v>850832635</v>
      </c>
      <c r="E562" t="s">
        <v>432</v>
      </c>
      <c r="F562" t="s">
        <v>419</v>
      </c>
      <c r="G562" t="s">
        <v>365</v>
      </c>
      <c r="H562" t="s">
        <v>433</v>
      </c>
      <c r="I562" t="s">
        <v>357</v>
      </c>
      <c r="J562">
        <v>1.31</v>
      </c>
      <c r="K562" t="s">
        <v>235</v>
      </c>
      <c r="L562" t="s">
        <v>619</v>
      </c>
      <c r="N562">
        <v>9.17</v>
      </c>
      <c r="O562">
        <v>1</v>
      </c>
      <c r="P562">
        <v>1</v>
      </c>
      <c r="Q562">
        <v>459781972</v>
      </c>
      <c r="R562">
        <v>2098</v>
      </c>
      <c r="T562" t="s">
        <v>358</v>
      </c>
      <c r="U562" t="e">
        <f>MATCH(D562,'Кумулятивный рейтинг_1 курс'!$C$1:$C$65493,0)</f>
        <v>#N/A</v>
      </c>
    </row>
    <row r="563" spans="1:21">
      <c r="A563">
        <v>850832712</v>
      </c>
      <c r="B563">
        <v>8</v>
      </c>
      <c r="C563" t="s">
        <v>359</v>
      </c>
      <c r="D563">
        <v>850832635</v>
      </c>
      <c r="E563" t="s">
        <v>432</v>
      </c>
      <c r="F563" t="s">
        <v>419</v>
      </c>
      <c r="G563" t="s">
        <v>365</v>
      </c>
      <c r="H563" t="s">
        <v>433</v>
      </c>
      <c r="I563" t="s">
        <v>357</v>
      </c>
      <c r="J563">
        <v>1.31</v>
      </c>
      <c r="K563" t="s">
        <v>235</v>
      </c>
      <c r="L563" t="s">
        <v>619</v>
      </c>
      <c r="N563">
        <v>10.48</v>
      </c>
      <c r="O563">
        <v>1</v>
      </c>
      <c r="P563">
        <v>1</v>
      </c>
      <c r="Q563">
        <v>459781972</v>
      </c>
      <c r="R563">
        <v>2098</v>
      </c>
      <c r="T563" t="s">
        <v>358</v>
      </c>
      <c r="U563" t="e">
        <f>MATCH(D563,'Кумулятивный рейтинг_1 курс'!$C$1:$C$65493,0)</f>
        <v>#N/A</v>
      </c>
    </row>
    <row r="564" spans="1:21">
      <c r="A564">
        <v>850832821</v>
      </c>
      <c r="B564">
        <v>7</v>
      </c>
      <c r="C564" t="s">
        <v>359</v>
      </c>
      <c r="D564">
        <v>850832740</v>
      </c>
      <c r="E564" t="s">
        <v>434</v>
      </c>
      <c r="F564" t="s">
        <v>435</v>
      </c>
      <c r="G564" t="s">
        <v>436</v>
      </c>
      <c r="H564" t="s">
        <v>437</v>
      </c>
      <c r="I564" t="s">
        <v>357</v>
      </c>
      <c r="J564">
        <v>1.31</v>
      </c>
      <c r="K564" t="s">
        <v>235</v>
      </c>
      <c r="L564" t="s">
        <v>619</v>
      </c>
      <c r="N564">
        <v>9.17</v>
      </c>
      <c r="O564">
        <v>1</v>
      </c>
      <c r="P564">
        <v>0</v>
      </c>
      <c r="Q564">
        <v>459781972</v>
      </c>
      <c r="R564">
        <v>2098</v>
      </c>
      <c r="T564" t="s">
        <v>358</v>
      </c>
      <c r="U564" t="e">
        <f>MATCH(D564,'Кумулятивный рейтинг_1 курс'!$C$1:$C$65493,0)</f>
        <v>#N/A</v>
      </c>
    </row>
    <row r="565" spans="1:21">
      <c r="A565">
        <v>845864763</v>
      </c>
      <c r="B565">
        <v>8</v>
      </c>
      <c r="C565" t="s">
        <v>812</v>
      </c>
      <c r="D565">
        <v>845864596</v>
      </c>
      <c r="E565" t="s">
        <v>844</v>
      </c>
      <c r="F565" t="s">
        <v>526</v>
      </c>
      <c r="G565" t="s">
        <v>240</v>
      </c>
      <c r="H565" t="s">
        <v>845</v>
      </c>
      <c r="I565" t="s">
        <v>932</v>
      </c>
      <c r="J565">
        <v>4</v>
      </c>
      <c r="K565" t="s">
        <v>235</v>
      </c>
      <c r="L565" t="s">
        <v>619</v>
      </c>
      <c r="N565">
        <v>32</v>
      </c>
      <c r="O565">
        <v>1</v>
      </c>
      <c r="P565">
        <v>1</v>
      </c>
      <c r="Q565">
        <v>414667103</v>
      </c>
      <c r="R565">
        <v>2098</v>
      </c>
      <c r="T565" t="s">
        <v>816</v>
      </c>
      <c r="U565">
        <f>MATCH(D565,'Кумулятивный рейтинг_1 курс'!$C$1:$C$65493,0)</f>
        <v>37</v>
      </c>
    </row>
    <row r="566" spans="1:21">
      <c r="A566">
        <v>845864562</v>
      </c>
      <c r="B566">
        <v>9</v>
      </c>
      <c r="C566" t="s">
        <v>812</v>
      </c>
      <c r="D566">
        <v>845864430</v>
      </c>
      <c r="E566" t="s">
        <v>841</v>
      </c>
      <c r="F566" t="s">
        <v>452</v>
      </c>
      <c r="G566" t="s">
        <v>842</v>
      </c>
      <c r="H566" t="s">
        <v>843</v>
      </c>
      <c r="I566" t="s">
        <v>932</v>
      </c>
      <c r="J566">
        <v>4</v>
      </c>
      <c r="K566" t="s">
        <v>235</v>
      </c>
      <c r="L566" t="s">
        <v>619</v>
      </c>
      <c r="N566">
        <v>36</v>
      </c>
      <c r="O566">
        <v>1</v>
      </c>
      <c r="P566">
        <v>0</v>
      </c>
      <c r="Q566">
        <v>414667103</v>
      </c>
      <c r="R566">
        <v>2098</v>
      </c>
      <c r="T566" t="s">
        <v>816</v>
      </c>
      <c r="U566">
        <f>MATCH(D566,'Кумулятивный рейтинг_1 курс'!$C$1:$C$65493,0)</f>
        <v>195</v>
      </c>
    </row>
    <row r="567" spans="1:21">
      <c r="A567">
        <v>845858300</v>
      </c>
      <c r="B567">
        <v>7</v>
      </c>
      <c r="C567" t="s">
        <v>817</v>
      </c>
      <c r="D567">
        <v>845858093</v>
      </c>
      <c r="E567" t="s">
        <v>846</v>
      </c>
      <c r="F567" t="s">
        <v>847</v>
      </c>
      <c r="G567" t="s">
        <v>315</v>
      </c>
      <c r="H567" t="s">
        <v>848</v>
      </c>
      <c r="I567" t="s">
        <v>932</v>
      </c>
      <c r="J567">
        <v>4</v>
      </c>
      <c r="K567" t="s">
        <v>235</v>
      </c>
      <c r="L567" t="s">
        <v>619</v>
      </c>
      <c r="N567">
        <v>28</v>
      </c>
      <c r="O567">
        <v>1</v>
      </c>
      <c r="P567">
        <v>1</v>
      </c>
      <c r="Q567">
        <v>414667103</v>
      </c>
      <c r="R567">
        <v>2098</v>
      </c>
      <c r="T567" t="s">
        <v>816</v>
      </c>
      <c r="U567">
        <f>MATCH(D567,'Кумулятивный рейтинг_1 курс'!$C$1:$C$65493,0)</f>
        <v>186</v>
      </c>
    </row>
    <row r="568" spans="1:21">
      <c r="A568">
        <v>845859080</v>
      </c>
      <c r="B568">
        <v>7</v>
      </c>
      <c r="C568" t="s">
        <v>817</v>
      </c>
      <c r="D568">
        <v>845858847</v>
      </c>
      <c r="E568" t="s">
        <v>851</v>
      </c>
      <c r="F568" t="s">
        <v>254</v>
      </c>
      <c r="G568" t="s">
        <v>289</v>
      </c>
      <c r="H568" t="s">
        <v>852</v>
      </c>
      <c r="I568" t="s">
        <v>932</v>
      </c>
      <c r="J568">
        <v>4</v>
      </c>
      <c r="K568" t="s">
        <v>235</v>
      </c>
      <c r="L568" t="s">
        <v>619</v>
      </c>
      <c r="N568">
        <v>28</v>
      </c>
      <c r="O568">
        <v>1</v>
      </c>
      <c r="P568">
        <v>1</v>
      </c>
      <c r="Q568">
        <v>414667103</v>
      </c>
      <c r="R568">
        <v>2098</v>
      </c>
      <c r="T568" t="s">
        <v>816</v>
      </c>
      <c r="U568">
        <f>MATCH(D568,'Кумулятивный рейтинг_1 курс'!$C$1:$C$65493,0)</f>
        <v>72</v>
      </c>
    </row>
    <row r="569" spans="1:21">
      <c r="A569">
        <v>845859294</v>
      </c>
      <c r="B569">
        <v>9</v>
      </c>
      <c r="C569" t="s">
        <v>817</v>
      </c>
      <c r="D569">
        <v>845859128</v>
      </c>
      <c r="E569" t="s">
        <v>853</v>
      </c>
      <c r="F569" t="s">
        <v>854</v>
      </c>
      <c r="G569" t="s">
        <v>855</v>
      </c>
      <c r="H569" t="s">
        <v>856</v>
      </c>
      <c r="I569" t="s">
        <v>932</v>
      </c>
      <c r="J569">
        <v>4</v>
      </c>
      <c r="K569" t="s">
        <v>235</v>
      </c>
      <c r="L569" t="s">
        <v>619</v>
      </c>
      <c r="N569">
        <v>36</v>
      </c>
      <c r="O569">
        <v>1</v>
      </c>
      <c r="P569">
        <v>1</v>
      </c>
      <c r="Q569">
        <v>414667103</v>
      </c>
      <c r="R569">
        <v>2098</v>
      </c>
      <c r="T569" t="s">
        <v>816</v>
      </c>
      <c r="U569">
        <f>MATCH(D569,'Кумулятивный рейтинг_1 курс'!$C$1:$C$65493,0)</f>
        <v>122</v>
      </c>
    </row>
    <row r="570" spans="1:21">
      <c r="A570">
        <v>845859542</v>
      </c>
      <c r="B570">
        <v>7</v>
      </c>
      <c r="C570" t="s">
        <v>817</v>
      </c>
      <c r="D570">
        <v>845859349</v>
      </c>
      <c r="E570" t="s">
        <v>857</v>
      </c>
      <c r="F570" t="s">
        <v>560</v>
      </c>
      <c r="G570" t="s">
        <v>858</v>
      </c>
      <c r="H570" t="s">
        <v>859</v>
      </c>
      <c r="I570" t="s">
        <v>932</v>
      </c>
      <c r="J570">
        <v>4</v>
      </c>
      <c r="K570" t="s">
        <v>235</v>
      </c>
      <c r="L570" t="s">
        <v>619</v>
      </c>
      <c r="N570">
        <v>28</v>
      </c>
      <c r="O570">
        <v>1</v>
      </c>
      <c r="P570">
        <v>0</v>
      </c>
      <c r="Q570">
        <v>414667103</v>
      </c>
      <c r="R570">
        <v>2098</v>
      </c>
      <c r="T570" t="s">
        <v>816</v>
      </c>
      <c r="U570">
        <f>MATCH(D570,'Кумулятивный рейтинг_1 курс'!$C$1:$C$65493,0)</f>
        <v>198</v>
      </c>
    </row>
    <row r="571" spans="1:21">
      <c r="A571">
        <v>845860147</v>
      </c>
      <c r="B571">
        <v>9</v>
      </c>
      <c r="C571" t="s">
        <v>817</v>
      </c>
      <c r="D571">
        <v>845859905</v>
      </c>
      <c r="E571" t="s">
        <v>862</v>
      </c>
      <c r="F571" t="s">
        <v>449</v>
      </c>
      <c r="G571" t="s">
        <v>572</v>
      </c>
      <c r="H571" t="s">
        <v>863</v>
      </c>
      <c r="I571" t="s">
        <v>932</v>
      </c>
      <c r="J571">
        <v>4</v>
      </c>
      <c r="K571" t="s">
        <v>235</v>
      </c>
      <c r="L571" t="s">
        <v>619</v>
      </c>
      <c r="N571">
        <v>36</v>
      </c>
      <c r="O571">
        <v>1</v>
      </c>
      <c r="P571">
        <v>1</v>
      </c>
      <c r="Q571">
        <v>414667103</v>
      </c>
      <c r="R571">
        <v>2098</v>
      </c>
      <c r="T571" t="s">
        <v>816</v>
      </c>
      <c r="U571">
        <f>MATCH(D571,'Кумулятивный рейтинг_1 курс'!$C$1:$C$65493,0)</f>
        <v>94</v>
      </c>
    </row>
    <row r="572" spans="1:21">
      <c r="A572">
        <v>845860799</v>
      </c>
      <c r="B572">
        <v>9</v>
      </c>
      <c r="C572" t="s">
        <v>817</v>
      </c>
      <c r="D572">
        <v>845860553</v>
      </c>
      <c r="E572" t="s">
        <v>866</v>
      </c>
      <c r="F572" t="s">
        <v>452</v>
      </c>
      <c r="G572" t="s">
        <v>282</v>
      </c>
      <c r="H572" t="s">
        <v>867</v>
      </c>
      <c r="I572" t="s">
        <v>932</v>
      </c>
      <c r="J572">
        <v>4</v>
      </c>
      <c r="K572" t="s">
        <v>235</v>
      </c>
      <c r="L572" t="s">
        <v>619</v>
      </c>
      <c r="N572">
        <v>36</v>
      </c>
      <c r="O572">
        <v>1</v>
      </c>
      <c r="P572">
        <v>1</v>
      </c>
      <c r="Q572">
        <v>414667103</v>
      </c>
      <c r="R572">
        <v>2098</v>
      </c>
      <c r="T572" t="s">
        <v>816</v>
      </c>
      <c r="U572">
        <f>MATCH(D572,'Кумулятивный рейтинг_1 курс'!$C$1:$C$65493,0)</f>
        <v>39</v>
      </c>
    </row>
    <row r="573" spans="1:21">
      <c r="A573">
        <v>845861201</v>
      </c>
      <c r="B573">
        <v>9</v>
      </c>
      <c r="C573" t="s">
        <v>817</v>
      </c>
      <c r="D573">
        <v>845860882</v>
      </c>
      <c r="E573" t="s">
        <v>868</v>
      </c>
      <c r="F573" t="s">
        <v>869</v>
      </c>
      <c r="G573" t="s">
        <v>870</v>
      </c>
      <c r="H573" t="s">
        <v>871</v>
      </c>
      <c r="I573" t="s">
        <v>932</v>
      </c>
      <c r="J573">
        <v>4</v>
      </c>
      <c r="K573" t="s">
        <v>235</v>
      </c>
      <c r="L573" t="s">
        <v>619</v>
      </c>
      <c r="N573">
        <v>36</v>
      </c>
      <c r="O573">
        <v>1</v>
      </c>
      <c r="P573">
        <v>1</v>
      </c>
      <c r="Q573">
        <v>414667103</v>
      </c>
      <c r="R573">
        <v>2098</v>
      </c>
      <c r="T573" t="s">
        <v>816</v>
      </c>
      <c r="U573">
        <f>MATCH(D573,'Кумулятивный рейтинг_1 курс'!$C$1:$C$65493,0)</f>
        <v>15</v>
      </c>
    </row>
    <row r="574" spans="1:21">
      <c r="A574">
        <v>845861769</v>
      </c>
      <c r="B574">
        <v>7</v>
      </c>
      <c r="C574" t="s">
        <v>817</v>
      </c>
      <c r="D574">
        <v>845861560</v>
      </c>
      <c r="E574" t="s">
        <v>875</v>
      </c>
      <c r="F574" t="s">
        <v>339</v>
      </c>
      <c r="G574" t="s">
        <v>389</v>
      </c>
      <c r="H574" t="s">
        <v>876</v>
      </c>
      <c r="I574" t="s">
        <v>932</v>
      </c>
      <c r="J574">
        <v>4</v>
      </c>
      <c r="K574" t="s">
        <v>235</v>
      </c>
      <c r="L574" t="s">
        <v>619</v>
      </c>
      <c r="N574">
        <v>28</v>
      </c>
      <c r="O574">
        <v>1</v>
      </c>
      <c r="P574">
        <v>1</v>
      </c>
      <c r="Q574">
        <v>414667103</v>
      </c>
      <c r="R574">
        <v>2098</v>
      </c>
      <c r="T574" t="s">
        <v>816</v>
      </c>
      <c r="U574">
        <f>MATCH(D574,'Кумулятивный рейтинг_1 курс'!$C$1:$C$65493,0)</f>
        <v>165</v>
      </c>
    </row>
    <row r="575" spans="1:21">
      <c r="A575">
        <v>845856850</v>
      </c>
      <c r="B575">
        <v>9</v>
      </c>
      <c r="C575" t="s">
        <v>817</v>
      </c>
      <c r="D575">
        <v>845856684</v>
      </c>
      <c r="E575" t="s">
        <v>881</v>
      </c>
      <c r="F575" t="s">
        <v>364</v>
      </c>
      <c r="G575" t="s">
        <v>882</v>
      </c>
      <c r="H575" t="s">
        <v>883</v>
      </c>
      <c r="I575" t="s">
        <v>932</v>
      </c>
      <c r="J575">
        <v>4</v>
      </c>
      <c r="K575" t="s">
        <v>235</v>
      </c>
      <c r="L575" t="s">
        <v>619</v>
      </c>
      <c r="N575">
        <v>36</v>
      </c>
      <c r="O575">
        <v>1</v>
      </c>
      <c r="P575">
        <v>1</v>
      </c>
      <c r="Q575">
        <v>414667103</v>
      </c>
      <c r="R575">
        <v>2098</v>
      </c>
      <c r="T575" t="s">
        <v>816</v>
      </c>
      <c r="U575">
        <f>MATCH(D575,'Кумулятивный рейтинг_1 курс'!$C$1:$C$65493,0)</f>
        <v>121</v>
      </c>
    </row>
    <row r="576" spans="1:21">
      <c r="A576">
        <v>845857009</v>
      </c>
      <c r="B576">
        <v>8</v>
      </c>
      <c r="C576" t="s">
        <v>817</v>
      </c>
      <c r="D576">
        <v>845856908</v>
      </c>
      <c r="E576" t="s">
        <v>884</v>
      </c>
      <c r="F576" t="s">
        <v>885</v>
      </c>
      <c r="G576" t="s">
        <v>611</v>
      </c>
      <c r="H576" t="s">
        <v>886</v>
      </c>
      <c r="I576" t="s">
        <v>932</v>
      </c>
      <c r="J576">
        <v>4</v>
      </c>
      <c r="K576" t="s">
        <v>235</v>
      </c>
      <c r="L576" t="s">
        <v>619</v>
      </c>
      <c r="N576">
        <v>32</v>
      </c>
      <c r="O576">
        <v>1</v>
      </c>
      <c r="P576">
        <v>1</v>
      </c>
      <c r="Q576">
        <v>414667103</v>
      </c>
      <c r="R576">
        <v>2098</v>
      </c>
      <c r="T576" t="s">
        <v>816</v>
      </c>
      <c r="U576">
        <f>MATCH(D576,'Кумулятивный рейтинг_1 курс'!$C$1:$C$65493,0)</f>
        <v>158</v>
      </c>
    </row>
    <row r="577" spans="1:21">
      <c r="A577">
        <v>845857731</v>
      </c>
      <c r="B577">
        <v>7</v>
      </c>
      <c r="C577" t="s">
        <v>817</v>
      </c>
      <c r="D577">
        <v>845857514</v>
      </c>
      <c r="E577" t="s">
        <v>889</v>
      </c>
      <c r="F577" t="s">
        <v>890</v>
      </c>
      <c r="G577" t="s">
        <v>263</v>
      </c>
      <c r="H577" t="s">
        <v>891</v>
      </c>
      <c r="I577" t="s">
        <v>932</v>
      </c>
      <c r="J577">
        <v>4</v>
      </c>
      <c r="K577" t="s">
        <v>235</v>
      </c>
      <c r="L577" t="s">
        <v>619</v>
      </c>
      <c r="N577">
        <v>28</v>
      </c>
      <c r="O577">
        <v>1</v>
      </c>
      <c r="P577">
        <v>1</v>
      </c>
      <c r="Q577">
        <v>414667103</v>
      </c>
      <c r="R577">
        <v>2098</v>
      </c>
      <c r="T577" t="s">
        <v>816</v>
      </c>
      <c r="U577">
        <f>MATCH(D577,'Кумулятивный рейтинг_1 курс'!$C$1:$C$65493,0)</f>
        <v>96</v>
      </c>
    </row>
    <row r="578" spans="1:21">
      <c r="A578">
        <v>845864998</v>
      </c>
      <c r="B578">
        <v>7</v>
      </c>
      <c r="C578" t="s">
        <v>812</v>
      </c>
      <c r="D578">
        <v>845864826</v>
      </c>
      <c r="E578" t="s">
        <v>896</v>
      </c>
      <c r="F578" t="s">
        <v>526</v>
      </c>
      <c r="G578" t="s">
        <v>263</v>
      </c>
      <c r="H578" t="s">
        <v>897</v>
      </c>
      <c r="I578" t="s">
        <v>932</v>
      </c>
      <c r="J578">
        <v>4</v>
      </c>
      <c r="K578" t="s">
        <v>235</v>
      </c>
      <c r="L578" t="s">
        <v>619</v>
      </c>
      <c r="N578">
        <v>28</v>
      </c>
      <c r="O578">
        <v>1</v>
      </c>
      <c r="P578">
        <v>1</v>
      </c>
      <c r="Q578">
        <v>414667103</v>
      </c>
      <c r="R578">
        <v>2098</v>
      </c>
      <c r="T578" t="s">
        <v>816</v>
      </c>
      <c r="U578">
        <f>MATCH(D578,'Кумулятивный рейтинг_1 курс'!$C$1:$C$65493,0)</f>
        <v>168</v>
      </c>
    </row>
    <row r="579" spans="1:21">
      <c r="A579">
        <v>845865328</v>
      </c>
      <c r="B579">
        <v>9</v>
      </c>
      <c r="C579" t="s">
        <v>812</v>
      </c>
      <c r="D579">
        <v>845865197</v>
      </c>
      <c r="E579" t="s">
        <v>900</v>
      </c>
      <c r="F579" t="s">
        <v>901</v>
      </c>
      <c r="G579" t="s">
        <v>703</v>
      </c>
      <c r="H579" t="s">
        <v>902</v>
      </c>
      <c r="I579" t="s">
        <v>932</v>
      </c>
      <c r="J579">
        <v>4</v>
      </c>
      <c r="K579" t="s">
        <v>235</v>
      </c>
      <c r="L579" t="s">
        <v>619</v>
      </c>
      <c r="N579">
        <v>36</v>
      </c>
      <c r="O579">
        <v>1</v>
      </c>
      <c r="P579">
        <v>1</v>
      </c>
      <c r="Q579">
        <v>414667103</v>
      </c>
      <c r="R579">
        <v>2098</v>
      </c>
      <c r="T579" t="s">
        <v>816</v>
      </c>
      <c r="U579">
        <f>MATCH(D579,'Кумулятивный рейтинг_1 курс'!$C$1:$C$65493,0)</f>
        <v>191</v>
      </c>
    </row>
    <row r="580" spans="1:21">
      <c r="A580">
        <v>845865561</v>
      </c>
      <c r="B580">
        <v>9</v>
      </c>
      <c r="C580" t="s">
        <v>812</v>
      </c>
      <c r="D580">
        <v>845865422</v>
      </c>
      <c r="E580" t="s">
        <v>903</v>
      </c>
      <c r="F580" t="s">
        <v>475</v>
      </c>
      <c r="G580" t="s">
        <v>904</v>
      </c>
      <c r="H580" t="s">
        <v>905</v>
      </c>
      <c r="I580" t="s">
        <v>932</v>
      </c>
      <c r="J580">
        <v>4</v>
      </c>
      <c r="K580" t="s">
        <v>235</v>
      </c>
      <c r="L580" t="s">
        <v>619</v>
      </c>
      <c r="N580">
        <v>36</v>
      </c>
      <c r="O580">
        <v>1</v>
      </c>
      <c r="P580">
        <v>0</v>
      </c>
      <c r="Q580">
        <v>414667103</v>
      </c>
      <c r="R580">
        <v>2098</v>
      </c>
      <c r="T580" t="s">
        <v>816</v>
      </c>
      <c r="U580">
        <f>MATCH(D580,'Кумулятивный рейтинг_1 курс'!$C$1:$C$65493,0)</f>
        <v>202</v>
      </c>
    </row>
    <row r="581" spans="1:21">
      <c r="A581">
        <v>845866859</v>
      </c>
      <c r="B581">
        <v>9</v>
      </c>
      <c r="C581" t="s">
        <v>812</v>
      </c>
      <c r="D581">
        <v>845866693</v>
      </c>
      <c r="E581" t="s">
        <v>913</v>
      </c>
      <c r="F581" t="s">
        <v>914</v>
      </c>
      <c r="G581" t="s">
        <v>263</v>
      </c>
      <c r="H581" t="s">
        <v>915</v>
      </c>
      <c r="I581" t="s">
        <v>932</v>
      </c>
      <c r="J581">
        <v>4</v>
      </c>
      <c r="K581" t="s">
        <v>235</v>
      </c>
      <c r="L581" t="s">
        <v>619</v>
      </c>
      <c r="N581">
        <v>36</v>
      </c>
      <c r="O581">
        <v>1</v>
      </c>
      <c r="P581">
        <v>1</v>
      </c>
      <c r="Q581">
        <v>414667103</v>
      </c>
      <c r="R581">
        <v>2098</v>
      </c>
      <c r="T581" t="s">
        <v>816</v>
      </c>
      <c r="U581">
        <f>MATCH(D581,'Кумулятивный рейтинг_1 курс'!$C$1:$C$65493,0)</f>
        <v>24</v>
      </c>
    </row>
    <row r="582" spans="1:21">
      <c r="A582">
        <v>845867092</v>
      </c>
      <c r="B582">
        <v>8</v>
      </c>
      <c r="C582" t="s">
        <v>812</v>
      </c>
      <c r="D582">
        <v>845866914</v>
      </c>
      <c r="E582" t="s">
        <v>916</v>
      </c>
      <c r="F582" t="s">
        <v>563</v>
      </c>
      <c r="G582" t="s">
        <v>355</v>
      </c>
      <c r="H582" t="s">
        <v>917</v>
      </c>
      <c r="I582" t="s">
        <v>932</v>
      </c>
      <c r="J582">
        <v>4</v>
      </c>
      <c r="K582" t="s">
        <v>235</v>
      </c>
      <c r="L582" t="s">
        <v>619</v>
      </c>
      <c r="N582">
        <v>32</v>
      </c>
      <c r="O582">
        <v>1</v>
      </c>
      <c r="P582">
        <v>1</v>
      </c>
      <c r="Q582">
        <v>414667103</v>
      </c>
      <c r="R582">
        <v>2098</v>
      </c>
      <c r="T582" t="s">
        <v>816</v>
      </c>
      <c r="U582">
        <f>MATCH(D582,'Кумулятивный рейтинг_1 курс'!$C$1:$C$65493,0)</f>
        <v>171</v>
      </c>
    </row>
    <row r="583" spans="1:21">
      <c r="A583">
        <v>845867218</v>
      </c>
      <c r="B583">
        <v>8</v>
      </c>
      <c r="C583" t="s">
        <v>812</v>
      </c>
      <c r="D583">
        <v>845867139</v>
      </c>
      <c r="E583" t="s">
        <v>918</v>
      </c>
      <c r="F583" t="s">
        <v>919</v>
      </c>
      <c r="G583" t="s">
        <v>379</v>
      </c>
      <c r="H583" t="s">
        <v>920</v>
      </c>
      <c r="I583" t="s">
        <v>932</v>
      </c>
      <c r="J583">
        <v>4</v>
      </c>
      <c r="K583" t="s">
        <v>235</v>
      </c>
      <c r="L583" t="s">
        <v>619</v>
      </c>
      <c r="N583">
        <v>32</v>
      </c>
      <c r="O583">
        <v>1</v>
      </c>
      <c r="P583">
        <v>1</v>
      </c>
      <c r="Q583">
        <v>414667103</v>
      </c>
      <c r="R583">
        <v>2098</v>
      </c>
      <c r="T583" t="s">
        <v>816</v>
      </c>
      <c r="U583">
        <f>MATCH(D583,'Кумулятивный рейтинг_1 курс'!$C$1:$C$65493,0)</f>
        <v>75</v>
      </c>
    </row>
    <row r="584" spans="1:21">
      <c r="A584">
        <v>845867555</v>
      </c>
      <c r="B584">
        <v>9</v>
      </c>
      <c r="C584" t="s">
        <v>812</v>
      </c>
      <c r="D584">
        <v>845867358</v>
      </c>
      <c r="E584" t="s">
        <v>921</v>
      </c>
      <c r="F584" t="s">
        <v>922</v>
      </c>
      <c r="G584" t="s">
        <v>923</v>
      </c>
      <c r="H584" t="s">
        <v>924</v>
      </c>
      <c r="I584" t="s">
        <v>932</v>
      </c>
      <c r="J584">
        <v>4</v>
      </c>
      <c r="K584" t="s">
        <v>235</v>
      </c>
      <c r="L584" t="s">
        <v>619</v>
      </c>
      <c r="N584">
        <v>36</v>
      </c>
      <c r="O584">
        <v>1</v>
      </c>
      <c r="P584">
        <v>1</v>
      </c>
      <c r="Q584">
        <v>414667103</v>
      </c>
      <c r="R584">
        <v>2098</v>
      </c>
      <c r="T584" t="s">
        <v>816</v>
      </c>
      <c r="U584">
        <f>MATCH(D584,'Кумулятивный рейтинг_1 курс'!$C$1:$C$65493,0)</f>
        <v>116</v>
      </c>
    </row>
    <row r="585" spans="1:21">
      <c r="A585">
        <v>845868033</v>
      </c>
      <c r="B585">
        <v>7</v>
      </c>
      <c r="C585" t="s">
        <v>812</v>
      </c>
      <c r="D585">
        <v>845867865</v>
      </c>
      <c r="E585" t="s">
        <v>813</v>
      </c>
      <c r="F585" t="s">
        <v>303</v>
      </c>
      <c r="G585" t="s">
        <v>389</v>
      </c>
      <c r="H585" t="s">
        <v>814</v>
      </c>
      <c r="I585" t="s">
        <v>932</v>
      </c>
      <c r="J585">
        <v>4</v>
      </c>
      <c r="K585" t="s">
        <v>235</v>
      </c>
      <c r="L585" t="s">
        <v>619</v>
      </c>
      <c r="N585">
        <v>28</v>
      </c>
      <c r="O585">
        <v>1</v>
      </c>
      <c r="P585">
        <v>1</v>
      </c>
      <c r="Q585">
        <v>414667103</v>
      </c>
      <c r="R585">
        <v>2098</v>
      </c>
      <c r="T585" t="s">
        <v>816</v>
      </c>
      <c r="U585">
        <f>MATCH(D585,'Кумулятивный рейтинг_1 курс'!$C$1:$C$65493,0)</f>
        <v>132</v>
      </c>
    </row>
    <row r="586" spans="1:21">
      <c r="A586">
        <v>845862316</v>
      </c>
      <c r="B586">
        <v>9</v>
      </c>
      <c r="C586" t="s">
        <v>817</v>
      </c>
      <c r="D586">
        <v>845862096</v>
      </c>
      <c r="E586" t="s">
        <v>820</v>
      </c>
      <c r="F586" t="s">
        <v>452</v>
      </c>
      <c r="G586" t="s">
        <v>469</v>
      </c>
      <c r="H586" t="s">
        <v>821</v>
      </c>
      <c r="I586" t="s">
        <v>932</v>
      </c>
      <c r="J586">
        <v>4</v>
      </c>
      <c r="K586" t="s">
        <v>235</v>
      </c>
      <c r="L586" t="s">
        <v>619</v>
      </c>
      <c r="N586">
        <v>36</v>
      </c>
      <c r="O586">
        <v>1</v>
      </c>
      <c r="P586">
        <v>1</v>
      </c>
      <c r="Q586">
        <v>414667103</v>
      </c>
      <c r="R586">
        <v>2098</v>
      </c>
      <c r="T586" t="s">
        <v>816</v>
      </c>
      <c r="U586">
        <f>MATCH(D586,'Кумулятивный рейтинг_1 курс'!$C$1:$C$65493,0)</f>
        <v>19</v>
      </c>
    </row>
    <row r="587" spans="1:21">
      <c r="A587">
        <v>845862582</v>
      </c>
      <c r="B587">
        <v>9</v>
      </c>
      <c r="C587" t="s">
        <v>817</v>
      </c>
      <c r="D587">
        <v>845862473</v>
      </c>
      <c r="E587" t="s">
        <v>822</v>
      </c>
      <c r="F587" t="s">
        <v>751</v>
      </c>
      <c r="G587" t="s">
        <v>495</v>
      </c>
      <c r="H587" t="s">
        <v>823</v>
      </c>
      <c r="I587" t="s">
        <v>932</v>
      </c>
      <c r="J587">
        <v>4</v>
      </c>
      <c r="K587" t="s">
        <v>235</v>
      </c>
      <c r="L587" t="s">
        <v>619</v>
      </c>
      <c r="N587">
        <v>36</v>
      </c>
      <c r="O587">
        <v>1</v>
      </c>
      <c r="P587">
        <v>1</v>
      </c>
      <c r="Q587">
        <v>414667103</v>
      </c>
      <c r="R587">
        <v>2098</v>
      </c>
      <c r="T587" t="s">
        <v>816</v>
      </c>
      <c r="U587">
        <f>MATCH(D587,'Кумулятивный рейтинг_1 курс'!$C$1:$C$65493,0)</f>
        <v>54</v>
      </c>
    </row>
    <row r="588" spans="1:21">
      <c r="A588">
        <v>845862749</v>
      </c>
      <c r="B588">
        <v>9</v>
      </c>
      <c r="C588" t="s">
        <v>817</v>
      </c>
      <c r="D588">
        <v>845862624</v>
      </c>
      <c r="E588" t="s">
        <v>824</v>
      </c>
      <c r="F588" t="s">
        <v>472</v>
      </c>
      <c r="G588" t="s">
        <v>825</v>
      </c>
      <c r="H588" t="s">
        <v>826</v>
      </c>
      <c r="I588" t="s">
        <v>932</v>
      </c>
      <c r="J588">
        <v>4</v>
      </c>
      <c r="K588" t="s">
        <v>235</v>
      </c>
      <c r="L588" t="s">
        <v>619</v>
      </c>
      <c r="N588">
        <v>36</v>
      </c>
      <c r="O588">
        <v>1</v>
      </c>
      <c r="P588">
        <v>1</v>
      </c>
      <c r="Q588">
        <v>414667103</v>
      </c>
      <c r="R588">
        <v>2098</v>
      </c>
      <c r="T588" t="s">
        <v>816</v>
      </c>
      <c r="U588">
        <f>MATCH(D588,'Кумулятивный рейтинг_1 курс'!$C$1:$C$65493,0)</f>
        <v>125</v>
      </c>
    </row>
    <row r="589" spans="1:21">
      <c r="A589">
        <v>845862945</v>
      </c>
      <c r="B589">
        <v>8</v>
      </c>
      <c r="C589" t="s">
        <v>817</v>
      </c>
      <c r="D589">
        <v>845862766</v>
      </c>
      <c r="E589" t="s">
        <v>827</v>
      </c>
      <c r="F589" t="s">
        <v>828</v>
      </c>
      <c r="G589" t="s">
        <v>582</v>
      </c>
      <c r="H589" t="s">
        <v>829</v>
      </c>
      <c r="I589" t="s">
        <v>932</v>
      </c>
      <c r="J589">
        <v>4</v>
      </c>
      <c r="K589" t="s">
        <v>235</v>
      </c>
      <c r="L589" t="s">
        <v>619</v>
      </c>
      <c r="N589">
        <v>32</v>
      </c>
      <c r="O589">
        <v>1</v>
      </c>
      <c r="P589">
        <v>1</v>
      </c>
      <c r="Q589">
        <v>414667103</v>
      </c>
      <c r="R589">
        <v>2098</v>
      </c>
      <c r="T589" t="s">
        <v>816</v>
      </c>
      <c r="U589">
        <f>MATCH(D589,'Кумулятивный рейтинг_1 курс'!$C$1:$C$65493,0)</f>
        <v>95</v>
      </c>
    </row>
    <row r="590" spans="1:21">
      <c r="A590">
        <v>845863622</v>
      </c>
      <c r="B590">
        <v>9</v>
      </c>
      <c r="C590" t="s">
        <v>812</v>
      </c>
      <c r="D590">
        <v>845863502</v>
      </c>
      <c r="E590" t="s">
        <v>830</v>
      </c>
      <c r="F590" t="s">
        <v>529</v>
      </c>
      <c r="G590" t="s">
        <v>282</v>
      </c>
      <c r="H590" t="s">
        <v>831</v>
      </c>
      <c r="I590" t="s">
        <v>932</v>
      </c>
      <c r="J590">
        <v>4</v>
      </c>
      <c r="K590" t="s">
        <v>235</v>
      </c>
      <c r="L590" t="s">
        <v>619</v>
      </c>
      <c r="N590">
        <v>36</v>
      </c>
      <c r="O590">
        <v>1</v>
      </c>
      <c r="P590">
        <v>1</v>
      </c>
      <c r="Q590">
        <v>414667103</v>
      </c>
      <c r="R590">
        <v>2098</v>
      </c>
      <c r="T590" t="s">
        <v>816</v>
      </c>
      <c r="U590">
        <f>MATCH(D590,'Кумулятивный рейтинг_1 курс'!$C$1:$C$65493,0)</f>
        <v>60</v>
      </c>
    </row>
    <row r="591" spans="1:21">
      <c r="A591">
        <v>845864199</v>
      </c>
      <c r="B591">
        <v>7</v>
      </c>
      <c r="C591" t="s">
        <v>812</v>
      </c>
      <c r="D591">
        <v>845863973</v>
      </c>
      <c r="E591" t="s">
        <v>836</v>
      </c>
      <c r="F591" t="s">
        <v>345</v>
      </c>
      <c r="G591" t="s">
        <v>379</v>
      </c>
      <c r="H591" t="s">
        <v>837</v>
      </c>
      <c r="I591" t="s">
        <v>932</v>
      </c>
      <c r="J591">
        <v>4</v>
      </c>
      <c r="K591" t="s">
        <v>235</v>
      </c>
      <c r="L591" t="s">
        <v>619</v>
      </c>
      <c r="N591">
        <v>28</v>
      </c>
      <c r="O591">
        <v>1</v>
      </c>
      <c r="P591">
        <v>1</v>
      </c>
      <c r="Q591">
        <v>414667103</v>
      </c>
      <c r="R591">
        <v>2098</v>
      </c>
      <c r="T591" t="s">
        <v>816</v>
      </c>
      <c r="U591">
        <f>MATCH(D591,'Кумулятивный рейтинг_1 курс'!$C$1:$C$65493,0)</f>
        <v>146</v>
      </c>
    </row>
    <row r="592" spans="1:21">
      <c r="A592">
        <v>845864396</v>
      </c>
      <c r="B592">
        <v>9</v>
      </c>
      <c r="C592" t="s">
        <v>812</v>
      </c>
      <c r="D592">
        <v>845864258</v>
      </c>
      <c r="E592" t="s">
        <v>838</v>
      </c>
      <c r="F592" t="s">
        <v>839</v>
      </c>
      <c r="G592" t="s">
        <v>425</v>
      </c>
      <c r="H592" t="s">
        <v>840</v>
      </c>
      <c r="I592" t="s">
        <v>932</v>
      </c>
      <c r="J592">
        <v>4</v>
      </c>
      <c r="K592" t="s">
        <v>235</v>
      </c>
      <c r="L592" t="s">
        <v>619</v>
      </c>
      <c r="N592">
        <v>36</v>
      </c>
      <c r="O592">
        <v>1</v>
      </c>
      <c r="P592">
        <v>1</v>
      </c>
      <c r="Q592">
        <v>414667103</v>
      </c>
      <c r="R592">
        <v>2098</v>
      </c>
      <c r="T592" t="s">
        <v>816</v>
      </c>
      <c r="U592">
        <f>MATCH(D592,'Кумулятивный рейтинг_1 курс'!$C$1:$C$65493,0)</f>
        <v>45</v>
      </c>
    </row>
    <row r="593" spans="1:21">
      <c r="A593">
        <v>845858026</v>
      </c>
      <c r="B593">
        <v>8</v>
      </c>
      <c r="C593" t="s">
        <v>817</v>
      </c>
      <c r="D593">
        <v>845857796</v>
      </c>
      <c r="E593" t="s">
        <v>892</v>
      </c>
      <c r="F593" t="s">
        <v>893</v>
      </c>
      <c r="G593" t="s">
        <v>894</v>
      </c>
      <c r="H593" t="s">
        <v>895</v>
      </c>
      <c r="I593" t="s">
        <v>932</v>
      </c>
      <c r="J593">
        <v>4</v>
      </c>
      <c r="K593" t="s">
        <v>235</v>
      </c>
      <c r="L593" t="s">
        <v>619</v>
      </c>
      <c r="N593">
        <v>32</v>
      </c>
      <c r="O593">
        <v>1</v>
      </c>
      <c r="P593">
        <v>0</v>
      </c>
      <c r="Q593">
        <v>414667103</v>
      </c>
      <c r="R593">
        <v>2098</v>
      </c>
      <c r="T593" t="s">
        <v>816</v>
      </c>
      <c r="U593">
        <f>MATCH(D593,'Кумулятивный рейтинг_1 курс'!$C$1:$C$65493,0)</f>
        <v>201</v>
      </c>
    </row>
    <row r="594" spans="1:21">
      <c r="A594">
        <v>845848787</v>
      </c>
      <c r="B594">
        <v>4</v>
      </c>
      <c r="C594" t="s">
        <v>223</v>
      </c>
      <c r="D594">
        <v>845848687</v>
      </c>
      <c r="E594" t="s">
        <v>577</v>
      </c>
      <c r="F594" t="s">
        <v>578</v>
      </c>
      <c r="G594" t="s">
        <v>579</v>
      </c>
      <c r="H594" t="s">
        <v>580</v>
      </c>
      <c r="I594" t="s">
        <v>933</v>
      </c>
      <c r="J594">
        <v>2</v>
      </c>
      <c r="K594" t="s">
        <v>235</v>
      </c>
      <c r="L594" t="s">
        <v>619</v>
      </c>
      <c r="N594">
        <v>8</v>
      </c>
      <c r="O594">
        <v>1</v>
      </c>
      <c r="P594">
        <v>1</v>
      </c>
      <c r="Q594">
        <v>414666777</v>
      </c>
      <c r="R594">
        <v>2098</v>
      </c>
      <c r="T594" t="s">
        <v>231</v>
      </c>
      <c r="U594">
        <f>MATCH(D594,'Кумулятивный рейтинг_1 курс'!$C$1:$C$65493,0)</f>
        <v>167</v>
      </c>
    </row>
    <row r="595" spans="1:21">
      <c r="A595">
        <v>845846235</v>
      </c>
      <c r="B595">
        <v>7</v>
      </c>
      <c r="C595" t="s">
        <v>490</v>
      </c>
      <c r="D595">
        <v>845846140</v>
      </c>
      <c r="E595" t="s">
        <v>590</v>
      </c>
      <c r="F595" t="s">
        <v>449</v>
      </c>
      <c r="G595" t="s">
        <v>591</v>
      </c>
      <c r="H595" t="s">
        <v>592</v>
      </c>
      <c r="I595" t="s">
        <v>933</v>
      </c>
      <c r="J595">
        <v>2</v>
      </c>
      <c r="K595" t="s">
        <v>235</v>
      </c>
      <c r="L595" t="s">
        <v>619</v>
      </c>
      <c r="N595">
        <v>14</v>
      </c>
      <c r="O595">
        <v>1</v>
      </c>
      <c r="P595">
        <v>1</v>
      </c>
      <c r="Q595">
        <v>414666777</v>
      </c>
      <c r="R595">
        <v>2098</v>
      </c>
      <c r="T595" t="s">
        <v>231</v>
      </c>
      <c r="U595">
        <f>MATCH(D595,'Кумулятивный рейтинг_1 курс'!$C$1:$C$65493,0)</f>
        <v>86</v>
      </c>
    </row>
    <row r="596" spans="1:21">
      <c r="A596">
        <v>845846343</v>
      </c>
      <c r="B596">
        <v>5</v>
      </c>
      <c r="C596" t="s">
        <v>490</v>
      </c>
      <c r="D596">
        <v>845846264</v>
      </c>
      <c r="E596" t="s">
        <v>593</v>
      </c>
      <c r="F596" t="s">
        <v>526</v>
      </c>
      <c r="G596" t="s">
        <v>582</v>
      </c>
      <c r="H596" t="s">
        <v>594</v>
      </c>
      <c r="I596" t="s">
        <v>933</v>
      </c>
      <c r="J596">
        <v>2</v>
      </c>
      <c r="K596" t="s">
        <v>235</v>
      </c>
      <c r="L596" t="s">
        <v>619</v>
      </c>
      <c r="N596">
        <v>10</v>
      </c>
      <c r="O596">
        <v>1</v>
      </c>
      <c r="P596">
        <v>1</v>
      </c>
      <c r="Q596">
        <v>414666777</v>
      </c>
      <c r="R596">
        <v>2098</v>
      </c>
      <c r="T596" t="s">
        <v>231</v>
      </c>
      <c r="U596">
        <f>MATCH(D596,'Кумулятивный рейтинг_1 курс'!$C$1:$C$65493,0)</f>
        <v>49</v>
      </c>
    </row>
    <row r="597" spans="1:21">
      <c r="A597">
        <v>845846559</v>
      </c>
      <c r="B597">
        <v>7</v>
      </c>
      <c r="C597" t="s">
        <v>490</v>
      </c>
      <c r="D597">
        <v>845846476</v>
      </c>
      <c r="E597" t="s">
        <v>598</v>
      </c>
      <c r="F597" t="s">
        <v>599</v>
      </c>
      <c r="G597" t="s">
        <v>582</v>
      </c>
      <c r="H597" t="s">
        <v>600</v>
      </c>
      <c r="I597" t="s">
        <v>933</v>
      </c>
      <c r="J597">
        <v>2</v>
      </c>
      <c r="K597" t="s">
        <v>235</v>
      </c>
      <c r="L597" t="s">
        <v>619</v>
      </c>
      <c r="N597">
        <v>14</v>
      </c>
      <c r="O597">
        <v>1</v>
      </c>
      <c r="P597">
        <v>1</v>
      </c>
      <c r="Q597">
        <v>414666777</v>
      </c>
      <c r="R597">
        <v>2098</v>
      </c>
      <c r="T597" t="s">
        <v>231</v>
      </c>
      <c r="U597">
        <f>MATCH(D597,'Кумулятивный рейтинг_1 курс'!$C$1:$C$65493,0)</f>
        <v>112</v>
      </c>
    </row>
    <row r="598" spans="1:21">
      <c r="A598">
        <v>845847190</v>
      </c>
      <c r="B598">
        <v>4</v>
      </c>
      <c r="C598" t="s">
        <v>490</v>
      </c>
      <c r="D598">
        <v>845847151</v>
      </c>
      <c r="E598" t="s">
        <v>552</v>
      </c>
      <c r="F598" t="s">
        <v>553</v>
      </c>
      <c r="G598" t="s">
        <v>554</v>
      </c>
      <c r="H598" t="s">
        <v>555</v>
      </c>
      <c r="I598" t="s">
        <v>933</v>
      </c>
      <c r="J598">
        <v>2</v>
      </c>
      <c r="K598" t="s">
        <v>235</v>
      </c>
      <c r="L598" t="s">
        <v>619</v>
      </c>
      <c r="N598">
        <v>8</v>
      </c>
      <c r="O598">
        <v>1</v>
      </c>
      <c r="P598">
        <v>1</v>
      </c>
      <c r="Q598">
        <v>414666777</v>
      </c>
      <c r="R598">
        <v>2098</v>
      </c>
      <c r="T598" t="s">
        <v>231</v>
      </c>
      <c r="U598">
        <f>MATCH(D598,'Кумулятивный рейтинг_1 курс'!$C$1:$C$65493,0)</f>
        <v>188</v>
      </c>
    </row>
    <row r="599" spans="1:21">
      <c r="A599">
        <v>845850473</v>
      </c>
      <c r="B599">
        <v>5</v>
      </c>
      <c r="C599" t="s">
        <v>223</v>
      </c>
      <c r="D599">
        <v>845850341</v>
      </c>
      <c r="E599" t="s">
        <v>501</v>
      </c>
      <c r="F599" t="s">
        <v>225</v>
      </c>
      <c r="G599" t="s">
        <v>502</v>
      </c>
      <c r="H599" t="s">
        <v>503</v>
      </c>
      <c r="I599" t="s">
        <v>933</v>
      </c>
      <c r="J599">
        <v>2</v>
      </c>
      <c r="K599" t="s">
        <v>235</v>
      </c>
      <c r="L599" t="s">
        <v>619</v>
      </c>
      <c r="N599">
        <v>10</v>
      </c>
      <c r="O599">
        <v>1</v>
      </c>
      <c r="P599">
        <v>1</v>
      </c>
      <c r="Q599">
        <v>414666777</v>
      </c>
      <c r="R599">
        <v>2098</v>
      </c>
      <c r="T599" t="s">
        <v>231</v>
      </c>
      <c r="U599">
        <f>MATCH(D599,'Кумулятивный рейтинг_1 курс'!$C$1:$C$65493,0)</f>
        <v>134</v>
      </c>
    </row>
    <row r="600" spans="1:21">
      <c r="A600">
        <v>845849266</v>
      </c>
      <c r="B600">
        <v>4</v>
      </c>
      <c r="C600" t="s">
        <v>223</v>
      </c>
      <c r="D600">
        <v>845849191</v>
      </c>
      <c r="E600" t="s">
        <v>528</v>
      </c>
      <c r="F600" t="s">
        <v>529</v>
      </c>
      <c r="G600" t="s">
        <v>420</v>
      </c>
      <c r="H600" t="s">
        <v>530</v>
      </c>
      <c r="I600" t="s">
        <v>933</v>
      </c>
      <c r="J600">
        <v>2</v>
      </c>
      <c r="K600" t="s">
        <v>235</v>
      </c>
      <c r="L600" t="s">
        <v>619</v>
      </c>
      <c r="N600">
        <v>8</v>
      </c>
      <c r="O600">
        <v>1</v>
      </c>
      <c r="P600">
        <v>1</v>
      </c>
      <c r="Q600">
        <v>414666777</v>
      </c>
      <c r="R600">
        <v>2098</v>
      </c>
      <c r="T600" t="s">
        <v>231</v>
      </c>
      <c r="U600">
        <f>MATCH(D600,'Кумулятивный рейтинг_1 курс'!$C$1:$C$65493,0)</f>
        <v>150</v>
      </c>
    </row>
    <row r="601" spans="1:21">
      <c r="A601">
        <v>845850043</v>
      </c>
      <c r="B601">
        <v>5</v>
      </c>
      <c r="C601" t="s">
        <v>223</v>
      </c>
      <c r="D601">
        <v>845849935</v>
      </c>
      <c r="E601" t="s">
        <v>544</v>
      </c>
      <c r="F601" t="s">
        <v>262</v>
      </c>
      <c r="G601" t="s">
        <v>389</v>
      </c>
      <c r="H601" t="s">
        <v>545</v>
      </c>
      <c r="I601" t="s">
        <v>933</v>
      </c>
      <c r="J601">
        <v>2</v>
      </c>
      <c r="K601" t="s">
        <v>235</v>
      </c>
      <c r="L601" t="s">
        <v>619</v>
      </c>
      <c r="N601">
        <v>10</v>
      </c>
      <c r="O601">
        <v>1</v>
      </c>
      <c r="P601">
        <v>1</v>
      </c>
      <c r="Q601">
        <v>414666777</v>
      </c>
      <c r="R601">
        <v>2098</v>
      </c>
      <c r="T601" t="s">
        <v>231</v>
      </c>
      <c r="U601">
        <f>MATCH(D601,'Кумулятивный рейтинг_1 курс'!$C$1:$C$65493,0)</f>
        <v>80</v>
      </c>
    </row>
    <row r="602" spans="1:21">
      <c r="A602">
        <v>845846928</v>
      </c>
      <c r="B602">
        <v>6</v>
      </c>
      <c r="C602" t="s">
        <v>490</v>
      </c>
      <c r="D602">
        <v>845846821</v>
      </c>
      <c r="E602" t="s">
        <v>491</v>
      </c>
      <c r="F602" t="s">
        <v>321</v>
      </c>
      <c r="G602" t="s">
        <v>481</v>
      </c>
      <c r="H602" t="s">
        <v>492</v>
      </c>
      <c r="I602" t="s">
        <v>933</v>
      </c>
      <c r="J602">
        <v>2</v>
      </c>
      <c r="K602" t="s">
        <v>235</v>
      </c>
      <c r="L602" t="s">
        <v>619</v>
      </c>
      <c r="N602">
        <v>12</v>
      </c>
      <c r="O602">
        <v>1</v>
      </c>
      <c r="P602">
        <v>1</v>
      </c>
      <c r="Q602">
        <v>414666777</v>
      </c>
      <c r="R602">
        <v>2098</v>
      </c>
      <c r="T602" t="s">
        <v>231</v>
      </c>
      <c r="U602">
        <f>MATCH(D602,'Кумулятивный рейтинг_1 курс'!$C$1:$C$65493,0)</f>
        <v>161</v>
      </c>
    </row>
    <row r="603" spans="1:21">
      <c r="A603">
        <v>845892216</v>
      </c>
      <c r="B603">
        <v>9</v>
      </c>
      <c r="C603" t="s">
        <v>627</v>
      </c>
      <c r="D603">
        <v>845892101</v>
      </c>
      <c r="E603" t="s">
        <v>692</v>
      </c>
      <c r="F603" t="s">
        <v>693</v>
      </c>
      <c r="G603" t="s">
        <v>694</v>
      </c>
      <c r="H603" t="s">
        <v>695</v>
      </c>
      <c r="I603" t="s">
        <v>934</v>
      </c>
      <c r="J603">
        <v>3.75</v>
      </c>
      <c r="K603" t="s">
        <v>235</v>
      </c>
      <c r="L603" t="s">
        <v>619</v>
      </c>
      <c r="N603">
        <v>33.75</v>
      </c>
      <c r="O603">
        <v>1</v>
      </c>
      <c r="P603">
        <v>1</v>
      </c>
      <c r="Q603">
        <v>423924497</v>
      </c>
      <c r="R603">
        <v>2098</v>
      </c>
      <c r="T603" t="s">
        <v>242</v>
      </c>
      <c r="U603">
        <f>MATCH(D603,'Кумулятивный рейтинг_1 курс'!$C$1:$C$65493,0)</f>
        <v>183</v>
      </c>
    </row>
    <row r="604" spans="1:21">
      <c r="A604">
        <v>845888749</v>
      </c>
      <c r="B604">
        <v>5</v>
      </c>
      <c r="C604" t="s">
        <v>627</v>
      </c>
      <c r="D604">
        <v>845888544</v>
      </c>
      <c r="E604" t="s">
        <v>628</v>
      </c>
      <c r="F604" t="s">
        <v>629</v>
      </c>
      <c r="G604" t="s">
        <v>346</v>
      </c>
      <c r="H604" t="s">
        <v>630</v>
      </c>
      <c r="I604" t="s">
        <v>934</v>
      </c>
      <c r="J604">
        <v>3.75</v>
      </c>
      <c r="K604" t="s">
        <v>235</v>
      </c>
      <c r="L604" t="s">
        <v>619</v>
      </c>
      <c r="N604">
        <v>18.75</v>
      </c>
      <c r="O604">
        <v>1</v>
      </c>
      <c r="P604">
        <v>1</v>
      </c>
      <c r="Q604">
        <v>423924497</v>
      </c>
      <c r="R604">
        <v>2098</v>
      </c>
      <c r="T604" t="s">
        <v>242</v>
      </c>
      <c r="U604">
        <f>MATCH(D604,'Кумулятивный рейтинг_1 курс'!$C$1:$C$65493,0)</f>
        <v>93</v>
      </c>
    </row>
    <row r="605" spans="1:21">
      <c r="A605">
        <v>845888163</v>
      </c>
      <c r="B605">
        <v>9</v>
      </c>
      <c r="C605" t="s">
        <v>627</v>
      </c>
      <c r="D605">
        <v>845888058</v>
      </c>
      <c r="E605" t="s">
        <v>688</v>
      </c>
      <c r="F605" t="s">
        <v>689</v>
      </c>
      <c r="G605" t="s">
        <v>690</v>
      </c>
      <c r="H605" t="s">
        <v>691</v>
      </c>
      <c r="I605" t="s">
        <v>934</v>
      </c>
      <c r="J605">
        <v>3.75</v>
      </c>
      <c r="K605" t="s">
        <v>235</v>
      </c>
      <c r="L605" t="s">
        <v>619</v>
      </c>
      <c r="N605">
        <v>33.75</v>
      </c>
      <c r="O605">
        <v>1</v>
      </c>
      <c r="P605">
        <v>1</v>
      </c>
      <c r="Q605">
        <v>423924497</v>
      </c>
      <c r="R605">
        <v>2098</v>
      </c>
      <c r="T605" t="s">
        <v>242</v>
      </c>
      <c r="U605">
        <f>MATCH(D605,'Кумулятивный рейтинг_1 курс'!$C$1:$C$65493,0)</f>
        <v>162</v>
      </c>
    </row>
    <row r="606" spans="1:21">
      <c r="A606">
        <v>845887932</v>
      </c>
      <c r="B606">
        <v>9</v>
      </c>
      <c r="C606" t="s">
        <v>627</v>
      </c>
      <c r="D606">
        <v>845887783</v>
      </c>
      <c r="E606" t="s">
        <v>686</v>
      </c>
      <c r="F606" t="s">
        <v>262</v>
      </c>
      <c r="G606" t="s">
        <v>484</v>
      </c>
      <c r="H606" t="s">
        <v>687</v>
      </c>
      <c r="I606" t="s">
        <v>934</v>
      </c>
      <c r="J606">
        <v>3.75</v>
      </c>
      <c r="K606" t="s">
        <v>235</v>
      </c>
      <c r="L606" t="s">
        <v>619</v>
      </c>
      <c r="N606">
        <v>33.75</v>
      </c>
      <c r="O606">
        <v>1</v>
      </c>
      <c r="P606">
        <v>1</v>
      </c>
      <c r="Q606">
        <v>423924497</v>
      </c>
      <c r="R606">
        <v>2098</v>
      </c>
      <c r="T606" t="s">
        <v>242</v>
      </c>
      <c r="U606">
        <f>MATCH(D606,'Кумулятивный рейтинг_1 курс'!$C$1:$C$65493,0)</f>
        <v>32</v>
      </c>
    </row>
    <row r="607" spans="1:21">
      <c r="A607">
        <v>845887692</v>
      </c>
      <c r="B607">
        <v>5</v>
      </c>
      <c r="C607" t="s">
        <v>627</v>
      </c>
      <c r="D607">
        <v>845887575</v>
      </c>
      <c r="E607" t="s">
        <v>684</v>
      </c>
      <c r="F607" t="s">
        <v>560</v>
      </c>
      <c r="G607" t="s">
        <v>425</v>
      </c>
      <c r="H607" t="s">
        <v>685</v>
      </c>
      <c r="I607" t="s">
        <v>934</v>
      </c>
      <c r="J607">
        <v>3.75</v>
      </c>
      <c r="K607" t="s">
        <v>235</v>
      </c>
      <c r="L607" t="s">
        <v>619</v>
      </c>
      <c r="N607">
        <v>18.75</v>
      </c>
      <c r="O607">
        <v>1</v>
      </c>
      <c r="P607">
        <v>1</v>
      </c>
      <c r="Q607">
        <v>423924497</v>
      </c>
      <c r="R607">
        <v>2098</v>
      </c>
      <c r="T607" t="s">
        <v>242</v>
      </c>
      <c r="U607">
        <f>MATCH(D607,'Кумулятивный рейтинг_1 курс'!$C$1:$C$65493,0)</f>
        <v>200</v>
      </c>
    </row>
    <row r="608" spans="1:21">
      <c r="A608">
        <v>845891967</v>
      </c>
      <c r="B608">
        <v>5</v>
      </c>
      <c r="C608" t="s">
        <v>627</v>
      </c>
      <c r="D608">
        <v>845891794</v>
      </c>
      <c r="E608" t="s">
        <v>657</v>
      </c>
      <c r="F608" t="s">
        <v>658</v>
      </c>
      <c r="G608" t="s">
        <v>659</v>
      </c>
      <c r="H608" t="s">
        <v>660</v>
      </c>
      <c r="I608" t="s">
        <v>934</v>
      </c>
      <c r="J608">
        <v>3.75</v>
      </c>
      <c r="K608" t="s">
        <v>235</v>
      </c>
      <c r="L608" t="s">
        <v>619</v>
      </c>
      <c r="N608">
        <v>18.75</v>
      </c>
      <c r="O608">
        <v>1</v>
      </c>
      <c r="P608">
        <v>1</v>
      </c>
      <c r="Q608">
        <v>423924497</v>
      </c>
      <c r="R608">
        <v>2098</v>
      </c>
      <c r="T608" t="s">
        <v>242</v>
      </c>
      <c r="U608">
        <f>MATCH(D608,'Кумулятивный рейтинг_1 курс'!$C$1:$C$65493,0)</f>
        <v>199</v>
      </c>
    </row>
    <row r="609" spans="1:21">
      <c r="A609">
        <v>845891666</v>
      </c>
      <c r="B609">
        <v>8</v>
      </c>
      <c r="C609" t="s">
        <v>627</v>
      </c>
      <c r="D609">
        <v>845891521</v>
      </c>
      <c r="E609" t="s">
        <v>655</v>
      </c>
      <c r="F609" t="s">
        <v>526</v>
      </c>
      <c r="G609" t="s">
        <v>289</v>
      </c>
      <c r="H609" t="s">
        <v>656</v>
      </c>
      <c r="I609" t="s">
        <v>934</v>
      </c>
      <c r="J609">
        <v>3.75</v>
      </c>
      <c r="K609" t="s">
        <v>235</v>
      </c>
      <c r="L609" t="s">
        <v>619</v>
      </c>
      <c r="N609">
        <v>30</v>
      </c>
      <c r="O609">
        <v>1</v>
      </c>
      <c r="P609">
        <v>1</v>
      </c>
      <c r="Q609">
        <v>423924497</v>
      </c>
      <c r="R609">
        <v>2098</v>
      </c>
      <c r="T609" t="s">
        <v>242</v>
      </c>
      <c r="U609">
        <f>MATCH(D609,'Кумулятивный рейтинг_1 курс'!$C$1:$C$65493,0)</f>
        <v>157</v>
      </c>
    </row>
    <row r="610" spans="1:21">
      <c r="A610">
        <v>845891402</v>
      </c>
      <c r="B610">
        <v>10</v>
      </c>
      <c r="C610" t="s">
        <v>627</v>
      </c>
      <c r="D610">
        <v>845891174</v>
      </c>
      <c r="E610" t="s">
        <v>652</v>
      </c>
      <c r="F610" t="s">
        <v>653</v>
      </c>
      <c r="G610" t="s">
        <v>328</v>
      </c>
      <c r="H610" t="s">
        <v>654</v>
      </c>
      <c r="I610" t="s">
        <v>934</v>
      </c>
      <c r="J610">
        <v>3.75</v>
      </c>
      <c r="K610" t="s">
        <v>235</v>
      </c>
      <c r="L610" t="s">
        <v>619</v>
      </c>
      <c r="N610">
        <v>37.5</v>
      </c>
      <c r="O610">
        <v>1</v>
      </c>
      <c r="P610">
        <v>1</v>
      </c>
      <c r="Q610">
        <v>423924497</v>
      </c>
      <c r="R610">
        <v>2098</v>
      </c>
      <c r="T610" t="s">
        <v>242</v>
      </c>
      <c r="U610">
        <f>MATCH(D610,'Кумулятивный рейтинг_1 курс'!$C$1:$C$65493,0)</f>
        <v>76</v>
      </c>
    </row>
    <row r="611" spans="1:21">
      <c r="A611">
        <v>845891062</v>
      </c>
      <c r="B611">
        <v>9</v>
      </c>
      <c r="C611" t="s">
        <v>627</v>
      </c>
      <c r="D611">
        <v>845890846</v>
      </c>
      <c r="E611" t="s">
        <v>650</v>
      </c>
      <c r="F611" t="s">
        <v>368</v>
      </c>
      <c r="G611" t="s">
        <v>247</v>
      </c>
      <c r="H611" t="s">
        <v>651</v>
      </c>
      <c r="I611" t="s">
        <v>934</v>
      </c>
      <c r="J611">
        <v>3.75</v>
      </c>
      <c r="K611" t="s">
        <v>235</v>
      </c>
      <c r="L611" t="s">
        <v>619</v>
      </c>
      <c r="N611">
        <v>33.75</v>
      </c>
      <c r="O611">
        <v>1</v>
      </c>
      <c r="P611">
        <v>1</v>
      </c>
      <c r="Q611">
        <v>423924497</v>
      </c>
      <c r="R611">
        <v>2098</v>
      </c>
      <c r="T611" t="s">
        <v>242</v>
      </c>
      <c r="U611">
        <f>MATCH(D611,'Кумулятивный рейтинг_1 курс'!$C$1:$C$65493,0)</f>
        <v>52</v>
      </c>
    </row>
    <row r="612" spans="1:21">
      <c r="A612">
        <v>845890617</v>
      </c>
      <c r="B612">
        <v>9</v>
      </c>
      <c r="C612" t="s">
        <v>627</v>
      </c>
      <c r="D612">
        <v>845890536</v>
      </c>
      <c r="E612" t="s">
        <v>648</v>
      </c>
      <c r="F612" t="s">
        <v>318</v>
      </c>
      <c r="G612" t="s">
        <v>379</v>
      </c>
      <c r="H612" t="s">
        <v>649</v>
      </c>
      <c r="I612" t="s">
        <v>934</v>
      </c>
      <c r="J612">
        <v>3.75</v>
      </c>
      <c r="K612" t="s">
        <v>235</v>
      </c>
      <c r="L612" t="s">
        <v>619</v>
      </c>
      <c r="N612">
        <v>33.75</v>
      </c>
      <c r="O612">
        <v>1</v>
      </c>
      <c r="P612">
        <v>1</v>
      </c>
      <c r="Q612">
        <v>423924497</v>
      </c>
      <c r="R612">
        <v>2098</v>
      </c>
      <c r="T612" t="s">
        <v>242</v>
      </c>
      <c r="U612">
        <f>MATCH(D612,'Кумулятивный рейтинг_1 курс'!$C$1:$C$65493,0)</f>
        <v>170</v>
      </c>
    </row>
    <row r="613" spans="1:21">
      <c r="A613">
        <v>845890418</v>
      </c>
      <c r="B613">
        <v>10</v>
      </c>
      <c r="C613" t="s">
        <v>627</v>
      </c>
      <c r="D613">
        <v>845890295</v>
      </c>
      <c r="E613" t="s">
        <v>646</v>
      </c>
      <c r="F613" t="s">
        <v>250</v>
      </c>
      <c r="G613" t="s">
        <v>247</v>
      </c>
      <c r="H613" t="s">
        <v>647</v>
      </c>
      <c r="I613" t="s">
        <v>934</v>
      </c>
      <c r="J613">
        <v>3.75</v>
      </c>
      <c r="K613" t="s">
        <v>235</v>
      </c>
      <c r="L613" t="s">
        <v>619</v>
      </c>
      <c r="N613">
        <v>37.5</v>
      </c>
      <c r="O613">
        <v>1</v>
      </c>
      <c r="P613">
        <v>0</v>
      </c>
      <c r="Q613">
        <v>423924497</v>
      </c>
      <c r="R613">
        <v>2098</v>
      </c>
      <c r="T613" t="s">
        <v>242</v>
      </c>
      <c r="U613">
        <f>MATCH(D613,'Кумулятивный рейтинг_1 курс'!$C$1:$C$65493,0)</f>
        <v>98</v>
      </c>
    </row>
    <row r="614" spans="1:21">
      <c r="A614">
        <v>845890188</v>
      </c>
      <c r="B614">
        <v>9</v>
      </c>
      <c r="C614" t="s">
        <v>627</v>
      </c>
      <c r="D614">
        <v>845889998</v>
      </c>
      <c r="E614" t="s">
        <v>642</v>
      </c>
      <c r="F614" t="s">
        <v>643</v>
      </c>
      <c r="G614" t="s">
        <v>644</v>
      </c>
      <c r="H614" t="s">
        <v>645</v>
      </c>
      <c r="I614" t="s">
        <v>934</v>
      </c>
      <c r="J614">
        <v>3.75</v>
      </c>
      <c r="K614" t="s">
        <v>235</v>
      </c>
      <c r="L614" t="s">
        <v>619</v>
      </c>
      <c r="N614">
        <v>33.75</v>
      </c>
      <c r="O614">
        <v>1</v>
      </c>
      <c r="P614">
        <v>0</v>
      </c>
      <c r="Q614">
        <v>423924497</v>
      </c>
      <c r="R614">
        <v>2098</v>
      </c>
      <c r="T614" t="s">
        <v>242</v>
      </c>
      <c r="U614">
        <f>MATCH(D614,'Кумулятивный рейтинг_1 курс'!$C$1:$C$65493,0)</f>
        <v>179</v>
      </c>
    </row>
    <row r="615" spans="1:21">
      <c r="A615">
        <v>845889895</v>
      </c>
      <c r="B615">
        <v>5</v>
      </c>
      <c r="C615" t="s">
        <v>627</v>
      </c>
      <c r="D615">
        <v>845889676</v>
      </c>
      <c r="E615" t="s">
        <v>640</v>
      </c>
      <c r="F615" t="s">
        <v>458</v>
      </c>
      <c r="G615" t="s">
        <v>289</v>
      </c>
      <c r="H615" t="s">
        <v>641</v>
      </c>
      <c r="I615" t="s">
        <v>934</v>
      </c>
      <c r="J615">
        <v>3.75</v>
      </c>
      <c r="K615" t="s">
        <v>235</v>
      </c>
      <c r="L615" t="s">
        <v>619</v>
      </c>
      <c r="N615">
        <v>18.75</v>
      </c>
      <c r="O615">
        <v>1</v>
      </c>
      <c r="P615">
        <v>1</v>
      </c>
      <c r="Q615">
        <v>423924497</v>
      </c>
      <c r="R615">
        <v>2098</v>
      </c>
      <c r="T615" t="s">
        <v>242</v>
      </c>
      <c r="U615">
        <f>MATCH(D615,'Кумулятивный рейтинг_1 курс'!$C$1:$C$65493,0)</f>
        <v>140</v>
      </c>
    </row>
    <row r="616" spans="1:21">
      <c r="A616">
        <v>845889547</v>
      </c>
      <c r="B616">
        <v>5</v>
      </c>
      <c r="C616" t="s">
        <v>627</v>
      </c>
      <c r="D616">
        <v>845889406</v>
      </c>
      <c r="E616" t="s">
        <v>373</v>
      </c>
      <c r="F616" t="s">
        <v>637</v>
      </c>
      <c r="G616" t="s">
        <v>638</v>
      </c>
      <c r="H616" t="s">
        <v>639</v>
      </c>
      <c r="I616" t="s">
        <v>934</v>
      </c>
      <c r="J616">
        <v>3.75</v>
      </c>
      <c r="K616" t="s">
        <v>235</v>
      </c>
      <c r="L616" t="s">
        <v>619</v>
      </c>
      <c r="N616">
        <v>18.75</v>
      </c>
      <c r="O616">
        <v>1</v>
      </c>
      <c r="P616">
        <v>0</v>
      </c>
      <c r="Q616">
        <v>423924497</v>
      </c>
      <c r="R616">
        <v>2098</v>
      </c>
      <c r="T616" t="s">
        <v>242</v>
      </c>
      <c r="U616">
        <f>MATCH(D616,'Кумулятивный рейтинг_1 курс'!$C$1:$C$65493,0)</f>
        <v>192</v>
      </c>
    </row>
    <row r="617" spans="1:21">
      <c r="A617">
        <v>845889290</v>
      </c>
      <c r="B617">
        <v>9</v>
      </c>
      <c r="C617" t="s">
        <v>627</v>
      </c>
      <c r="D617">
        <v>845889127</v>
      </c>
      <c r="E617" t="s">
        <v>634</v>
      </c>
      <c r="F617" t="s">
        <v>526</v>
      </c>
      <c r="G617" t="s">
        <v>635</v>
      </c>
      <c r="H617" t="s">
        <v>636</v>
      </c>
      <c r="I617" t="s">
        <v>934</v>
      </c>
      <c r="J617">
        <v>3.75</v>
      </c>
      <c r="K617" t="s">
        <v>235</v>
      </c>
      <c r="L617" t="s">
        <v>619</v>
      </c>
      <c r="N617">
        <v>33.75</v>
      </c>
      <c r="O617">
        <v>1</v>
      </c>
      <c r="P617">
        <v>1</v>
      </c>
      <c r="Q617">
        <v>423924497</v>
      </c>
      <c r="R617">
        <v>2098</v>
      </c>
      <c r="T617" t="s">
        <v>242</v>
      </c>
      <c r="U617">
        <f>MATCH(D617,'Кумулятивный рейтинг_1 курс'!$C$1:$C$65493,0)</f>
        <v>118</v>
      </c>
    </row>
    <row r="618" spans="1:21">
      <c r="A618">
        <v>845888911</v>
      </c>
      <c r="B618">
        <v>9</v>
      </c>
      <c r="C618" t="s">
        <v>627</v>
      </c>
      <c r="D618">
        <v>845888830</v>
      </c>
      <c r="E618" t="s">
        <v>631</v>
      </c>
      <c r="F618" t="s">
        <v>604</v>
      </c>
      <c r="G618" t="s">
        <v>632</v>
      </c>
      <c r="H618" t="s">
        <v>633</v>
      </c>
      <c r="I618" t="s">
        <v>934</v>
      </c>
      <c r="J618">
        <v>3.75</v>
      </c>
      <c r="K618" t="s">
        <v>235</v>
      </c>
      <c r="L618" t="s">
        <v>619</v>
      </c>
      <c r="N618">
        <v>33.75</v>
      </c>
      <c r="O618">
        <v>1</v>
      </c>
      <c r="P618">
        <v>1</v>
      </c>
      <c r="Q618">
        <v>423924497</v>
      </c>
      <c r="R618">
        <v>2098</v>
      </c>
      <c r="T618" t="s">
        <v>242</v>
      </c>
      <c r="U618">
        <f>MATCH(D618,'Кумулятивный рейтинг_1 курс'!$C$1:$C$65493,0)</f>
        <v>87</v>
      </c>
    </row>
    <row r="619" spans="1:21">
      <c r="A619">
        <v>845888371</v>
      </c>
      <c r="B619">
        <v>10</v>
      </c>
      <c r="C619" t="s">
        <v>627</v>
      </c>
      <c r="D619">
        <v>845888253</v>
      </c>
      <c r="E619" t="s">
        <v>750</v>
      </c>
      <c r="F619" t="s">
        <v>751</v>
      </c>
      <c r="G619" t="s">
        <v>495</v>
      </c>
      <c r="H619" t="s">
        <v>752</v>
      </c>
      <c r="I619" t="s">
        <v>934</v>
      </c>
      <c r="J619">
        <v>3.75</v>
      </c>
      <c r="K619" t="s">
        <v>235</v>
      </c>
      <c r="L619" t="s">
        <v>619</v>
      </c>
      <c r="N619">
        <v>37.5</v>
      </c>
      <c r="O619">
        <v>1</v>
      </c>
      <c r="P619">
        <v>0</v>
      </c>
      <c r="Q619">
        <v>423924497</v>
      </c>
      <c r="R619">
        <v>2098</v>
      </c>
      <c r="T619" t="s">
        <v>242</v>
      </c>
      <c r="U619">
        <f>MATCH(D619,'Кумулятивный рейтинг_1 курс'!$C$1:$C$65493,0)</f>
        <v>148</v>
      </c>
    </row>
    <row r="620" spans="1:21">
      <c r="A620">
        <v>845860085</v>
      </c>
      <c r="B620">
        <v>9</v>
      </c>
      <c r="C620" t="s">
        <v>622</v>
      </c>
      <c r="D620">
        <v>845860018</v>
      </c>
      <c r="E620" t="s">
        <v>713</v>
      </c>
      <c r="F620" t="s">
        <v>526</v>
      </c>
      <c r="G620" t="s">
        <v>714</v>
      </c>
      <c r="H620" t="s">
        <v>715</v>
      </c>
      <c r="I620" t="s">
        <v>935</v>
      </c>
      <c r="J620">
        <v>4</v>
      </c>
      <c r="K620" t="s">
        <v>235</v>
      </c>
      <c r="L620" t="s">
        <v>619</v>
      </c>
      <c r="N620">
        <v>36</v>
      </c>
      <c r="O620">
        <v>1</v>
      </c>
      <c r="P620">
        <v>1</v>
      </c>
      <c r="Q620">
        <v>423924032</v>
      </c>
      <c r="R620">
        <v>2098</v>
      </c>
      <c r="T620" t="s">
        <v>626</v>
      </c>
      <c r="U620">
        <f>MATCH(D620,'Кумулятивный рейтинг_1 курс'!$C$1:$C$65493,0)</f>
        <v>64</v>
      </c>
    </row>
    <row r="621" spans="1:21">
      <c r="A621">
        <v>845860240</v>
      </c>
      <c r="B621">
        <v>9</v>
      </c>
      <c r="C621" t="s">
        <v>622</v>
      </c>
      <c r="D621">
        <v>845860176</v>
      </c>
      <c r="E621" t="s">
        <v>716</v>
      </c>
      <c r="F621" t="s">
        <v>345</v>
      </c>
      <c r="G621" t="s">
        <v>247</v>
      </c>
      <c r="H621" t="s">
        <v>717</v>
      </c>
      <c r="I621" t="s">
        <v>935</v>
      </c>
      <c r="J621">
        <v>4</v>
      </c>
      <c r="K621" t="s">
        <v>235</v>
      </c>
      <c r="L621" t="s">
        <v>619</v>
      </c>
      <c r="N621">
        <v>36</v>
      </c>
      <c r="O621">
        <v>1</v>
      </c>
      <c r="P621">
        <v>1</v>
      </c>
      <c r="Q621">
        <v>423924032</v>
      </c>
      <c r="R621">
        <v>2098</v>
      </c>
      <c r="T621" t="s">
        <v>626</v>
      </c>
      <c r="U621">
        <f>MATCH(D621,'Кумулятивный рейтинг_1 курс'!$C$1:$C$65493,0)</f>
        <v>57</v>
      </c>
    </row>
    <row r="622" spans="1:21">
      <c r="A622">
        <v>845856665</v>
      </c>
      <c r="B622">
        <v>5</v>
      </c>
      <c r="C622" t="s">
        <v>622</v>
      </c>
      <c r="D622">
        <v>845856603</v>
      </c>
      <c r="E622" t="s">
        <v>718</v>
      </c>
      <c r="F622" t="s">
        <v>599</v>
      </c>
      <c r="G622" t="s">
        <v>289</v>
      </c>
      <c r="H622" t="s">
        <v>719</v>
      </c>
      <c r="I622" t="s">
        <v>935</v>
      </c>
      <c r="J622">
        <v>4</v>
      </c>
      <c r="K622" t="s">
        <v>235</v>
      </c>
      <c r="L622" t="s">
        <v>619</v>
      </c>
      <c r="N622">
        <v>20</v>
      </c>
      <c r="O622">
        <v>1</v>
      </c>
      <c r="P622">
        <v>1</v>
      </c>
      <c r="Q622">
        <v>423924032</v>
      </c>
      <c r="R622">
        <v>2098</v>
      </c>
      <c r="T622" t="s">
        <v>626</v>
      </c>
      <c r="U622">
        <f>MATCH(D622,'Кумулятивный рейтинг_1 курс'!$C$1:$C$65493,0)</f>
        <v>138</v>
      </c>
    </row>
    <row r="623" spans="1:21">
      <c r="A623">
        <v>845856842</v>
      </c>
      <c r="B623">
        <v>9</v>
      </c>
      <c r="C623" t="s">
        <v>622</v>
      </c>
      <c r="D623">
        <v>845856787</v>
      </c>
      <c r="E623" t="s">
        <v>720</v>
      </c>
      <c r="F623" t="s">
        <v>254</v>
      </c>
      <c r="G623" t="s">
        <v>588</v>
      </c>
      <c r="H623" t="s">
        <v>721</v>
      </c>
      <c r="I623" t="s">
        <v>935</v>
      </c>
      <c r="J623">
        <v>4</v>
      </c>
      <c r="K623" t="s">
        <v>235</v>
      </c>
      <c r="L623" t="s">
        <v>619</v>
      </c>
      <c r="N623">
        <v>36</v>
      </c>
      <c r="O623">
        <v>1</v>
      </c>
      <c r="P623">
        <v>1</v>
      </c>
      <c r="Q623">
        <v>423924032</v>
      </c>
      <c r="R623">
        <v>2098</v>
      </c>
      <c r="T623" t="s">
        <v>626</v>
      </c>
      <c r="U623">
        <f>MATCH(D623,'Кумулятивный рейтинг_1 курс'!$C$1:$C$65493,0)</f>
        <v>147</v>
      </c>
    </row>
    <row r="624" spans="1:21">
      <c r="A624">
        <v>845857015</v>
      </c>
      <c r="B624">
        <v>9</v>
      </c>
      <c r="C624" t="s">
        <v>622</v>
      </c>
      <c r="D624">
        <v>845856940</v>
      </c>
      <c r="E624" t="s">
        <v>722</v>
      </c>
      <c r="F624" t="s">
        <v>250</v>
      </c>
      <c r="G624" t="s">
        <v>251</v>
      </c>
      <c r="H624" t="s">
        <v>723</v>
      </c>
      <c r="I624" t="s">
        <v>935</v>
      </c>
      <c r="J624">
        <v>4</v>
      </c>
      <c r="K624" t="s">
        <v>235</v>
      </c>
      <c r="L624" t="s">
        <v>619</v>
      </c>
      <c r="N624">
        <v>36</v>
      </c>
      <c r="O624">
        <v>1</v>
      </c>
      <c r="P624">
        <v>1</v>
      </c>
      <c r="Q624">
        <v>423924032</v>
      </c>
      <c r="R624">
        <v>2098</v>
      </c>
      <c r="T624" t="s">
        <v>626</v>
      </c>
      <c r="U624">
        <f>MATCH(D624,'Кумулятивный рейтинг_1 курс'!$C$1:$C$65493,0)</f>
        <v>69</v>
      </c>
    </row>
    <row r="625" spans="1:21">
      <c r="A625">
        <v>845857155</v>
      </c>
      <c r="B625">
        <v>8</v>
      </c>
      <c r="C625" t="s">
        <v>622</v>
      </c>
      <c r="D625">
        <v>845857097</v>
      </c>
      <c r="E625" t="s">
        <v>724</v>
      </c>
      <c r="F625" t="s">
        <v>443</v>
      </c>
      <c r="G625" t="s">
        <v>304</v>
      </c>
      <c r="H625" t="s">
        <v>725</v>
      </c>
      <c r="I625" t="s">
        <v>935</v>
      </c>
      <c r="J625">
        <v>4</v>
      </c>
      <c r="K625" t="s">
        <v>235</v>
      </c>
      <c r="L625" t="s">
        <v>619</v>
      </c>
      <c r="N625">
        <v>32</v>
      </c>
      <c r="O625">
        <v>1</v>
      </c>
      <c r="P625">
        <v>1</v>
      </c>
      <c r="Q625">
        <v>423924032</v>
      </c>
      <c r="R625">
        <v>2098</v>
      </c>
      <c r="T625" t="s">
        <v>626</v>
      </c>
      <c r="U625">
        <f>MATCH(D625,'Кумулятивный рейтинг_1 курс'!$C$1:$C$65493,0)</f>
        <v>43</v>
      </c>
    </row>
    <row r="626" spans="1:21">
      <c r="A626">
        <v>845857555</v>
      </c>
      <c r="B626">
        <v>7</v>
      </c>
      <c r="C626" t="s">
        <v>622</v>
      </c>
      <c r="D626">
        <v>845857483</v>
      </c>
      <c r="E626" t="s">
        <v>726</v>
      </c>
      <c r="F626" t="s">
        <v>318</v>
      </c>
      <c r="G626" t="s">
        <v>247</v>
      </c>
      <c r="H626" t="s">
        <v>727</v>
      </c>
      <c r="I626" t="s">
        <v>935</v>
      </c>
      <c r="J626">
        <v>4</v>
      </c>
      <c r="K626" t="s">
        <v>235</v>
      </c>
      <c r="L626" t="s">
        <v>619</v>
      </c>
      <c r="N626">
        <v>28</v>
      </c>
      <c r="O626">
        <v>1</v>
      </c>
      <c r="P626">
        <v>1</v>
      </c>
      <c r="Q626">
        <v>423924032</v>
      </c>
      <c r="R626">
        <v>2098</v>
      </c>
      <c r="T626" t="s">
        <v>626</v>
      </c>
      <c r="U626">
        <f>MATCH(D626,'Кумулятивный рейтинг_1 курс'!$C$1:$C$65493,0)</f>
        <v>126</v>
      </c>
    </row>
    <row r="627" spans="1:21">
      <c r="A627">
        <v>845857706</v>
      </c>
      <c r="B627">
        <v>7</v>
      </c>
      <c r="C627" t="s">
        <v>622</v>
      </c>
      <c r="D627">
        <v>845857641</v>
      </c>
      <c r="E627" t="s">
        <v>728</v>
      </c>
      <c r="F627" t="s">
        <v>345</v>
      </c>
      <c r="G627" t="s">
        <v>729</v>
      </c>
      <c r="H627" t="s">
        <v>730</v>
      </c>
      <c r="I627" t="s">
        <v>935</v>
      </c>
      <c r="J627">
        <v>4</v>
      </c>
      <c r="K627" t="s">
        <v>235</v>
      </c>
      <c r="L627" t="s">
        <v>619</v>
      </c>
      <c r="N627">
        <v>28</v>
      </c>
      <c r="O627">
        <v>1</v>
      </c>
      <c r="P627">
        <v>0</v>
      </c>
      <c r="Q627">
        <v>423924032</v>
      </c>
      <c r="R627">
        <v>2098</v>
      </c>
      <c r="T627" t="s">
        <v>626</v>
      </c>
      <c r="U627">
        <f>MATCH(D627,'Кумулятивный рейтинг_1 курс'!$C$1:$C$65493,0)</f>
        <v>164</v>
      </c>
    </row>
    <row r="628" spans="1:21">
      <c r="A628">
        <v>845857882</v>
      </c>
      <c r="B628">
        <v>8</v>
      </c>
      <c r="C628" t="s">
        <v>622</v>
      </c>
      <c r="D628">
        <v>845857802</v>
      </c>
      <c r="E628" t="s">
        <v>731</v>
      </c>
      <c r="F628" t="s">
        <v>604</v>
      </c>
      <c r="G628" t="s">
        <v>251</v>
      </c>
      <c r="H628" t="s">
        <v>732</v>
      </c>
      <c r="I628" t="s">
        <v>935</v>
      </c>
      <c r="J628">
        <v>4</v>
      </c>
      <c r="K628" t="s">
        <v>235</v>
      </c>
      <c r="L628" t="s">
        <v>619</v>
      </c>
      <c r="N628">
        <v>32</v>
      </c>
      <c r="O628">
        <v>1</v>
      </c>
      <c r="P628">
        <v>1</v>
      </c>
      <c r="Q628">
        <v>423924032</v>
      </c>
      <c r="R628">
        <v>2098</v>
      </c>
      <c r="T628" t="s">
        <v>626</v>
      </c>
      <c r="U628">
        <f>MATCH(D628,'Кумулятивный рейтинг_1 курс'!$C$1:$C$65493,0)</f>
        <v>85</v>
      </c>
    </row>
    <row r="629" spans="1:21">
      <c r="A629">
        <v>845858030</v>
      </c>
      <c r="B629">
        <v>7</v>
      </c>
      <c r="C629" t="s">
        <v>622</v>
      </c>
      <c r="D629">
        <v>845857969</v>
      </c>
      <c r="E629" t="s">
        <v>733</v>
      </c>
      <c r="F629" t="s">
        <v>734</v>
      </c>
      <c r="G629" t="s">
        <v>735</v>
      </c>
      <c r="H629" t="s">
        <v>736</v>
      </c>
      <c r="I629" t="s">
        <v>935</v>
      </c>
      <c r="J629">
        <v>4</v>
      </c>
      <c r="K629" t="s">
        <v>235</v>
      </c>
      <c r="L629" t="s">
        <v>619</v>
      </c>
      <c r="N629">
        <v>28</v>
      </c>
      <c r="O629">
        <v>1</v>
      </c>
      <c r="P629">
        <v>1</v>
      </c>
      <c r="Q629">
        <v>423924032</v>
      </c>
      <c r="R629">
        <v>2098</v>
      </c>
      <c r="T629" t="s">
        <v>626</v>
      </c>
      <c r="U629">
        <f>MATCH(D629,'Кумулятивный рейтинг_1 курс'!$C$1:$C$65493,0)</f>
        <v>184</v>
      </c>
    </row>
    <row r="630" spans="1:21">
      <c r="A630">
        <v>845858243</v>
      </c>
      <c r="B630">
        <v>9</v>
      </c>
      <c r="C630" t="s">
        <v>622</v>
      </c>
      <c r="D630">
        <v>845858176</v>
      </c>
      <c r="E630" t="s">
        <v>696</v>
      </c>
      <c r="F630" t="s">
        <v>339</v>
      </c>
      <c r="G630" t="s">
        <v>582</v>
      </c>
      <c r="H630" t="s">
        <v>697</v>
      </c>
      <c r="I630" t="s">
        <v>935</v>
      </c>
      <c r="J630">
        <v>4</v>
      </c>
      <c r="K630" t="s">
        <v>235</v>
      </c>
      <c r="L630" t="s">
        <v>619</v>
      </c>
      <c r="N630">
        <v>36</v>
      </c>
      <c r="O630">
        <v>1</v>
      </c>
      <c r="P630">
        <v>1</v>
      </c>
      <c r="Q630">
        <v>423924032</v>
      </c>
      <c r="R630">
        <v>2098</v>
      </c>
      <c r="T630" t="s">
        <v>626</v>
      </c>
      <c r="U630">
        <f>MATCH(D630,'Кумулятивный рейтинг_1 курс'!$C$1:$C$65493,0)</f>
        <v>17</v>
      </c>
    </row>
    <row r="631" spans="1:21">
      <c r="A631">
        <v>845859888</v>
      </c>
      <c r="B631">
        <v>9</v>
      </c>
      <c r="C631" t="s">
        <v>622</v>
      </c>
      <c r="D631">
        <v>845859827</v>
      </c>
      <c r="E631" t="s">
        <v>711</v>
      </c>
      <c r="F631" t="s">
        <v>563</v>
      </c>
      <c r="G631" t="s">
        <v>361</v>
      </c>
      <c r="H631" t="s">
        <v>712</v>
      </c>
      <c r="I631" t="s">
        <v>935</v>
      </c>
      <c r="J631">
        <v>4</v>
      </c>
      <c r="K631" t="s">
        <v>235</v>
      </c>
      <c r="L631" t="s">
        <v>619</v>
      </c>
      <c r="N631">
        <v>36</v>
      </c>
      <c r="O631">
        <v>1</v>
      </c>
      <c r="P631">
        <v>1</v>
      </c>
      <c r="Q631">
        <v>423924032</v>
      </c>
      <c r="R631">
        <v>2098</v>
      </c>
      <c r="T631" t="s">
        <v>626</v>
      </c>
      <c r="U631">
        <f>MATCH(D631,'Кумулятивный рейтинг_1 курс'!$C$1:$C$65493,0)</f>
        <v>71</v>
      </c>
    </row>
    <row r="632" spans="1:21">
      <c r="A632">
        <v>845859681</v>
      </c>
      <c r="B632">
        <v>6</v>
      </c>
      <c r="C632" t="s">
        <v>622</v>
      </c>
      <c r="D632">
        <v>845859564</v>
      </c>
      <c r="E632" t="s">
        <v>709</v>
      </c>
      <c r="F632" t="s">
        <v>303</v>
      </c>
      <c r="G632" t="s">
        <v>263</v>
      </c>
      <c r="H632" t="s">
        <v>710</v>
      </c>
      <c r="I632" t="s">
        <v>935</v>
      </c>
      <c r="J632">
        <v>4</v>
      </c>
      <c r="K632" t="s">
        <v>235</v>
      </c>
      <c r="L632" t="s">
        <v>619</v>
      </c>
      <c r="N632">
        <v>24</v>
      </c>
      <c r="O632">
        <v>1</v>
      </c>
      <c r="P632">
        <v>0</v>
      </c>
      <c r="Q632">
        <v>423924032</v>
      </c>
      <c r="R632">
        <v>2098</v>
      </c>
      <c r="T632" t="s">
        <v>626</v>
      </c>
      <c r="U632">
        <f>MATCH(D632,'Кумулятивный рейтинг_1 курс'!$C$1:$C$65493,0)</f>
        <v>22</v>
      </c>
    </row>
    <row r="633" spans="1:21">
      <c r="A633">
        <v>845859449</v>
      </c>
      <c r="B633">
        <v>4</v>
      </c>
      <c r="C633" t="s">
        <v>622</v>
      </c>
      <c r="D633">
        <v>845859372</v>
      </c>
      <c r="E633" t="s">
        <v>707</v>
      </c>
      <c r="F633" t="s">
        <v>307</v>
      </c>
      <c r="G633" t="s">
        <v>247</v>
      </c>
      <c r="H633" t="s">
        <v>708</v>
      </c>
      <c r="I633" t="s">
        <v>935</v>
      </c>
      <c r="J633">
        <v>4</v>
      </c>
      <c r="K633" t="s">
        <v>235</v>
      </c>
      <c r="L633" t="s">
        <v>619</v>
      </c>
      <c r="N633">
        <v>16</v>
      </c>
      <c r="O633">
        <v>1</v>
      </c>
      <c r="P633">
        <v>1</v>
      </c>
      <c r="Q633">
        <v>423924032</v>
      </c>
      <c r="R633">
        <v>2098</v>
      </c>
      <c r="T633" t="s">
        <v>626</v>
      </c>
      <c r="U633">
        <f>MATCH(D633,'Кумулятивный рейтинг_1 курс'!$C$1:$C$65493,0)</f>
        <v>151</v>
      </c>
    </row>
    <row r="634" spans="1:21">
      <c r="A634">
        <v>845859268</v>
      </c>
      <c r="B634">
        <v>7</v>
      </c>
      <c r="C634" t="s">
        <v>622</v>
      </c>
      <c r="D634">
        <v>845859204</v>
      </c>
      <c r="E634" t="s">
        <v>705</v>
      </c>
      <c r="F634" t="s">
        <v>303</v>
      </c>
      <c r="G634" t="s">
        <v>240</v>
      </c>
      <c r="H634" t="s">
        <v>706</v>
      </c>
      <c r="I634" t="s">
        <v>935</v>
      </c>
      <c r="J634">
        <v>4</v>
      </c>
      <c r="K634" t="s">
        <v>235</v>
      </c>
      <c r="L634" t="s">
        <v>619</v>
      </c>
      <c r="N634">
        <v>28</v>
      </c>
      <c r="O634">
        <v>1</v>
      </c>
      <c r="P634">
        <v>1</v>
      </c>
      <c r="Q634">
        <v>423924032</v>
      </c>
      <c r="R634">
        <v>2098</v>
      </c>
      <c r="T634" t="s">
        <v>626</v>
      </c>
      <c r="U634">
        <f>MATCH(D634,'Кумулятивный рейтинг_1 курс'!$C$1:$C$65493,0)</f>
        <v>44</v>
      </c>
    </row>
    <row r="635" spans="1:21">
      <c r="A635">
        <v>845859038</v>
      </c>
      <c r="B635">
        <v>10</v>
      </c>
      <c r="C635" t="s">
        <v>622</v>
      </c>
      <c r="D635">
        <v>845858921</v>
      </c>
      <c r="E635" t="s">
        <v>702</v>
      </c>
      <c r="F635" t="s">
        <v>452</v>
      </c>
      <c r="G635" t="s">
        <v>703</v>
      </c>
      <c r="H635" t="s">
        <v>704</v>
      </c>
      <c r="I635" t="s">
        <v>935</v>
      </c>
      <c r="J635">
        <v>4</v>
      </c>
      <c r="K635" t="s">
        <v>235</v>
      </c>
      <c r="L635" t="s">
        <v>619</v>
      </c>
      <c r="N635">
        <v>40</v>
      </c>
      <c r="O635">
        <v>1</v>
      </c>
      <c r="P635">
        <v>1</v>
      </c>
      <c r="Q635">
        <v>423924032</v>
      </c>
      <c r="R635">
        <v>2098</v>
      </c>
      <c r="T635" t="s">
        <v>626</v>
      </c>
      <c r="U635">
        <f>MATCH(D635,'Кумулятивный рейтинг_1 курс'!$C$1:$C$65493,0)</f>
        <v>12</v>
      </c>
    </row>
    <row r="636" spans="1:21">
      <c r="A636">
        <v>845858432</v>
      </c>
      <c r="B636">
        <v>5</v>
      </c>
      <c r="C636" t="s">
        <v>622</v>
      </c>
      <c r="D636">
        <v>845858352</v>
      </c>
      <c r="E636" t="s">
        <v>698</v>
      </c>
      <c r="F636" t="s">
        <v>699</v>
      </c>
      <c r="G636" t="s">
        <v>700</v>
      </c>
      <c r="H636" t="s">
        <v>701</v>
      </c>
      <c r="I636" t="s">
        <v>935</v>
      </c>
      <c r="J636">
        <v>4</v>
      </c>
      <c r="K636" t="s">
        <v>235</v>
      </c>
      <c r="L636" t="s">
        <v>619</v>
      </c>
      <c r="N636">
        <v>20</v>
      </c>
      <c r="O636">
        <v>1</v>
      </c>
      <c r="P636">
        <v>1</v>
      </c>
      <c r="Q636">
        <v>423924032</v>
      </c>
      <c r="R636">
        <v>2098</v>
      </c>
      <c r="T636" t="s">
        <v>626</v>
      </c>
      <c r="U636">
        <f>MATCH(D636,'Кумулятивный рейтинг_1 курс'!$C$1:$C$65493,0)</f>
        <v>176</v>
      </c>
    </row>
    <row r="637" spans="1:21">
      <c r="A637">
        <v>845860787</v>
      </c>
      <c r="B637">
        <v>8</v>
      </c>
      <c r="C637" t="s">
        <v>622</v>
      </c>
      <c r="D637">
        <v>845860711</v>
      </c>
      <c r="E637" t="s">
        <v>623</v>
      </c>
      <c r="F637" t="s">
        <v>303</v>
      </c>
      <c r="G637" t="s">
        <v>251</v>
      </c>
      <c r="H637" t="s">
        <v>624</v>
      </c>
      <c r="I637" t="s">
        <v>935</v>
      </c>
      <c r="J637">
        <v>4</v>
      </c>
      <c r="K637" t="s">
        <v>235</v>
      </c>
      <c r="L637" t="s">
        <v>619</v>
      </c>
      <c r="N637">
        <v>32</v>
      </c>
      <c r="O637">
        <v>1</v>
      </c>
      <c r="P637">
        <v>1</v>
      </c>
      <c r="Q637">
        <v>423924032</v>
      </c>
      <c r="R637">
        <v>2098</v>
      </c>
      <c r="T637" t="s">
        <v>626</v>
      </c>
      <c r="U637">
        <f>MATCH(D637,'Кумулятивный рейтинг_1 курс'!$C$1:$C$65493,0)</f>
        <v>91</v>
      </c>
    </row>
    <row r="638" spans="1:21">
      <c r="A638">
        <v>845860600</v>
      </c>
      <c r="B638">
        <v>9</v>
      </c>
      <c r="C638" t="s">
        <v>622</v>
      </c>
      <c r="D638">
        <v>845860519</v>
      </c>
      <c r="E638" t="s">
        <v>809</v>
      </c>
      <c r="F638" t="s">
        <v>769</v>
      </c>
      <c r="G638" t="s">
        <v>484</v>
      </c>
      <c r="H638" t="s">
        <v>810</v>
      </c>
      <c r="I638" t="s">
        <v>935</v>
      </c>
      <c r="J638">
        <v>4</v>
      </c>
      <c r="K638" t="s">
        <v>235</v>
      </c>
      <c r="L638" t="s">
        <v>619</v>
      </c>
      <c r="N638">
        <v>36</v>
      </c>
      <c r="O638">
        <v>1</v>
      </c>
      <c r="P638">
        <v>1</v>
      </c>
      <c r="Q638">
        <v>423924032</v>
      </c>
      <c r="R638">
        <v>2098</v>
      </c>
      <c r="T638" t="s">
        <v>626</v>
      </c>
      <c r="U638">
        <f>MATCH(D638,'Кумулятивный рейтинг_1 курс'!$C$1:$C$65493,0)</f>
        <v>102</v>
      </c>
    </row>
    <row r="639" spans="1:21">
      <c r="A639">
        <v>845860431</v>
      </c>
      <c r="B639">
        <v>10</v>
      </c>
      <c r="C639" t="s">
        <v>622</v>
      </c>
      <c r="D639">
        <v>845860365</v>
      </c>
      <c r="E639" t="s">
        <v>807</v>
      </c>
      <c r="F639" t="s">
        <v>378</v>
      </c>
      <c r="G639" t="s">
        <v>714</v>
      </c>
      <c r="H639" t="s">
        <v>808</v>
      </c>
      <c r="I639" t="s">
        <v>935</v>
      </c>
      <c r="J639">
        <v>4</v>
      </c>
      <c r="K639" t="s">
        <v>235</v>
      </c>
      <c r="L639" t="s">
        <v>619</v>
      </c>
      <c r="N639">
        <v>40</v>
      </c>
      <c r="O639">
        <v>1</v>
      </c>
      <c r="P639">
        <v>1</v>
      </c>
      <c r="Q639">
        <v>423924032</v>
      </c>
      <c r="R639">
        <v>2098</v>
      </c>
      <c r="T639" t="s">
        <v>626</v>
      </c>
      <c r="U639">
        <f>MATCH(D639,'Кумулятивный рейтинг_1 курс'!$C$1:$C$65493,0)</f>
        <v>27</v>
      </c>
    </row>
    <row r="640" spans="1:21">
      <c r="A640">
        <v>845862256</v>
      </c>
      <c r="B640">
        <v>8</v>
      </c>
      <c r="C640" t="s">
        <v>622</v>
      </c>
      <c r="D640">
        <v>845862199</v>
      </c>
      <c r="E640" t="s">
        <v>780</v>
      </c>
      <c r="F640" t="s">
        <v>345</v>
      </c>
      <c r="G640" t="s">
        <v>251</v>
      </c>
      <c r="H640" t="s">
        <v>781</v>
      </c>
      <c r="I640" t="s">
        <v>935</v>
      </c>
      <c r="J640">
        <v>4</v>
      </c>
      <c r="K640" t="s">
        <v>235</v>
      </c>
      <c r="L640" t="s">
        <v>619</v>
      </c>
      <c r="N640">
        <v>32</v>
      </c>
      <c r="O640">
        <v>1</v>
      </c>
      <c r="P640">
        <v>1</v>
      </c>
      <c r="Q640">
        <v>423924032</v>
      </c>
      <c r="R640">
        <v>2098</v>
      </c>
      <c r="T640" t="s">
        <v>626</v>
      </c>
      <c r="U640">
        <f>MATCH(D640,'Кумулятивный рейтинг_1 курс'!$C$1:$C$65493,0)</f>
        <v>106</v>
      </c>
    </row>
    <row r="641" spans="1:21">
      <c r="A641">
        <v>845862084</v>
      </c>
      <c r="B641">
        <v>10</v>
      </c>
      <c r="C641" t="s">
        <v>622</v>
      </c>
      <c r="D641">
        <v>845862029</v>
      </c>
      <c r="E641" t="s">
        <v>778</v>
      </c>
      <c r="F641" t="s">
        <v>318</v>
      </c>
      <c r="G641" t="s">
        <v>342</v>
      </c>
      <c r="H641" t="s">
        <v>779</v>
      </c>
      <c r="I641" t="s">
        <v>935</v>
      </c>
      <c r="J641">
        <v>4</v>
      </c>
      <c r="K641" t="s">
        <v>235</v>
      </c>
      <c r="L641" t="s">
        <v>619</v>
      </c>
      <c r="N641">
        <v>40</v>
      </c>
      <c r="O641">
        <v>1</v>
      </c>
      <c r="P641">
        <v>1</v>
      </c>
      <c r="Q641">
        <v>423924032</v>
      </c>
      <c r="R641">
        <v>2098</v>
      </c>
      <c r="T641" t="s">
        <v>626</v>
      </c>
      <c r="U641">
        <f>MATCH(D641,'Кумулятивный рейтинг_1 курс'!$C$1:$C$65493,0)</f>
        <v>25</v>
      </c>
    </row>
    <row r="642" spans="1:21">
      <c r="A642">
        <v>845861945</v>
      </c>
      <c r="B642">
        <v>8</v>
      </c>
      <c r="C642" t="s">
        <v>622</v>
      </c>
      <c r="D642">
        <v>845861882</v>
      </c>
      <c r="E642" t="s">
        <v>748</v>
      </c>
      <c r="F642" t="s">
        <v>254</v>
      </c>
      <c r="G642" t="s">
        <v>251</v>
      </c>
      <c r="H642" t="s">
        <v>749</v>
      </c>
      <c r="I642" t="s">
        <v>935</v>
      </c>
      <c r="J642">
        <v>4</v>
      </c>
      <c r="K642" t="s">
        <v>235</v>
      </c>
      <c r="L642" t="s">
        <v>619</v>
      </c>
      <c r="N642">
        <v>32</v>
      </c>
      <c r="O642">
        <v>1</v>
      </c>
      <c r="P642">
        <v>1</v>
      </c>
      <c r="Q642">
        <v>423924032</v>
      </c>
      <c r="R642">
        <v>2098</v>
      </c>
      <c r="T642" t="s">
        <v>626</v>
      </c>
      <c r="U642">
        <f>MATCH(D642,'Кумулятивный рейтинг_1 курс'!$C$1:$C$65493,0)</f>
        <v>73</v>
      </c>
    </row>
    <row r="643" spans="1:21">
      <c r="A643">
        <v>845861777</v>
      </c>
      <c r="B643">
        <v>8</v>
      </c>
      <c r="C643" t="s">
        <v>622</v>
      </c>
      <c r="D643">
        <v>845861719</v>
      </c>
      <c r="E643" t="s">
        <v>745</v>
      </c>
      <c r="F643" t="s">
        <v>746</v>
      </c>
      <c r="G643" t="s">
        <v>255</v>
      </c>
      <c r="H643" t="s">
        <v>747</v>
      </c>
      <c r="I643" t="s">
        <v>935</v>
      </c>
      <c r="J643">
        <v>4</v>
      </c>
      <c r="K643" t="s">
        <v>235</v>
      </c>
      <c r="L643" t="s">
        <v>619</v>
      </c>
      <c r="N643">
        <v>32</v>
      </c>
      <c r="O643">
        <v>1</v>
      </c>
      <c r="P643">
        <v>1</v>
      </c>
      <c r="Q643">
        <v>423924032</v>
      </c>
      <c r="R643">
        <v>2098</v>
      </c>
      <c r="T643" t="s">
        <v>626</v>
      </c>
      <c r="U643">
        <f>MATCH(D643,'Кумулятивный рейтинг_1 курс'!$C$1:$C$65493,0)</f>
        <v>128</v>
      </c>
    </row>
    <row r="644" spans="1:21">
      <c r="A644">
        <v>845861645</v>
      </c>
      <c r="B644">
        <v>9</v>
      </c>
      <c r="C644" t="s">
        <v>622</v>
      </c>
      <c r="D644">
        <v>845861581</v>
      </c>
      <c r="E644" t="s">
        <v>743</v>
      </c>
      <c r="F644" t="s">
        <v>526</v>
      </c>
      <c r="G644" t="s">
        <v>588</v>
      </c>
      <c r="H644" t="s">
        <v>744</v>
      </c>
      <c r="I644" t="s">
        <v>935</v>
      </c>
      <c r="J644">
        <v>4</v>
      </c>
      <c r="K644" t="s">
        <v>235</v>
      </c>
      <c r="L644" t="s">
        <v>619</v>
      </c>
      <c r="N644">
        <v>36</v>
      </c>
      <c r="O644">
        <v>1</v>
      </c>
      <c r="P644">
        <v>1</v>
      </c>
      <c r="Q644">
        <v>423924032</v>
      </c>
      <c r="R644">
        <v>2098</v>
      </c>
      <c r="T644" t="s">
        <v>626</v>
      </c>
      <c r="U644">
        <f>MATCH(D644,'Кумулятивный рейтинг_1 курс'!$C$1:$C$65493,0)</f>
        <v>89</v>
      </c>
    </row>
    <row r="645" spans="1:21">
      <c r="A645">
        <v>845861357</v>
      </c>
      <c r="B645">
        <v>4</v>
      </c>
      <c r="C645" t="s">
        <v>622</v>
      </c>
      <c r="D645">
        <v>845861279</v>
      </c>
      <c r="E645" t="s">
        <v>741</v>
      </c>
      <c r="F645" t="s">
        <v>529</v>
      </c>
      <c r="G645" t="s">
        <v>453</v>
      </c>
      <c r="H645" t="s">
        <v>742</v>
      </c>
      <c r="I645" t="s">
        <v>935</v>
      </c>
      <c r="J645">
        <v>4</v>
      </c>
      <c r="K645" t="s">
        <v>235</v>
      </c>
      <c r="L645" t="s">
        <v>619</v>
      </c>
      <c r="N645">
        <v>16</v>
      </c>
      <c r="O645">
        <v>1</v>
      </c>
      <c r="P645">
        <v>1</v>
      </c>
      <c r="Q645">
        <v>423924032</v>
      </c>
      <c r="R645">
        <v>2098</v>
      </c>
      <c r="T645" t="s">
        <v>626</v>
      </c>
      <c r="U645">
        <f>MATCH(D645,'Кумулятивный рейтинг_1 курс'!$C$1:$C$65493,0)</f>
        <v>187</v>
      </c>
    </row>
    <row r="646" spans="1:21">
      <c r="A646">
        <v>845858659</v>
      </c>
      <c r="B646">
        <v>10</v>
      </c>
      <c r="C646" t="s">
        <v>622</v>
      </c>
      <c r="D646">
        <v>845858603</v>
      </c>
      <c r="E646" t="s">
        <v>678</v>
      </c>
      <c r="F646" t="s">
        <v>262</v>
      </c>
      <c r="G646" t="s">
        <v>389</v>
      </c>
      <c r="H646" t="s">
        <v>679</v>
      </c>
      <c r="I646" t="s">
        <v>935</v>
      </c>
      <c r="J646">
        <v>4</v>
      </c>
      <c r="K646" t="s">
        <v>235</v>
      </c>
      <c r="L646" t="s">
        <v>619</v>
      </c>
      <c r="N646">
        <v>40</v>
      </c>
      <c r="O646">
        <v>1</v>
      </c>
      <c r="P646">
        <v>1</v>
      </c>
      <c r="Q646">
        <v>423924032</v>
      </c>
      <c r="R646">
        <v>2098</v>
      </c>
      <c r="T646" t="s">
        <v>626</v>
      </c>
      <c r="U646">
        <f>MATCH(D646,'Кумулятивный рейтинг_1 курс'!$C$1:$C$65493,0)</f>
        <v>63</v>
      </c>
    </row>
    <row r="647" spans="1:21">
      <c r="A647">
        <v>845861003</v>
      </c>
      <c r="B647">
        <v>7</v>
      </c>
      <c r="C647" t="s">
        <v>622</v>
      </c>
      <c r="D647">
        <v>845860909</v>
      </c>
      <c r="E647" t="s">
        <v>737</v>
      </c>
      <c r="F647" t="s">
        <v>303</v>
      </c>
      <c r="G647" t="s">
        <v>247</v>
      </c>
      <c r="H647" t="s">
        <v>738</v>
      </c>
      <c r="I647" t="s">
        <v>935</v>
      </c>
      <c r="J647">
        <v>4</v>
      </c>
      <c r="K647" t="s">
        <v>235</v>
      </c>
      <c r="L647" t="s">
        <v>619</v>
      </c>
      <c r="N647">
        <v>28</v>
      </c>
      <c r="O647">
        <v>1</v>
      </c>
      <c r="P647">
        <v>1</v>
      </c>
      <c r="Q647">
        <v>423924032</v>
      </c>
      <c r="R647">
        <v>2098</v>
      </c>
      <c r="T647" t="s">
        <v>626</v>
      </c>
      <c r="U647">
        <f>MATCH(D647,'Кумулятивный рейтинг_1 курс'!$C$1:$C$65493,0)</f>
        <v>159</v>
      </c>
    </row>
    <row r="648" spans="1:21">
      <c r="A648">
        <v>845861181</v>
      </c>
      <c r="B648">
        <v>8</v>
      </c>
      <c r="C648" t="s">
        <v>622</v>
      </c>
      <c r="D648">
        <v>845861116</v>
      </c>
      <c r="E648" t="s">
        <v>739</v>
      </c>
      <c r="F648" t="s">
        <v>386</v>
      </c>
      <c r="G648" t="s">
        <v>389</v>
      </c>
      <c r="H648" t="s">
        <v>740</v>
      </c>
      <c r="I648" t="s">
        <v>935</v>
      </c>
      <c r="J648">
        <v>4</v>
      </c>
      <c r="K648" t="s">
        <v>235</v>
      </c>
      <c r="L648" t="s">
        <v>619</v>
      </c>
      <c r="N648">
        <v>32</v>
      </c>
      <c r="O648">
        <v>1</v>
      </c>
      <c r="P648">
        <v>0</v>
      </c>
      <c r="Q648">
        <v>423924032</v>
      </c>
      <c r="R648">
        <v>2098</v>
      </c>
      <c r="T648" t="s">
        <v>626</v>
      </c>
      <c r="U648">
        <f>MATCH(D648,'Кумулятивный рейтинг_1 курс'!$C$1:$C$65493,0)</f>
        <v>119</v>
      </c>
    </row>
    <row r="649" spans="1:21">
      <c r="A649">
        <v>845855343</v>
      </c>
      <c r="B649">
        <v>7</v>
      </c>
      <c r="C649" t="s">
        <v>260</v>
      </c>
      <c r="D649">
        <v>845855288</v>
      </c>
      <c r="E649" t="s">
        <v>317</v>
      </c>
      <c r="F649" t="s">
        <v>318</v>
      </c>
      <c r="G649" t="s">
        <v>263</v>
      </c>
      <c r="H649" t="s">
        <v>319</v>
      </c>
      <c r="I649" t="s">
        <v>936</v>
      </c>
      <c r="J649">
        <v>3</v>
      </c>
      <c r="K649" t="s">
        <v>235</v>
      </c>
      <c r="L649" t="s">
        <v>619</v>
      </c>
      <c r="N649">
        <v>21</v>
      </c>
      <c r="O649">
        <v>1</v>
      </c>
      <c r="P649">
        <v>1</v>
      </c>
      <c r="Q649">
        <v>414667419</v>
      </c>
      <c r="R649">
        <v>2098</v>
      </c>
      <c r="T649" t="s">
        <v>266</v>
      </c>
      <c r="U649">
        <f>MATCH(D649,'Кумулятивный рейтинг_1 курс'!$C$1:$C$65493,0)</f>
        <v>100</v>
      </c>
    </row>
    <row r="650" spans="1:21">
      <c r="A650">
        <v>845855576</v>
      </c>
      <c r="B650">
        <v>8</v>
      </c>
      <c r="C650" t="s">
        <v>260</v>
      </c>
      <c r="D650">
        <v>845855537</v>
      </c>
      <c r="E650" t="s">
        <v>320</v>
      </c>
      <c r="F650" t="s">
        <v>321</v>
      </c>
      <c r="G650" t="s">
        <v>251</v>
      </c>
      <c r="H650" t="s">
        <v>322</v>
      </c>
      <c r="I650" t="s">
        <v>936</v>
      </c>
      <c r="J650">
        <v>3</v>
      </c>
      <c r="K650" t="s">
        <v>235</v>
      </c>
      <c r="L650" t="s">
        <v>619</v>
      </c>
      <c r="N650">
        <v>24</v>
      </c>
      <c r="O650">
        <v>1</v>
      </c>
      <c r="P650">
        <v>1</v>
      </c>
      <c r="Q650">
        <v>414667419</v>
      </c>
      <c r="R650">
        <v>2098</v>
      </c>
      <c r="T650" t="s">
        <v>266</v>
      </c>
      <c r="U650">
        <f>MATCH(D650,'Кумулятивный рейтинг_1 курс'!$C$1:$C$65493,0)</f>
        <v>135</v>
      </c>
    </row>
    <row r="651" spans="1:21">
      <c r="A651">
        <v>845855703</v>
      </c>
      <c r="B651">
        <v>8</v>
      </c>
      <c r="C651" t="s">
        <v>260</v>
      </c>
      <c r="D651">
        <v>845855656</v>
      </c>
      <c r="E651" t="s">
        <v>323</v>
      </c>
      <c r="F651" t="s">
        <v>324</v>
      </c>
      <c r="G651" t="s">
        <v>251</v>
      </c>
      <c r="H651" t="s">
        <v>325</v>
      </c>
      <c r="I651" t="s">
        <v>936</v>
      </c>
      <c r="J651">
        <v>3</v>
      </c>
      <c r="K651" t="s">
        <v>235</v>
      </c>
      <c r="L651" t="s">
        <v>619</v>
      </c>
      <c r="N651">
        <v>24</v>
      </c>
      <c r="O651">
        <v>1</v>
      </c>
      <c r="P651">
        <v>1</v>
      </c>
      <c r="Q651">
        <v>414667419</v>
      </c>
      <c r="R651">
        <v>2098</v>
      </c>
      <c r="T651" t="s">
        <v>266</v>
      </c>
      <c r="U651">
        <f>MATCH(D651,'Кумулятивный рейтинг_1 курс'!$C$1:$C$65493,0)</f>
        <v>127</v>
      </c>
    </row>
    <row r="652" spans="1:21">
      <c r="A652">
        <v>845852729</v>
      </c>
      <c r="B652">
        <v>7</v>
      </c>
      <c r="C652" t="s">
        <v>260</v>
      </c>
      <c r="D652">
        <v>845852675</v>
      </c>
      <c r="E652" t="s">
        <v>326</v>
      </c>
      <c r="F652" t="s">
        <v>327</v>
      </c>
      <c r="G652" t="s">
        <v>328</v>
      </c>
      <c r="H652" t="s">
        <v>329</v>
      </c>
      <c r="I652" t="s">
        <v>936</v>
      </c>
      <c r="J652">
        <v>3</v>
      </c>
      <c r="K652" t="s">
        <v>235</v>
      </c>
      <c r="L652" t="s">
        <v>619</v>
      </c>
      <c r="N652">
        <v>21</v>
      </c>
      <c r="O652">
        <v>1</v>
      </c>
      <c r="P652">
        <v>1</v>
      </c>
      <c r="Q652">
        <v>414667419</v>
      </c>
      <c r="R652">
        <v>2098</v>
      </c>
      <c r="T652" t="s">
        <v>266</v>
      </c>
      <c r="U652">
        <f>MATCH(D652,'Кумулятивный рейтинг_1 курс'!$C$1:$C$65493,0)</f>
        <v>117</v>
      </c>
    </row>
    <row r="653" spans="1:21">
      <c r="A653">
        <v>845852846</v>
      </c>
      <c r="B653">
        <v>9</v>
      </c>
      <c r="C653" t="s">
        <v>260</v>
      </c>
      <c r="D653">
        <v>845852807</v>
      </c>
      <c r="E653" t="s">
        <v>330</v>
      </c>
      <c r="F653" t="s">
        <v>331</v>
      </c>
      <c r="G653" t="s">
        <v>251</v>
      </c>
      <c r="H653" t="s">
        <v>332</v>
      </c>
      <c r="I653" t="s">
        <v>936</v>
      </c>
      <c r="J653">
        <v>3</v>
      </c>
      <c r="K653" t="s">
        <v>235</v>
      </c>
      <c r="L653" t="s">
        <v>619</v>
      </c>
      <c r="N653">
        <v>27</v>
      </c>
      <c r="O653">
        <v>1</v>
      </c>
      <c r="P653">
        <v>1</v>
      </c>
      <c r="Q653">
        <v>414667419</v>
      </c>
      <c r="R653">
        <v>2098</v>
      </c>
      <c r="T653" t="s">
        <v>266</v>
      </c>
      <c r="U653">
        <f>MATCH(D653,'Кумулятивный рейтинг_1 курс'!$C$1:$C$65493,0)</f>
        <v>78</v>
      </c>
    </row>
    <row r="654" spans="1:21">
      <c r="A654">
        <v>845852943</v>
      </c>
      <c r="B654">
        <v>6</v>
      </c>
      <c r="C654" t="s">
        <v>260</v>
      </c>
      <c r="D654">
        <v>845852904</v>
      </c>
      <c r="E654" t="s">
        <v>333</v>
      </c>
      <c r="F654" t="s">
        <v>246</v>
      </c>
      <c r="G654" t="s">
        <v>334</v>
      </c>
      <c r="H654" t="s">
        <v>335</v>
      </c>
      <c r="I654" t="s">
        <v>936</v>
      </c>
      <c r="J654">
        <v>3</v>
      </c>
      <c r="K654" t="s">
        <v>235</v>
      </c>
      <c r="L654" t="s">
        <v>619</v>
      </c>
      <c r="N654">
        <v>18</v>
      </c>
      <c r="O654">
        <v>1</v>
      </c>
      <c r="P654">
        <v>1</v>
      </c>
      <c r="Q654">
        <v>414667419</v>
      </c>
      <c r="R654">
        <v>2098</v>
      </c>
      <c r="T654" t="s">
        <v>266</v>
      </c>
      <c r="U654">
        <f>MATCH(D654,'Кумулятивный рейтинг_1 курс'!$C$1:$C$65493,0)</f>
        <v>203</v>
      </c>
    </row>
    <row r="655" spans="1:21">
      <c r="A655">
        <v>845853053</v>
      </c>
      <c r="B655">
        <v>7</v>
      </c>
      <c r="C655" t="s">
        <v>260</v>
      </c>
      <c r="D655">
        <v>845853008</v>
      </c>
      <c r="E655" t="s">
        <v>336</v>
      </c>
      <c r="F655" t="s">
        <v>250</v>
      </c>
      <c r="G655" t="s">
        <v>300</v>
      </c>
      <c r="H655" t="s">
        <v>337</v>
      </c>
      <c r="I655" t="s">
        <v>936</v>
      </c>
      <c r="J655">
        <v>3</v>
      </c>
      <c r="K655" t="s">
        <v>235</v>
      </c>
      <c r="L655" t="s">
        <v>619</v>
      </c>
      <c r="N655">
        <v>21</v>
      </c>
      <c r="O655">
        <v>1</v>
      </c>
      <c r="P655">
        <v>1</v>
      </c>
      <c r="Q655">
        <v>414667419</v>
      </c>
      <c r="R655">
        <v>2098</v>
      </c>
      <c r="T655" t="s">
        <v>266</v>
      </c>
      <c r="U655">
        <f>MATCH(D655,'Кумулятивный рейтинг_1 курс'!$C$1:$C$65493,0)</f>
        <v>84</v>
      </c>
    </row>
    <row r="656" spans="1:21">
      <c r="A656">
        <v>845853166</v>
      </c>
      <c r="B656">
        <v>8</v>
      </c>
      <c r="C656" t="s">
        <v>260</v>
      </c>
      <c r="D656">
        <v>845853123</v>
      </c>
      <c r="E656" t="s">
        <v>338</v>
      </c>
      <c r="F656" t="s">
        <v>339</v>
      </c>
      <c r="G656" t="s">
        <v>251</v>
      </c>
      <c r="H656" t="s">
        <v>340</v>
      </c>
      <c r="I656" t="s">
        <v>936</v>
      </c>
      <c r="J656">
        <v>3</v>
      </c>
      <c r="K656" t="s">
        <v>235</v>
      </c>
      <c r="L656" t="s">
        <v>619</v>
      </c>
      <c r="N656">
        <v>24</v>
      </c>
      <c r="O656">
        <v>1</v>
      </c>
      <c r="P656">
        <v>1</v>
      </c>
      <c r="Q656">
        <v>414667419</v>
      </c>
      <c r="R656">
        <v>2098</v>
      </c>
      <c r="T656" t="s">
        <v>266</v>
      </c>
      <c r="U656">
        <f>MATCH(D656,'Кумулятивный рейтинг_1 курс'!$C$1:$C$65493,0)</f>
        <v>156</v>
      </c>
    </row>
    <row r="657" spans="1:21">
      <c r="A657">
        <v>845853281</v>
      </c>
      <c r="B657">
        <v>7</v>
      </c>
      <c r="C657" t="s">
        <v>260</v>
      </c>
      <c r="D657">
        <v>845853236</v>
      </c>
      <c r="E657" t="s">
        <v>341</v>
      </c>
      <c r="F657" t="s">
        <v>262</v>
      </c>
      <c r="G657" t="s">
        <v>342</v>
      </c>
      <c r="H657" t="s">
        <v>343</v>
      </c>
      <c r="I657" t="s">
        <v>936</v>
      </c>
      <c r="J657">
        <v>3</v>
      </c>
      <c r="K657" t="s">
        <v>235</v>
      </c>
      <c r="L657" t="s">
        <v>619</v>
      </c>
      <c r="N657">
        <v>21</v>
      </c>
      <c r="O657">
        <v>1</v>
      </c>
      <c r="P657">
        <v>1</v>
      </c>
      <c r="Q657">
        <v>414667419</v>
      </c>
      <c r="R657">
        <v>2098</v>
      </c>
      <c r="T657" t="s">
        <v>266</v>
      </c>
      <c r="U657">
        <f>MATCH(D657,'Кумулятивный рейтинг_1 курс'!$C$1:$C$65493,0)</f>
        <v>153</v>
      </c>
    </row>
    <row r="658" spans="1:21">
      <c r="A658">
        <v>845853388</v>
      </c>
      <c r="B658">
        <v>7</v>
      </c>
      <c r="C658" t="s">
        <v>260</v>
      </c>
      <c r="D658">
        <v>845853345</v>
      </c>
      <c r="E658" t="s">
        <v>344</v>
      </c>
      <c r="F658" t="s">
        <v>345</v>
      </c>
      <c r="G658" t="s">
        <v>346</v>
      </c>
      <c r="H658" t="s">
        <v>347</v>
      </c>
      <c r="I658" t="s">
        <v>936</v>
      </c>
      <c r="J658">
        <v>3</v>
      </c>
      <c r="K658" t="s">
        <v>235</v>
      </c>
      <c r="L658" t="s">
        <v>619</v>
      </c>
      <c r="N658">
        <v>21</v>
      </c>
      <c r="O658">
        <v>1</v>
      </c>
      <c r="P658">
        <v>1</v>
      </c>
      <c r="Q658">
        <v>414667419</v>
      </c>
      <c r="R658">
        <v>2098</v>
      </c>
      <c r="T658" t="s">
        <v>266</v>
      </c>
      <c r="U658">
        <f>MATCH(D658,'Кумулятивный рейтинг_1 курс'!$C$1:$C$65493,0)</f>
        <v>104</v>
      </c>
    </row>
    <row r="659" spans="1:21">
      <c r="A659">
        <v>845853511</v>
      </c>
      <c r="B659">
        <v>8</v>
      </c>
      <c r="C659" t="s">
        <v>260</v>
      </c>
      <c r="D659">
        <v>845853463</v>
      </c>
      <c r="E659" t="s">
        <v>348</v>
      </c>
      <c r="F659" t="s">
        <v>349</v>
      </c>
      <c r="G659" t="s">
        <v>350</v>
      </c>
      <c r="H659" t="s">
        <v>351</v>
      </c>
      <c r="I659" t="s">
        <v>936</v>
      </c>
      <c r="J659">
        <v>3</v>
      </c>
      <c r="K659" t="s">
        <v>235</v>
      </c>
      <c r="L659" t="s">
        <v>619</v>
      </c>
      <c r="N659">
        <v>24</v>
      </c>
      <c r="O659">
        <v>1</v>
      </c>
      <c r="P659">
        <v>1</v>
      </c>
      <c r="Q659">
        <v>414667419</v>
      </c>
      <c r="R659">
        <v>2098</v>
      </c>
      <c r="T659" t="s">
        <v>266</v>
      </c>
      <c r="U659">
        <f>MATCH(D659,'Кумулятивный рейтинг_1 курс'!$C$1:$C$65493,0)</f>
        <v>21</v>
      </c>
    </row>
    <row r="660" spans="1:21">
      <c r="A660">
        <v>845853635</v>
      </c>
      <c r="B660">
        <v>8</v>
      </c>
      <c r="C660" t="s">
        <v>260</v>
      </c>
      <c r="D660">
        <v>845853586</v>
      </c>
      <c r="E660" t="s">
        <v>261</v>
      </c>
      <c r="F660" t="s">
        <v>262</v>
      </c>
      <c r="G660" t="s">
        <v>263</v>
      </c>
      <c r="H660" t="s">
        <v>264</v>
      </c>
      <c r="I660" t="s">
        <v>936</v>
      </c>
      <c r="J660">
        <v>3</v>
      </c>
      <c r="K660" t="s">
        <v>235</v>
      </c>
      <c r="L660" t="s">
        <v>619</v>
      </c>
      <c r="N660">
        <v>24</v>
      </c>
      <c r="O660">
        <v>1</v>
      </c>
      <c r="P660">
        <v>1</v>
      </c>
      <c r="Q660">
        <v>414667419</v>
      </c>
      <c r="R660">
        <v>2098</v>
      </c>
      <c r="T660" t="s">
        <v>266</v>
      </c>
      <c r="U660">
        <f>MATCH(D660,'Кумулятивный рейтинг_1 курс'!$C$1:$C$65493,0)</f>
        <v>139</v>
      </c>
    </row>
    <row r="661" spans="1:21">
      <c r="A661">
        <v>845853768</v>
      </c>
      <c r="B661">
        <v>7</v>
      </c>
      <c r="C661" t="s">
        <v>260</v>
      </c>
      <c r="D661">
        <v>845853724</v>
      </c>
      <c r="E661" t="s">
        <v>267</v>
      </c>
      <c r="F661" t="s">
        <v>262</v>
      </c>
      <c r="G661" t="s">
        <v>251</v>
      </c>
      <c r="H661" t="s">
        <v>268</v>
      </c>
      <c r="I661" t="s">
        <v>936</v>
      </c>
      <c r="J661">
        <v>3</v>
      </c>
      <c r="K661" t="s">
        <v>235</v>
      </c>
      <c r="L661" t="s">
        <v>619</v>
      </c>
      <c r="N661">
        <v>21</v>
      </c>
      <c r="O661">
        <v>1</v>
      </c>
      <c r="P661">
        <v>1</v>
      </c>
      <c r="Q661">
        <v>414667419</v>
      </c>
      <c r="R661">
        <v>2098</v>
      </c>
      <c r="T661" t="s">
        <v>266</v>
      </c>
      <c r="U661">
        <f>MATCH(D661,'Кумулятивный рейтинг_1 курс'!$C$1:$C$65493,0)</f>
        <v>68</v>
      </c>
    </row>
    <row r="662" spans="1:21">
      <c r="A662">
        <v>845853965</v>
      </c>
      <c r="B662">
        <v>7</v>
      </c>
      <c r="C662" t="s">
        <v>260</v>
      </c>
      <c r="D662">
        <v>845853848</v>
      </c>
      <c r="E662" t="s">
        <v>269</v>
      </c>
      <c r="F662" t="s">
        <v>270</v>
      </c>
      <c r="G662" t="s">
        <v>271</v>
      </c>
      <c r="H662" t="s">
        <v>272</v>
      </c>
      <c r="I662" t="s">
        <v>936</v>
      </c>
      <c r="J662">
        <v>3</v>
      </c>
      <c r="K662" t="s">
        <v>235</v>
      </c>
      <c r="L662" t="s">
        <v>619</v>
      </c>
      <c r="N662">
        <v>21</v>
      </c>
      <c r="O662">
        <v>1</v>
      </c>
      <c r="P662">
        <v>1</v>
      </c>
      <c r="Q662">
        <v>414667419</v>
      </c>
      <c r="R662">
        <v>2098</v>
      </c>
      <c r="S662" t="s">
        <v>273</v>
      </c>
      <c r="T662" t="s">
        <v>266</v>
      </c>
      <c r="U662">
        <f>MATCH(D662,'Кумулятивный рейтинг_1 курс'!$C$1:$C$65493,0)</f>
        <v>141</v>
      </c>
    </row>
    <row r="663" spans="1:21">
      <c r="A663">
        <v>845854329</v>
      </c>
      <c r="B663">
        <v>9</v>
      </c>
      <c r="C663" t="s">
        <v>260</v>
      </c>
      <c r="D663">
        <v>845854253</v>
      </c>
      <c r="E663" t="s">
        <v>274</v>
      </c>
      <c r="F663" t="s">
        <v>246</v>
      </c>
      <c r="G663" t="s">
        <v>275</v>
      </c>
      <c r="H663" t="s">
        <v>276</v>
      </c>
      <c r="I663" t="s">
        <v>936</v>
      </c>
      <c r="J663">
        <v>3</v>
      </c>
      <c r="K663" t="s">
        <v>235</v>
      </c>
      <c r="L663" t="s">
        <v>619</v>
      </c>
      <c r="N663">
        <v>27</v>
      </c>
      <c r="O663">
        <v>1</v>
      </c>
      <c r="P663">
        <v>1</v>
      </c>
      <c r="Q663">
        <v>414667419</v>
      </c>
      <c r="R663">
        <v>2098</v>
      </c>
      <c r="T663" t="s">
        <v>266</v>
      </c>
      <c r="U663">
        <f>MATCH(D663,'Кумулятивный рейтинг_1 курс'!$C$1:$C$65493,0)</f>
        <v>107</v>
      </c>
    </row>
    <row r="664" spans="1:21">
      <c r="A664">
        <v>845854409</v>
      </c>
      <c r="B664">
        <v>8</v>
      </c>
      <c r="C664" t="s">
        <v>260</v>
      </c>
      <c r="D664">
        <v>845854362</v>
      </c>
      <c r="E664" t="s">
        <v>277</v>
      </c>
      <c r="F664" t="s">
        <v>225</v>
      </c>
      <c r="G664" t="s">
        <v>278</v>
      </c>
      <c r="H664" t="s">
        <v>279</v>
      </c>
      <c r="I664" t="s">
        <v>936</v>
      </c>
      <c r="J664">
        <v>3</v>
      </c>
      <c r="K664" t="s">
        <v>235</v>
      </c>
      <c r="L664" t="s">
        <v>619</v>
      </c>
      <c r="N664">
        <v>24</v>
      </c>
      <c r="O664">
        <v>1</v>
      </c>
      <c r="P664">
        <v>1</v>
      </c>
      <c r="Q664">
        <v>414667419</v>
      </c>
      <c r="R664">
        <v>2098</v>
      </c>
      <c r="T664" t="s">
        <v>266</v>
      </c>
      <c r="U664">
        <f>MATCH(D664,'Кумулятивный рейтинг_1 курс'!$C$1:$C$65493,0)</f>
        <v>92</v>
      </c>
    </row>
    <row r="665" spans="1:21">
      <c r="A665">
        <v>845854558</v>
      </c>
      <c r="B665">
        <v>9</v>
      </c>
      <c r="C665" t="s">
        <v>260</v>
      </c>
      <c r="D665">
        <v>845854519</v>
      </c>
      <c r="E665" t="s">
        <v>280</v>
      </c>
      <c r="F665" t="s">
        <v>281</v>
      </c>
      <c r="G665" t="s">
        <v>282</v>
      </c>
      <c r="H665" t="s">
        <v>283</v>
      </c>
      <c r="I665" t="s">
        <v>936</v>
      </c>
      <c r="J665">
        <v>3</v>
      </c>
      <c r="K665" t="s">
        <v>235</v>
      </c>
      <c r="L665" t="s">
        <v>619</v>
      </c>
      <c r="N665">
        <v>27</v>
      </c>
      <c r="O665">
        <v>1</v>
      </c>
      <c r="P665">
        <v>1</v>
      </c>
      <c r="Q665">
        <v>414667419</v>
      </c>
      <c r="R665">
        <v>2098</v>
      </c>
      <c r="T665" t="s">
        <v>266</v>
      </c>
      <c r="U665">
        <f>MATCH(D665,'Кумулятивный рейтинг_1 курс'!$C$1:$C$65493,0)</f>
        <v>79</v>
      </c>
    </row>
    <row r="666" spans="1:21">
      <c r="A666">
        <v>845852119</v>
      </c>
      <c r="B666">
        <v>8</v>
      </c>
      <c r="C666" t="s">
        <v>260</v>
      </c>
      <c r="D666">
        <v>845852076</v>
      </c>
      <c r="E666" t="s">
        <v>284</v>
      </c>
      <c r="F666" t="s">
        <v>285</v>
      </c>
      <c r="G666" t="s">
        <v>286</v>
      </c>
      <c r="H666" t="s">
        <v>287</v>
      </c>
      <c r="I666" t="s">
        <v>936</v>
      </c>
      <c r="J666">
        <v>3</v>
      </c>
      <c r="K666" t="s">
        <v>235</v>
      </c>
      <c r="L666" t="s">
        <v>619</v>
      </c>
      <c r="N666">
        <v>24</v>
      </c>
      <c r="O666">
        <v>1</v>
      </c>
      <c r="P666">
        <v>1</v>
      </c>
      <c r="Q666">
        <v>414667419</v>
      </c>
      <c r="R666">
        <v>2098</v>
      </c>
      <c r="T666" t="s">
        <v>266</v>
      </c>
      <c r="U666">
        <f>MATCH(D666,'Кумулятивный рейтинг_1 курс'!$C$1:$C$65493,0)</f>
        <v>16</v>
      </c>
    </row>
    <row r="667" spans="1:21">
      <c r="A667">
        <v>845852238</v>
      </c>
      <c r="B667">
        <v>10</v>
      </c>
      <c r="C667" t="s">
        <v>260</v>
      </c>
      <c r="D667">
        <v>845852187</v>
      </c>
      <c r="E667" t="s">
        <v>288</v>
      </c>
      <c r="F667" t="s">
        <v>262</v>
      </c>
      <c r="G667" t="s">
        <v>289</v>
      </c>
      <c r="H667" t="s">
        <v>290</v>
      </c>
      <c r="I667" t="s">
        <v>936</v>
      </c>
      <c r="J667">
        <v>3</v>
      </c>
      <c r="K667" t="s">
        <v>235</v>
      </c>
      <c r="L667" t="s">
        <v>619</v>
      </c>
      <c r="N667">
        <v>30</v>
      </c>
      <c r="O667">
        <v>1</v>
      </c>
      <c r="P667">
        <v>1</v>
      </c>
      <c r="Q667">
        <v>414667419</v>
      </c>
      <c r="R667">
        <v>2098</v>
      </c>
      <c r="T667" t="s">
        <v>266</v>
      </c>
      <c r="U667">
        <f>MATCH(D667,'Кумулятивный рейтинг_1 курс'!$C$1:$C$65493,0)</f>
        <v>31</v>
      </c>
    </row>
    <row r="668" spans="1:21">
      <c r="A668">
        <v>845852420</v>
      </c>
      <c r="B668">
        <v>7</v>
      </c>
      <c r="C668" t="s">
        <v>260</v>
      </c>
      <c r="D668">
        <v>845852322</v>
      </c>
      <c r="E668" t="s">
        <v>291</v>
      </c>
      <c r="F668" t="s">
        <v>292</v>
      </c>
      <c r="G668" t="s">
        <v>293</v>
      </c>
      <c r="H668" t="s">
        <v>294</v>
      </c>
      <c r="I668" t="s">
        <v>936</v>
      </c>
      <c r="J668">
        <v>3</v>
      </c>
      <c r="K668" t="s">
        <v>235</v>
      </c>
      <c r="L668" t="s">
        <v>619</v>
      </c>
      <c r="N668">
        <v>21</v>
      </c>
      <c r="O668">
        <v>1</v>
      </c>
      <c r="P668">
        <v>1</v>
      </c>
      <c r="Q668">
        <v>414667419</v>
      </c>
      <c r="R668">
        <v>2098</v>
      </c>
      <c r="T668" t="s">
        <v>266</v>
      </c>
      <c r="U668">
        <f>MATCH(D668,'Кумулятивный рейтинг_1 курс'!$C$1:$C$65493,0)</f>
        <v>26</v>
      </c>
    </row>
    <row r="669" spans="1:21">
      <c r="A669">
        <v>845852528</v>
      </c>
      <c r="B669">
        <v>7</v>
      </c>
      <c r="C669" t="s">
        <v>260</v>
      </c>
      <c r="D669">
        <v>845852485</v>
      </c>
      <c r="E669" t="s">
        <v>295</v>
      </c>
      <c r="F669" t="s">
        <v>296</v>
      </c>
      <c r="G669" t="s">
        <v>251</v>
      </c>
      <c r="H669" t="s">
        <v>297</v>
      </c>
      <c r="I669" t="s">
        <v>936</v>
      </c>
      <c r="J669">
        <v>3</v>
      </c>
      <c r="K669" t="s">
        <v>235</v>
      </c>
      <c r="L669" t="s">
        <v>619</v>
      </c>
      <c r="N669">
        <v>21</v>
      </c>
      <c r="O669">
        <v>1</v>
      </c>
      <c r="P669">
        <v>1</v>
      </c>
      <c r="Q669">
        <v>414667419</v>
      </c>
      <c r="R669">
        <v>2098</v>
      </c>
      <c r="T669" t="s">
        <v>266</v>
      </c>
      <c r="U669">
        <f>MATCH(D669,'Кумулятивный рейтинг_1 курс'!$C$1:$C$65493,0)</f>
        <v>154</v>
      </c>
    </row>
    <row r="670" spans="1:21">
      <c r="A670">
        <v>845854727</v>
      </c>
      <c r="B670">
        <v>7</v>
      </c>
      <c r="C670" t="s">
        <v>260</v>
      </c>
      <c r="D670">
        <v>845854686</v>
      </c>
      <c r="E670" t="s">
        <v>298</v>
      </c>
      <c r="F670" t="s">
        <v>299</v>
      </c>
      <c r="G670" t="s">
        <v>300</v>
      </c>
      <c r="H670" t="s">
        <v>301</v>
      </c>
      <c r="I670" t="s">
        <v>936</v>
      </c>
      <c r="J670">
        <v>3</v>
      </c>
      <c r="K670" t="s">
        <v>235</v>
      </c>
      <c r="L670" t="s">
        <v>619</v>
      </c>
      <c r="N670">
        <v>21</v>
      </c>
      <c r="O670">
        <v>1</v>
      </c>
      <c r="P670">
        <v>1</v>
      </c>
      <c r="Q670">
        <v>414667419</v>
      </c>
      <c r="R670">
        <v>2098</v>
      </c>
      <c r="T670" t="s">
        <v>266</v>
      </c>
      <c r="U670">
        <f>MATCH(D670,'Кумулятивный рейтинг_1 курс'!$C$1:$C$65493,0)</f>
        <v>143</v>
      </c>
    </row>
    <row r="671" spans="1:21">
      <c r="A671">
        <v>845854828</v>
      </c>
      <c r="B671">
        <v>10</v>
      </c>
      <c r="C671" t="s">
        <v>260</v>
      </c>
      <c r="D671">
        <v>845854789</v>
      </c>
      <c r="E671" t="s">
        <v>302</v>
      </c>
      <c r="F671" t="s">
        <v>303</v>
      </c>
      <c r="G671" t="s">
        <v>304</v>
      </c>
      <c r="H671" t="s">
        <v>305</v>
      </c>
      <c r="I671" t="s">
        <v>936</v>
      </c>
      <c r="J671">
        <v>3</v>
      </c>
      <c r="K671" t="s">
        <v>235</v>
      </c>
      <c r="L671" t="s">
        <v>619</v>
      </c>
      <c r="N671">
        <v>30</v>
      </c>
      <c r="O671">
        <v>1</v>
      </c>
      <c r="P671">
        <v>1</v>
      </c>
      <c r="Q671">
        <v>414667419</v>
      </c>
      <c r="R671">
        <v>2098</v>
      </c>
      <c r="T671" t="s">
        <v>266</v>
      </c>
      <c r="U671">
        <f>MATCH(D671,'Кумулятивный рейтинг_1 курс'!$C$1:$C$65493,0)</f>
        <v>28</v>
      </c>
    </row>
    <row r="672" spans="1:21">
      <c r="A672">
        <v>845855010</v>
      </c>
      <c r="B672">
        <v>8</v>
      </c>
      <c r="C672" t="s">
        <v>260</v>
      </c>
      <c r="D672">
        <v>845854963</v>
      </c>
      <c r="E672" t="s">
        <v>306</v>
      </c>
      <c r="F672" t="s">
        <v>307</v>
      </c>
      <c r="G672" t="s">
        <v>263</v>
      </c>
      <c r="H672" t="s">
        <v>308</v>
      </c>
      <c r="I672" t="s">
        <v>936</v>
      </c>
      <c r="J672">
        <v>3</v>
      </c>
      <c r="K672" t="s">
        <v>235</v>
      </c>
      <c r="L672" t="s">
        <v>619</v>
      </c>
      <c r="N672">
        <v>24</v>
      </c>
      <c r="O672">
        <v>1</v>
      </c>
      <c r="P672">
        <v>1</v>
      </c>
      <c r="Q672">
        <v>414667419</v>
      </c>
      <c r="R672">
        <v>2098</v>
      </c>
      <c r="T672" t="s">
        <v>266</v>
      </c>
      <c r="U672">
        <f>MATCH(D672,'Кумулятивный рейтинг_1 курс'!$C$1:$C$65493,0)</f>
        <v>169</v>
      </c>
    </row>
    <row r="673" spans="1:21">
      <c r="A673">
        <v>845855129</v>
      </c>
      <c r="B673">
        <v>7</v>
      </c>
      <c r="C673" t="s">
        <v>260</v>
      </c>
      <c r="D673">
        <v>845855074</v>
      </c>
      <c r="E673" t="s">
        <v>309</v>
      </c>
      <c r="F673" t="s">
        <v>310</v>
      </c>
      <c r="G673" t="s">
        <v>311</v>
      </c>
      <c r="H673" t="s">
        <v>312</v>
      </c>
      <c r="I673" t="s">
        <v>936</v>
      </c>
      <c r="J673">
        <v>3</v>
      </c>
      <c r="K673" t="s">
        <v>235</v>
      </c>
      <c r="L673" t="s">
        <v>619</v>
      </c>
      <c r="N673">
        <v>21</v>
      </c>
      <c r="O673">
        <v>1</v>
      </c>
      <c r="P673">
        <v>1</v>
      </c>
      <c r="Q673">
        <v>414667419</v>
      </c>
      <c r="R673">
        <v>2098</v>
      </c>
      <c r="T673" t="s">
        <v>266</v>
      </c>
      <c r="U673">
        <f>MATCH(D673,'Кумулятивный рейтинг_1 курс'!$C$1:$C$65493,0)</f>
        <v>103</v>
      </c>
    </row>
    <row r="674" spans="1:21">
      <c r="A674">
        <v>845855228</v>
      </c>
      <c r="B674">
        <v>7</v>
      </c>
      <c r="C674" t="s">
        <v>260</v>
      </c>
      <c r="D674">
        <v>845855187</v>
      </c>
      <c r="E674" t="s">
        <v>313</v>
      </c>
      <c r="F674" t="s">
        <v>314</v>
      </c>
      <c r="G674" t="s">
        <v>315</v>
      </c>
      <c r="H674" t="s">
        <v>316</v>
      </c>
      <c r="I674" t="s">
        <v>936</v>
      </c>
      <c r="J674">
        <v>3</v>
      </c>
      <c r="K674" t="s">
        <v>235</v>
      </c>
      <c r="L674" t="s">
        <v>619</v>
      </c>
      <c r="N674">
        <v>21</v>
      </c>
      <c r="O674">
        <v>1</v>
      </c>
      <c r="P674">
        <v>1</v>
      </c>
      <c r="Q674">
        <v>414667419</v>
      </c>
      <c r="R674">
        <v>2098</v>
      </c>
      <c r="T674" t="s">
        <v>266</v>
      </c>
      <c r="U674">
        <f>MATCH(D674,'Кумулятивный рейтинг_1 курс'!$C$1:$C$65493,0)</f>
        <v>62</v>
      </c>
    </row>
    <row r="675" spans="1:21">
      <c r="A675">
        <v>850833593</v>
      </c>
      <c r="B675">
        <v>10</v>
      </c>
      <c r="C675" t="s">
        <v>352</v>
      </c>
      <c r="D675">
        <v>850833484</v>
      </c>
      <c r="E675" t="s">
        <v>353</v>
      </c>
      <c r="F675" t="s">
        <v>354</v>
      </c>
      <c r="G675" t="s">
        <v>355</v>
      </c>
      <c r="H675" t="s">
        <v>356</v>
      </c>
      <c r="I675" t="s">
        <v>937</v>
      </c>
      <c r="J675">
        <v>5</v>
      </c>
      <c r="K675" t="s">
        <v>235</v>
      </c>
      <c r="L675" t="s">
        <v>619</v>
      </c>
      <c r="N675">
        <v>50</v>
      </c>
      <c r="O675">
        <v>1</v>
      </c>
      <c r="P675">
        <v>1</v>
      </c>
      <c r="Q675">
        <v>459781972</v>
      </c>
      <c r="R675">
        <v>2098</v>
      </c>
      <c r="T675" t="s">
        <v>358</v>
      </c>
      <c r="U675" t="e">
        <f>MATCH(D675,'Кумулятивный рейтинг_1 курс'!$C$1:$C$65493,0)</f>
        <v>#N/A</v>
      </c>
    </row>
    <row r="676" spans="1:21">
      <c r="A676">
        <v>850833696</v>
      </c>
      <c r="B676">
        <v>8</v>
      </c>
      <c r="C676" t="s">
        <v>352</v>
      </c>
      <c r="D676">
        <v>850833637</v>
      </c>
      <c r="E676" t="s">
        <v>445</v>
      </c>
      <c r="F676" t="s">
        <v>392</v>
      </c>
      <c r="G676" t="s">
        <v>446</v>
      </c>
      <c r="H676" t="s">
        <v>447</v>
      </c>
      <c r="I676" t="s">
        <v>937</v>
      </c>
      <c r="J676">
        <v>5</v>
      </c>
      <c r="K676" t="s">
        <v>235</v>
      </c>
      <c r="L676" t="s">
        <v>619</v>
      </c>
      <c r="N676">
        <v>40</v>
      </c>
      <c r="O676">
        <v>1</v>
      </c>
      <c r="P676">
        <v>0</v>
      </c>
      <c r="Q676">
        <v>459781972</v>
      </c>
      <c r="R676">
        <v>2098</v>
      </c>
      <c r="T676" t="s">
        <v>358</v>
      </c>
      <c r="U676" t="e">
        <f>MATCH(D676,'Кумулятивный рейтинг_1 курс'!$C$1:$C$65493,0)</f>
        <v>#N/A</v>
      </c>
    </row>
    <row r="677" spans="1:21">
      <c r="A677">
        <v>850833800</v>
      </c>
      <c r="B677">
        <v>8</v>
      </c>
      <c r="C677" t="s">
        <v>352</v>
      </c>
      <c r="D677">
        <v>850833739</v>
      </c>
      <c r="E677" t="s">
        <v>363</v>
      </c>
      <c r="F677" t="s">
        <v>364</v>
      </c>
      <c r="G677" t="s">
        <v>365</v>
      </c>
      <c r="H677" t="s">
        <v>366</v>
      </c>
      <c r="I677" t="s">
        <v>937</v>
      </c>
      <c r="J677">
        <v>5</v>
      </c>
      <c r="K677" t="s">
        <v>235</v>
      </c>
      <c r="L677" t="s">
        <v>619</v>
      </c>
      <c r="N677">
        <v>40</v>
      </c>
      <c r="O677">
        <v>1</v>
      </c>
      <c r="P677">
        <v>1</v>
      </c>
      <c r="Q677">
        <v>459781972</v>
      </c>
      <c r="R677">
        <v>2098</v>
      </c>
      <c r="T677" t="s">
        <v>358</v>
      </c>
      <c r="U677" t="e">
        <f>MATCH(D677,'Кумулятивный рейтинг_1 курс'!$C$1:$C$65493,0)</f>
        <v>#N/A</v>
      </c>
    </row>
    <row r="678" spans="1:21">
      <c r="A678">
        <v>850834000</v>
      </c>
      <c r="B678">
        <v>8</v>
      </c>
      <c r="C678" t="s">
        <v>352</v>
      </c>
      <c r="D678">
        <v>850833877</v>
      </c>
      <c r="E678" t="s">
        <v>367</v>
      </c>
      <c r="F678" t="s">
        <v>368</v>
      </c>
      <c r="G678" t="s">
        <v>240</v>
      </c>
      <c r="H678" t="s">
        <v>369</v>
      </c>
      <c r="I678" t="s">
        <v>937</v>
      </c>
      <c r="J678">
        <v>5</v>
      </c>
      <c r="K678" t="s">
        <v>235</v>
      </c>
      <c r="L678" t="s">
        <v>619</v>
      </c>
      <c r="N678">
        <v>40</v>
      </c>
      <c r="O678">
        <v>1</v>
      </c>
      <c r="P678">
        <v>1</v>
      </c>
      <c r="Q678">
        <v>459781972</v>
      </c>
      <c r="R678">
        <v>2098</v>
      </c>
      <c r="T678" t="s">
        <v>358</v>
      </c>
      <c r="U678" t="e">
        <f>MATCH(D678,'Кумулятивный рейтинг_1 курс'!$C$1:$C$65493,0)</f>
        <v>#N/A</v>
      </c>
    </row>
    <row r="679" spans="1:21">
      <c r="A679">
        <v>850834156</v>
      </c>
      <c r="B679">
        <v>10</v>
      </c>
      <c r="C679" t="s">
        <v>352</v>
      </c>
      <c r="D679">
        <v>850834090</v>
      </c>
      <c r="E679" t="s">
        <v>370</v>
      </c>
      <c r="F679" t="s">
        <v>371</v>
      </c>
      <c r="G679" t="s">
        <v>282</v>
      </c>
      <c r="H679" t="s">
        <v>372</v>
      </c>
      <c r="I679" t="s">
        <v>937</v>
      </c>
      <c r="J679">
        <v>5</v>
      </c>
      <c r="K679" t="s">
        <v>235</v>
      </c>
      <c r="L679" t="s">
        <v>619</v>
      </c>
      <c r="N679">
        <v>50</v>
      </c>
      <c r="O679">
        <v>1</v>
      </c>
      <c r="P679">
        <v>1</v>
      </c>
      <c r="Q679">
        <v>459781972</v>
      </c>
      <c r="R679">
        <v>2098</v>
      </c>
      <c r="T679" t="s">
        <v>358</v>
      </c>
      <c r="U679" t="e">
        <f>MATCH(D679,'Кумулятивный рейтинг_1 курс'!$C$1:$C$65493,0)</f>
        <v>#N/A</v>
      </c>
    </row>
    <row r="680" spans="1:21">
      <c r="A680">
        <v>850834272</v>
      </c>
      <c r="B680">
        <v>8</v>
      </c>
      <c r="C680" t="s">
        <v>352</v>
      </c>
      <c r="D680">
        <v>850834215</v>
      </c>
      <c r="E680" t="s">
        <v>373</v>
      </c>
      <c r="F680" t="s">
        <v>374</v>
      </c>
      <c r="G680" t="s">
        <v>375</v>
      </c>
      <c r="H680" t="s">
        <v>376</v>
      </c>
      <c r="I680" t="s">
        <v>937</v>
      </c>
      <c r="J680">
        <v>5</v>
      </c>
      <c r="K680" t="s">
        <v>235</v>
      </c>
      <c r="L680" t="s">
        <v>619</v>
      </c>
      <c r="N680">
        <v>40</v>
      </c>
      <c r="O680">
        <v>1</v>
      </c>
      <c r="P680">
        <v>1</v>
      </c>
      <c r="Q680">
        <v>459781972</v>
      </c>
      <c r="R680">
        <v>2098</v>
      </c>
      <c r="T680" t="s">
        <v>358</v>
      </c>
      <c r="U680" t="e">
        <f>MATCH(D680,'Кумулятивный рейтинг_1 курс'!$C$1:$C$65493,0)</f>
        <v>#N/A</v>
      </c>
    </row>
    <row r="681" spans="1:21">
      <c r="A681">
        <v>850834391</v>
      </c>
      <c r="B681">
        <v>10</v>
      </c>
      <c r="C681" t="s">
        <v>352</v>
      </c>
      <c r="D681">
        <v>850834315</v>
      </c>
      <c r="E681" t="s">
        <v>377</v>
      </c>
      <c r="F681" t="s">
        <v>378</v>
      </c>
      <c r="G681" t="s">
        <v>379</v>
      </c>
      <c r="H681" t="s">
        <v>380</v>
      </c>
      <c r="I681" t="s">
        <v>937</v>
      </c>
      <c r="J681">
        <v>5</v>
      </c>
      <c r="K681" t="s">
        <v>235</v>
      </c>
      <c r="L681" t="s">
        <v>619</v>
      </c>
      <c r="N681">
        <v>50</v>
      </c>
      <c r="O681">
        <v>1</v>
      </c>
      <c r="P681">
        <v>1</v>
      </c>
      <c r="Q681">
        <v>459781972</v>
      </c>
      <c r="R681">
        <v>2098</v>
      </c>
      <c r="T681" t="s">
        <v>358</v>
      </c>
      <c r="U681" t="e">
        <f>MATCH(D681,'Кумулятивный рейтинг_1 курс'!$C$1:$C$65493,0)</f>
        <v>#N/A</v>
      </c>
    </row>
    <row r="682" spans="1:21">
      <c r="A682">
        <v>850834506</v>
      </c>
      <c r="B682">
        <v>8</v>
      </c>
      <c r="C682" t="s">
        <v>352</v>
      </c>
      <c r="D682">
        <v>850834441</v>
      </c>
      <c r="E682" t="s">
        <v>381</v>
      </c>
      <c r="F682" t="s">
        <v>382</v>
      </c>
      <c r="G682" t="s">
        <v>383</v>
      </c>
      <c r="H682" t="s">
        <v>384</v>
      </c>
      <c r="I682" t="s">
        <v>937</v>
      </c>
      <c r="J682">
        <v>5</v>
      </c>
      <c r="K682" t="s">
        <v>235</v>
      </c>
      <c r="L682" t="s">
        <v>619</v>
      </c>
      <c r="N682">
        <v>40</v>
      </c>
      <c r="O682">
        <v>1</v>
      </c>
      <c r="P682">
        <v>1</v>
      </c>
      <c r="Q682">
        <v>459781972</v>
      </c>
      <c r="R682">
        <v>2098</v>
      </c>
      <c r="T682" t="s">
        <v>358</v>
      </c>
      <c r="U682" t="e">
        <f>MATCH(D682,'Кумулятивный рейтинг_1 курс'!$C$1:$C$65493,0)</f>
        <v>#N/A</v>
      </c>
    </row>
    <row r="683" spans="1:21">
      <c r="A683">
        <v>850834625</v>
      </c>
      <c r="B683">
        <v>8</v>
      </c>
      <c r="C683" t="s">
        <v>352</v>
      </c>
      <c r="D683">
        <v>850834562</v>
      </c>
      <c r="E683" t="s">
        <v>385</v>
      </c>
      <c r="F683" t="s">
        <v>386</v>
      </c>
      <c r="G683" t="s">
        <v>251</v>
      </c>
      <c r="H683" t="s">
        <v>387</v>
      </c>
      <c r="I683" t="s">
        <v>937</v>
      </c>
      <c r="J683">
        <v>5</v>
      </c>
      <c r="K683" t="s">
        <v>235</v>
      </c>
      <c r="L683" t="s">
        <v>619</v>
      </c>
      <c r="N683">
        <v>40</v>
      </c>
      <c r="O683">
        <v>1</v>
      </c>
      <c r="P683">
        <v>1</v>
      </c>
      <c r="Q683">
        <v>459781972</v>
      </c>
      <c r="R683">
        <v>2098</v>
      </c>
      <c r="T683" t="s">
        <v>358</v>
      </c>
      <c r="U683" t="e">
        <f>MATCH(D683,'Кумулятивный рейтинг_1 курс'!$C$1:$C$65493,0)</f>
        <v>#N/A</v>
      </c>
    </row>
    <row r="684" spans="1:21">
      <c r="A684">
        <v>850834742</v>
      </c>
      <c r="B684">
        <v>8</v>
      </c>
      <c r="C684" t="s">
        <v>352</v>
      </c>
      <c r="D684">
        <v>850834674</v>
      </c>
      <c r="E684" t="s">
        <v>388</v>
      </c>
      <c r="F684" t="s">
        <v>318</v>
      </c>
      <c r="G684" t="s">
        <v>389</v>
      </c>
      <c r="H684" t="s">
        <v>390</v>
      </c>
      <c r="I684" t="s">
        <v>937</v>
      </c>
      <c r="J684">
        <v>5</v>
      </c>
      <c r="K684" t="s">
        <v>235</v>
      </c>
      <c r="L684" t="s">
        <v>619</v>
      </c>
      <c r="N684">
        <v>40</v>
      </c>
      <c r="O684">
        <v>1</v>
      </c>
      <c r="P684">
        <v>0</v>
      </c>
      <c r="Q684">
        <v>459781972</v>
      </c>
      <c r="R684">
        <v>2098</v>
      </c>
      <c r="T684" t="s">
        <v>358</v>
      </c>
      <c r="U684" t="e">
        <f>MATCH(D684,'Кумулятивный рейтинг_1 курс'!$C$1:$C$65493,0)</f>
        <v>#N/A</v>
      </c>
    </row>
    <row r="685" spans="1:21">
      <c r="A685">
        <v>850834869</v>
      </c>
      <c r="B685">
        <v>8</v>
      </c>
      <c r="C685" t="s">
        <v>352</v>
      </c>
      <c r="D685">
        <v>850834795</v>
      </c>
      <c r="E685" t="s">
        <v>391</v>
      </c>
      <c r="F685" t="s">
        <v>392</v>
      </c>
      <c r="G685" t="s">
        <v>393</v>
      </c>
      <c r="H685" t="s">
        <v>394</v>
      </c>
      <c r="I685" t="s">
        <v>937</v>
      </c>
      <c r="J685">
        <v>5</v>
      </c>
      <c r="K685" t="s">
        <v>235</v>
      </c>
      <c r="L685" t="s">
        <v>619</v>
      </c>
      <c r="N685">
        <v>40</v>
      </c>
      <c r="O685">
        <v>1</v>
      </c>
      <c r="P685">
        <v>0</v>
      </c>
      <c r="Q685">
        <v>459781972</v>
      </c>
      <c r="R685">
        <v>2098</v>
      </c>
      <c r="T685" t="s">
        <v>358</v>
      </c>
      <c r="U685" t="e">
        <f>MATCH(D685,'Кумулятивный рейтинг_1 курс'!$C$1:$C$65493,0)</f>
        <v>#N/A</v>
      </c>
    </row>
    <row r="686" spans="1:21">
      <c r="A686">
        <v>850834977</v>
      </c>
      <c r="B686">
        <v>8</v>
      </c>
      <c r="C686" t="s">
        <v>352</v>
      </c>
      <c r="D686">
        <v>850834917</v>
      </c>
      <c r="E686" t="s">
        <v>395</v>
      </c>
      <c r="F686" t="s">
        <v>318</v>
      </c>
      <c r="G686" t="s">
        <v>247</v>
      </c>
      <c r="H686" t="s">
        <v>396</v>
      </c>
      <c r="I686" t="s">
        <v>937</v>
      </c>
      <c r="J686">
        <v>5</v>
      </c>
      <c r="K686" t="s">
        <v>235</v>
      </c>
      <c r="L686" t="s">
        <v>619</v>
      </c>
      <c r="N686">
        <v>40</v>
      </c>
      <c r="O686">
        <v>1</v>
      </c>
      <c r="P686">
        <v>1</v>
      </c>
      <c r="Q686">
        <v>459781972</v>
      </c>
      <c r="R686">
        <v>2098</v>
      </c>
      <c r="T686" t="s">
        <v>358</v>
      </c>
      <c r="U686" t="e">
        <f>MATCH(D686,'Кумулятивный рейтинг_1 курс'!$C$1:$C$65493,0)</f>
        <v>#N/A</v>
      </c>
    </row>
    <row r="687" spans="1:21">
      <c r="A687">
        <v>850835081</v>
      </c>
      <c r="B687">
        <v>8</v>
      </c>
      <c r="C687" t="s">
        <v>352</v>
      </c>
      <c r="D687">
        <v>850835023</v>
      </c>
      <c r="E687" t="s">
        <v>397</v>
      </c>
      <c r="F687" t="s">
        <v>292</v>
      </c>
      <c r="G687" t="s">
        <v>300</v>
      </c>
      <c r="H687" t="s">
        <v>398</v>
      </c>
      <c r="I687" t="s">
        <v>937</v>
      </c>
      <c r="J687">
        <v>5</v>
      </c>
      <c r="K687" t="s">
        <v>235</v>
      </c>
      <c r="L687" t="s">
        <v>619</v>
      </c>
      <c r="N687">
        <v>40</v>
      </c>
      <c r="O687">
        <v>1</v>
      </c>
      <c r="P687">
        <v>1</v>
      </c>
      <c r="Q687">
        <v>459781972</v>
      </c>
      <c r="R687">
        <v>2098</v>
      </c>
      <c r="T687" t="s">
        <v>358</v>
      </c>
      <c r="U687" t="e">
        <f>MATCH(D687,'Кумулятивный рейтинг_1 курс'!$C$1:$C$65493,0)</f>
        <v>#N/A</v>
      </c>
    </row>
    <row r="688" spans="1:21">
      <c r="A688">
        <v>850835187</v>
      </c>
      <c r="B688">
        <v>8</v>
      </c>
      <c r="C688" t="s">
        <v>352</v>
      </c>
      <c r="D688">
        <v>850835126</v>
      </c>
      <c r="E688" t="s">
        <v>399</v>
      </c>
      <c r="F688" t="s">
        <v>250</v>
      </c>
      <c r="G688" t="s">
        <v>240</v>
      </c>
      <c r="H688" t="s">
        <v>400</v>
      </c>
      <c r="I688" t="s">
        <v>937</v>
      </c>
      <c r="J688">
        <v>5</v>
      </c>
      <c r="K688" t="s">
        <v>235</v>
      </c>
      <c r="L688" t="s">
        <v>619</v>
      </c>
      <c r="N688">
        <v>40</v>
      </c>
      <c r="O688">
        <v>1</v>
      </c>
      <c r="P688">
        <v>1</v>
      </c>
      <c r="Q688">
        <v>459781972</v>
      </c>
      <c r="R688">
        <v>2098</v>
      </c>
      <c r="T688" t="s">
        <v>358</v>
      </c>
      <c r="U688" t="e">
        <f>MATCH(D688,'Кумулятивный рейтинг_1 курс'!$C$1:$C$65493,0)</f>
        <v>#N/A</v>
      </c>
    </row>
    <row r="689" spans="1:21">
      <c r="A689">
        <v>850831417</v>
      </c>
      <c r="B689">
        <v>8</v>
      </c>
      <c r="C689" t="s">
        <v>359</v>
      </c>
      <c r="D689">
        <v>850831352</v>
      </c>
      <c r="E689" t="s">
        <v>401</v>
      </c>
      <c r="F689" t="s">
        <v>250</v>
      </c>
      <c r="G689" t="s">
        <v>402</v>
      </c>
      <c r="H689" t="s">
        <v>403</v>
      </c>
      <c r="I689" t="s">
        <v>937</v>
      </c>
      <c r="J689">
        <v>5</v>
      </c>
      <c r="K689" t="s">
        <v>235</v>
      </c>
      <c r="L689" t="s">
        <v>619</v>
      </c>
      <c r="N689">
        <v>40</v>
      </c>
      <c r="O689">
        <v>1</v>
      </c>
      <c r="P689">
        <v>1</v>
      </c>
      <c r="Q689">
        <v>459781972</v>
      </c>
      <c r="R689">
        <v>2098</v>
      </c>
      <c r="T689" t="s">
        <v>358</v>
      </c>
      <c r="U689" t="e">
        <f>MATCH(D689,'Кумулятивный рейтинг_1 курс'!$C$1:$C$65493,0)</f>
        <v>#N/A</v>
      </c>
    </row>
    <row r="690" spans="1:21">
      <c r="A690">
        <v>850831529</v>
      </c>
      <c r="B690">
        <v>8</v>
      </c>
      <c r="C690" t="s">
        <v>359</v>
      </c>
      <c r="D690">
        <v>850831458</v>
      </c>
      <c r="E690" t="s">
        <v>404</v>
      </c>
      <c r="F690" t="s">
        <v>405</v>
      </c>
      <c r="G690" t="s">
        <v>361</v>
      </c>
      <c r="H690" t="s">
        <v>406</v>
      </c>
      <c r="I690" t="s">
        <v>937</v>
      </c>
      <c r="J690">
        <v>5</v>
      </c>
      <c r="K690" t="s">
        <v>235</v>
      </c>
      <c r="L690" t="s">
        <v>619</v>
      </c>
      <c r="N690">
        <v>40</v>
      </c>
      <c r="O690">
        <v>1</v>
      </c>
      <c r="P690">
        <v>1</v>
      </c>
      <c r="Q690">
        <v>459781972</v>
      </c>
      <c r="R690">
        <v>2098</v>
      </c>
      <c r="T690" t="s">
        <v>358</v>
      </c>
      <c r="U690" t="e">
        <f>MATCH(D690,'Кумулятивный рейтинг_1 курс'!$C$1:$C$65493,0)</f>
        <v>#N/A</v>
      </c>
    </row>
    <row r="691" spans="1:21">
      <c r="A691">
        <v>850831662</v>
      </c>
      <c r="B691">
        <v>8</v>
      </c>
      <c r="C691" t="s">
        <v>359</v>
      </c>
      <c r="D691">
        <v>850831600</v>
      </c>
      <c r="E691" t="s">
        <v>407</v>
      </c>
      <c r="F691" t="s">
        <v>303</v>
      </c>
      <c r="G691" t="s">
        <v>342</v>
      </c>
      <c r="H691" t="s">
        <v>408</v>
      </c>
      <c r="I691" t="s">
        <v>937</v>
      </c>
      <c r="J691">
        <v>5</v>
      </c>
      <c r="K691" t="s">
        <v>235</v>
      </c>
      <c r="L691" t="s">
        <v>619</v>
      </c>
      <c r="N691">
        <v>40</v>
      </c>
      <c r="O691">
        <v>1</v>
      </c>
      <c r="P691">
        <v>1</v>
      </c>
      <c r="Q691">
        <v>459781972</v>
      </c>
      <c r="R691">
        <v>2098</v>
      </c>
      <c r="T691" t="s">
        <v>358</v>
      </c>
      <c r="U691" t="e">
        <f>MATCH(D691,'Кумулятивный рейтинг_1 курс'!$C$1:$C$65493,0)</f>
        <v>#N/A</v>
      </c>
    </row>
    <row r="692" spans="1:21">
      <c r="A692">
        <v>850831776</v>
      </c>
      <c r="B692">
        <v>8</v>
      </c>
      <c r="C692" t="s">
        <v>359</v>
      </c>
      <c r="D692">
        <v>850831708</v>
      </c>
      <c r="E692" t="s">
        <v>409</v>
      </c>
      <c r="F692" t="s">
        <v>410</v>
      </c>
      <c r="G692" t="s">
        <v>411</v>
      </c>
      <c r="H692" t="s">
        <v>412</v>
      </c>
      <c r="I692" t="s">
        <v>937</v>
      </c>
      <c r="J692">
        <v>5</v>
      </c>
      <c r="K692" t="s">
        <v>235</v>
      </c>
      <c r="L692" t="s">
        <v>619</v>
      </c>
      <c r="N692">
        <v>40</v>
      </c>
      <c r="O692">
        <v>1</v>
      </c>
      <c r="P692">
        <v>1</v>
      </c>
      <c r="Q692">
        <v>459781972</v>
      </c>
      <c r="R692">
        <v>2098</v>
      </c>
      <c r="T692" t="s">
        <v>358</v>
      </c>
      <c r="U692" t="e">
        <f>MATCH(D692,'Кумулятивный рейтинг_1 курс'!$C$1:$C$65493,0)</f>
        <v>#N/A</v>
      </c>
    </row>
    <row r="693" spans="1:21">
      <c r="A693">
        <v>850831877</v>
      </c>
      <c r="B693">
        <v>8</v>
      </c>
      <c r="C693" t="s">
        <v>359</v>
      </c>
      <c r="D693">
        <v>850831816</v>
      </c>
      <c r="E693" t="s">
        <v>413</v>
      </c>
      <c r="F693" t="s">
        <v>307</v>
      </c>
      <c r="G693" t="s">
        <v>342</v>
      </c>
      <c r="H693" t="s">
        <v>414</v>
      </c>
      <c r="I693" t="s">
        <v>937</v>
      </c>
      <c r="J693">
        <v>5</v>
      </c>
      <c r="K693" t="s">
        <v>235</v>
      </c>
      <c r="L693" t="s">
        <v>619</v>
      </c>
      <c r="N693">
        <v>40</v>
      </c>
      <c r="O693">
        <v>1</v>
      </c>
      <c r="P693">
        <v>1</v>
      </c>
      <c r="Q693">
        <v>459781972</v>
      </c>
      <c r="R693">
        <v>2098</v>
      </c>
      <c r="T693" t="s">
        <v>358</v>
      </c>
      <c r="U693" t="e">
        <f>MATCH(D693,'Кумулятивный рейтинг_1 курс'!$C$1:$C$65493,0)</f>
        <v>#N/A</v>
      </c>
    </row>
    <row r="694" spans="1:21">
      <c r="A694">
        <v>850831981</v>
      </c>
      <c r="B694">
        <v>10</v>
      </c>
      <c r="C694" t="s">
        <v>359</v>
      </c>
      <c r="D694">
        <v>850831917</v>
      </c>
      <c r="E694" t="s">
        <v>415</v>
      </c>
      <c r="F694" t="s">
        <v>416</v>
      </c>
      <c r="G694" t="s">
        <v>389</v>
      </c>
      <c r="H694" t="s">
        <v>417</v>
      </c>
      <c r="I694" t="s">
        <v>937</v>
      </c>
      <c r="J694">
        <v>5</v>
      </c>
      <c r="K694" t="s">
        <v>235</v>
      </c>
      <c r="L694" t="s">
        <v>619</v>
      </c>
      <c r="N694">
        <v>50</v>
      </c>
      <c r="O694">
        <v>1</v>
      </c>
      <c r="P694">
        <v>1</v>
      </c>
      <c r="Q694">
        <v>459781972</v>
      </c>
      <c r="R694">
        <v>2098</v>
      </c>
      <c r="T694" t="s">
        <v>358</v>
      </c>
      <c r="U694" t="e">
        <f>MATCH(D694,'Кумулятивный рейтинг_1 курс'!$C$1:$C$65493,0)</f>
        <v>#N/A</v>
      </c>
    </row>
    <row r="695" spans="1:21">
      <c r="A695">
        <v>850832183</v>
      </c>
      <c r="B695">
        <v>8</v>
      </c>
      <c r="C695" t="s">
        <v>359</v>
      </c>
      <c r="D695">
        <v>850832097</v>
      </c>
      <c r="E695" t="s">
        <v>418</v>
      </c>
      <c r="F695" t="s">
        <v>419</v>
      </c>
      <c r="G695" t="s">
        <v>420</v>
      </c>
      <c r="H695" t="s">
        <v>421</v>
      </c>
      <c r="I695" t="s">
        <v>937</v>
      </c>
      <c r="J695">
        <v>5</v>
      </c>
      <c r="K695" t="s">
        <v>235</v>
      </c>
      <c r="L695" t="s">
        <v>619</v>
      </c>
      <c r="N695">
        <v>40</v>
      </c>
      <c r="O695">
        <v>1</v>
      </c>
      <c r="P695">
        <v>0</v>
      </c>
      <c r="Q695">
        <v>459781972</v>
      </c>
      <c r="R695">
        <v>2098</v>
      </c>
      <c r="T695" t="s">
        <v>358</v>
      </c>
      <c r="U695" t="e">
        <f>MATCH(D695,'Кумулятивный рейтинг_1 курс'!$C$1:$C$65493,0)</f>
        <v>#N/A</v>
      </c>
    </row>
    <row r="696" spans="1:21">
      <c r="A696">
        <v>850832296</v>
      </c>
      <c r="B696">
        <v>8</v>
      </c>
      <c r="C696" t="s">
        <v>359</v>
      </c>
      <c r="D696">
        <v>850832231</v>
      </c>
      <c r="E696" t="s">
        <v>422</v>
      </c>
      <c r="F696" t="s">
        <v>303</v>
      </c>
      <c r="G696" t="s">
        <v>300</v>
      </c>
      <c r="H696" t="s">
        <v>423</v>
      </c>
      <c r="I696" t="s">
        <v>937</v>
      </c>
      <c r="J696">
        <v>5</v>
      </c>
      <c r="K696" t="s">
        <v>235</v>
      </c>
      <c r="L696" t="s">
        <v>619</v>
      </c>
      <c r="N696">
        <v>40</v>
      </c>
      <c r="O696">
        <v>1</v>
      </c>
      <c r="P696">
        <v>1</v>
      </c>
      <c r="Q696">
        <v>459781972</v>
      </c>
      <c r="R696">
        <v>2098</v>
      </c>
      <c r="T696" t="s">
        <v>358</v>
      </c>
      <c r="U696" t="e">
        <f>MATCH(D696,'Кумулятивный рейтинг_1 курс'!$C$1:$C$65493,0)</f>
        <v>#N/A</v>
      </c>
    </row>
    <row r="697" spans="1:21">
      <c r="A697">
        <v>850832391</v>
      </c>
      <c r="B697">
        <v>8</v>
      </c>
      <c r="C697" t="s">
        <v>359</v>
      </c>
      <c r="D697">
        <v>850832336</v>
      </c>
      <c r="E697" t="s">
        <v>424</v>
      </c>
      <c r="F697" t="s">
        <v>371</v>
      </c>
      <c r="G697" t="s">
        <v>425</v>
      </c>
      <c r="H697" t="s">
        <v>426</v>
      </c>
      <c r="I697" t="s">
        <v>937</v>
      </c>
      <c r="J697">
        <v>5</v>
      </c>
      <c r="K697" t="s">
        <v>235</v>
      </c>
      <c r="L697" t="s">
        <v>619</v>
      </c>
      <c r="N697">
        <v>40</v>
      </c>
      <c r="O697">
        <v>1</v>
      </c>
      <c r="P697">
        <v>0</v>
      </c>
      <c r="Q697">
        <v>459781972</v>
      </c>
      <c r="R697">
        <v>2098</v>
      </c>
      <c r="T697" t="s">
        <v>358</v>
      </c>
      <c r="U697" t="e">
        <f>MATCH(D697,'Кумулятивный рейтинг_1 курс'!$C$1:$C$65493,0)</f>
        <v>#N/A</v>
      </c>
    </row>
    <row r="698" spans="1:21">
      <c r="A698">
        <v>850832495</v>
      </c>
      <c r="B698">
        <v>8</v>
      </c>
      <c r="C698" t="s">
        <v>359</v>
      </c>
      <c r="D698">
        <v>850832436</v>
      </c>
      <c r="E698" t="s">
        <v>427</v>
      </c>
      <c r="F698" t="s">
        <v>324</v>
      </c>
      <c r="G698" t="s">
        <v>289</v>
      </c>
      <c r="H698" t="s">
        <v>428</v>
      </c>
      <c r="I698" t="s">
        <v>937</v>
      </c>
      <c r="J698">
        <v>5</v>
      </c>
      <c r="K698" t="s">
        <v>235</v>
      </c>
      <c r="L698" t="s">
        <v>619</v>
      </c>
      <c r="N698">
        <v>40</v>
      </c>
      <c r="O698">
        <v>1</v>
      </c>
      <c r="P698">
        <v>1</v>
      </c>
      <c r="Q698">
        <v>459781972</v>
      </c>
      <c r="R698">
        <v>2098</v>
      </c>
      <c r="T698" t="s">
        <v>358</v>
      </c>
      <c r="U698" t="e">
        <f>MATCH(D698,'Кумулятивный рейтинг_1 курс'!$C$1:$C$65493,0)</f>
        <v>#N/A</v>
      </c>
    </row>
    <row r="699" spans="1:21">
      <c r="A699">
        <v>850832595</v>
      </c>
      <c r="B699">
        <v>8</v>
      </c>
      <c r="C699" t="s">
        <v>359</v>
      </c>
      <c r="D699">
        <v>850832537</v>
      </c>
      <c r="E699" t="s">
        <v>429</v>
      </c>
      <c r="F699" t="s">
        <v>392</v>
      </c>
      <c r="G699" t="s">
        <v>430</v>
      </c>
      <c r="H699" t="s">
        <v>431</v>
      </c>
      <c r="I699" t="s">
        <v>937</v>
      </c>
      <c r="J699">
        <v>5</v>
      </c>
      <c r="K699" t="s">
        <v>235</v>
      </c>
      <c r="L699" t="s">
        <v>619</v>
      </c>
      <c r="N699">
        <v>40</v>
      </c>
      <c r="O699">
        <v>1</v>
      </c>
      <c r="P699">
        <v>0</v>
      </c>
      <c r="Q699">
        <v>459781972</v>
      </c>
      <c r="R699">
        <v>2098</v>
      </c>
      <c r="T699" t="s">
        <v>358</v>
      </c>
      <c r="U699" t="e">
        <f>MATCH(D699,'Кумулятивный рейтинг_1 курс'!$C$1:$C$65493,0)</f>
        <v>#N/A</v>
      </c>
    </row>
    <row r="700" spans="1:21">
      <c r="A700">
        <v>850832698</v>
      </c>
      <c r="B700">
        <v>8</v>
      </c>
      <c r="C700" t="s">
        <v>359</v>
      </c>
      <c r="D700">
        <v>850832635</v>
      </c>
      <c r="E700" t="s">
        <v>432</v>
      </c>
      <c r="F700" t="s">
        <v>419</v>
      </c>
      <c r="G700" t="s">
        <v>365</v>
      </c>
      <c r="H700" t="s">
        <v>433</v>
      </c>
      <c r="I700" t="s">
        <v>937</v>
      </c>
      <c r="J700">
        <v>5</v>
      </c>
      <c r="K700" t="s">
        <v>235</v>
      </c>
      <c r="L700" t="s">
        <v>619</v>
      </c>
      <c r="N700">
        <v>40</v>
      </c>
      <c r="O700">
        <v>1</v>
      </c>
      <c r="P700">
        <v>1</v>
      </c>
      <c r="Q700">
        <v>459781972</v>
      </c>
      <c r="R700">
        <v>2098</v>
      </c>
      <c r="T700" t="s">
        <v>358</v>
      </c>
      <c r="U700" t="e">
        <f>MATCH(D700,'Кумулятивный рейтинг_1 курс'!$C$1:$C$65493,0)</f>
        <v>#N/A</v>
      </c>
    </row>
    <row r="701" spans="1:21">
      <c r="A701">
        <v>850832803</v>
      </c>
      <c r="B701">
        <v>8</v>
      </c>
      <c r="C701" t="s">
        <v>359</v>
      </c>
      <c r="D701">
        <v>850832740</v>
      </c>
      <c r="E701" t="s">
        <v>434</v>
      </c>
      <c r="F701" t="s">
        <v>435</v>
      </c>
      <c r="G701" t="s">
        <v>436</v>
      </c>
      <c r="H701" t="s">
        <v>437</v>
      </c>
      <c r="I701" t="s">
        <v>937</v>
      </c>
      <c r="J701">
        <v>5</v>
      </c>
      <c r="K701" t="s">
        <v>235</v>
      </c>
      <c r="L701" t="s">
        <v>619</v>
      </c>
      <c r="N701">
        <v>40</v>
      </c>
      <c r="O701">
        <v>1</v>
      </c>
      <c r="P701">
        <v>0</v>
      </c>
      <c r="Q701">
        <v>459781972</v>
      </c>
      <c r="R701">
        <v>2098</v>
      </c>
      <c r="T701" t="s">
        <v>358</v>
      </c>
      <c r="U701" t="e">
        <f>MATCH(D701,'Кумулятивный рейтинг_1 курс'!$C$1:$C$65493,0)</f>
        <v>#N/A</v>
      </c>
    </row>
    <row r="702" spans="1:21">
      <c r="A702">
        <v>850833342</v>
      </c>
      <c r="B702">
        <v>8</v>
      </c>
      <c r="C702" t="s">
        <v>352</v>
      </c>
      <c r="D702">
        <v>850833276</v>
      </c>
      <c r="E702" t="s">
        <v>438</v>
      </c>
      <c r="F702" t="s">
        <v>439</v>
      </c>
      <c r="G702" t="s">
        <v>440</v>
      </c>
      <c r="H702" t="s">
        <v>441</v>
      </c>
      <c r="I702" t="s">
        <v>937</v>
      </c>
      <c r="J702">
        <v>5</v>
      </c>
      <c r="K702" t="s">
        <v>235</v>
      </c>
      <c r="L702" t="s">
        <v>619</v>
      </c>
      <c r="N702">
        <v>40</v>
      </c>
      <c r="O702">
        <v>1</v>
      </c>
      <c r="P702">
        <v>1</v>
      </c>
      <c r="Q702">
        <v>459781972</v>
      </c>
      <c r="R702">
        <v>2098</v>
      </c>
      <c r="T702" t="s">
        <v>358</v>
      </c>
      <c r="U702" t="e">
        <f>MATCH(D702,'Кумулятивный рейтинг_1 курс'!$C$1:$C$65493,0)</f>
        <v>#N/A</v>
      </c>
    </row>
    <row r="703" spans="1:21">
      <c r="A703">
        <v>850833441</v>
      </c>
      <c r="B703">
        <v>8</v>
      </c>
      <c r="C703" t="s">
        <v>352</v>
      </c>
      <c r="D703">
        <v>850833382</v>
      </c>
      <c r="E703" t="s">
        <v>442</v>
      </c>
      <c r="F703" t="s">
        <v>443</v>
      </c>
      <c r="G703" t="s">
        <v>389</v>
      </c>
      <c r="H703" t="s">
        <v>444</v>
      </c>
      <c r="I703" t="s">
        <v>937</v>
      </c>
      <c r="J703">
        <v>5</v>
      </c>
      <c r="K703" t="s">
        <v>235</v>
      </c>
      <c r="L703" t="s">
        <v>619</v>
      </c>
      <c r="N703">
        <v>40</v>
      </c>
      <c r="O703">
        <v>1</v>
      </c>
      <c r="P703">
        <v>1</v>
      </c>
      <c r="Q703">
        <v>459781972</v>
      </c>
      <c r="R703">
        <v>2098</v>
      </c>
      <c r="T703" t="s">
        <v>358</v>
      </c>
      <c r="U703" t="e">
        <f>MATCH(D703,'Кумулятивный рейтинг_1 курс'!$C$1:$C$65493,0)</f>
        <v>#N/A</v>
      </c>
    </row>
    <row r="704" spans="1:21">
      <c r="A704">
        <v>850830817</v>
      </c>
      <c r="B704">
        <v>9</v>
      </c>
      <c r="C704" t="s">
        <v>359</v>
      </c>
      <c r="D704">
        <v>850830754</v>
      </c>
      <c r="E704" t="s">
        <v>460</v>
      </c>
      <c r="F704" t="s">
        <v>339</v>
      </c>
      <c r="G704" t="s">
        <v>251</v>
      </c>
      <c r="H704" t="s">
        <v>461</v>
      </c>
      <c r="I704" t="s">
        <v>937</v>
      </c>
      <c r="J704">
        <v>5</v>
      </c>
      <c r="K704" t="s">
        <v>235</v>
      </c>
      <c r="L704" t="s">
        <v>619</v>
      </c>
      <c r="N704">
        <v>45</v>
      </c>
      <c r="O704">
        <v>1</v>
      </c>
      <c r="P704">
        <v>1</v>
      </c>
      <c r="Q704">
        <v>459781972</v>
      </c>
      <c r="R704">
        <v>2098</v>
      </c>
      <c r="T704" t="s">
        <v>358</v>
      </c>
      <c r="U704" t="e">
        <f>MATCH(D704,'Кумулятивный рейтинг_1 курс'!$C$1:$C$65493,0)</f>
        <v>#N/A</v>
      </c>
    </row>
    <row r="705" spans="1:21">
      <c r="A705">
        <v>850830914</v>
      </c>
      <c r="B705">
        <v>8</v>
      </c>
      <c r="C705" t="s">
        <v>359</v>
      </c>
      <c r="D705">
        <v>850830857</v>
      </c>
      <c r="E705" t="s">
        <v>457</v>
      </c>
      <c r="F705" t="s">
        <v>458</v>
      </c>
      <c r="G705" t="s">
        <v>247</v>
      </c>
      <c r="H705" t="s">
        <v>459</v>
      </c>
      <c r="I705" t="s">
        <v>937</v>
      </c>
      <c r="J705">
        <v>5</v>
      </c>
      <c r="K705" t="s">
        <v>235</v>
      </c>
      <c r="L705" t="s">
        <v>619</v>
      </c>
      <c r="N705">
        <v>40</v>
      </c>
      <c r="O705">
        <v>1</v>
      </c>
      <c r="P705">
        <v>1</v>
      </c>
      <c r="Q705">
        <v>459781972</v>
      </c>
      <c r="R705">
        <v>2098</v>
      </c>
      <c r="T705" t="s">
        <v>358</v>
      </c>
      <c r="U705" t="e">
        <f>MATCH(D705,'Кумулятивный рейтинг_1 курс'!$C$1:$C$65493,0)</f>
        <v>#N/A</v>
      </c>
    </row>
    <row r="706" spans="1:21">
      <c r="A706">
        <v>850831011</v>
      </c>
      <c r="B706">
        <v>10</v>
      </c>
      <c r="C706" t="s">
        <v>359</v>
      </c>
      <c r="D706">
        <v>850830954</v>
      </c>
      <c r="E706" t="s">
        <v>455</v>
      </c>
      <c r="F706" t="s">
        <v>250</v>
      </c>
      <c r="G706" t="s">
        <v>247</v>
      </c>
      <c r="H706" t="s">
        <v>456</v>
      </c>
      <c r="I706" t="s">
        <v>937</v>
      </c>
      <c r="J706">
        <v>5</v>
      </c>
      <c r="K706" t="s">
        <v>235</v>
      </c>
      <c r="L706" t="s">
        <v>619</v>
      </c>
      <c r="N706">
        <v>50</v>
      </c>
      <c r="O706">
        <v>1</v>
      </c>
      <c r="P706">
        <v>0</v>
      </c>
      <c r="Q706">
        <v>459781972</v>
      </c>
      <c r="R706">
        <v>2098</v>
      </c>
      <c r="T706" t="s">
        <v>358</v>
      </c>
      <c r="U706" t="e">
        <f>MATCH(D706,'Кумулятивный рейтинг_1 курс'!$C$1:$C$65493,0)</f>
        <v>#N/A</v>
      </c>
    </row>
    <row r="707" spans="1:21">
      <c r="A707">
        <v>850831108</v>
      </c>
      <c r="B707">
        <v>8</v>
      </c>
      <c r="C707" t="s">
        <v>359</v>
      </c>
      <c r="D707">
        <v>850831053</v>
      </c>
      <c r="E707" t="s">
        <v>451</v>
      </c>
      <c r="F707" t="s">
        <v>452</v>
      </c>
      <c r="G707" t="s">
        <v>453</v>
      </c>
      <c r="H707" t="s">
        <v>454</v>
      </c>
      <c r="I707" t="s">
        <v>937</v>
      </c>
      <c r="J707">
        <v>5</v>
      </c>
      <c r="K707" t="s">
        <v>235</v>
      </c>
      <c r="L707" t="s">
        <v>619</v>
      </c>
      <c r="N707">
        <v>40</v>
      </c>
      <c r="O707">
        <v>1</v>
      </c>
      <c r="P707">
        <v>0</v>
      </c>
      <c r="Q707">
        <v>459781972</v>
      </c>
      <c r="R707">
        <v>2098</v>
      </c>
      <c r="T707" t="s">
        <v>358</v>
      </c>
      <c r="U707" t="e">
        <f>MATCH(D707,'Кумулятивный рейтинг_1 курс'!$C$1:$C$65493,0)</f>
        <v>#N/A</v>
      </c>
    </row>
    <row r="708" spans="1:21">
      <c r="A708">
        <v>850831211</v>
      </c>
      <c r="B708">
        <v>8</v>
      </c>
      <c r="C708" t="s">
        <v>359</v>
      </c>
      <c r="D708">
        <v>850831148</v>
      </c>
      <c r="E708" t="s">
        <v>448</v>
      </c>
      <c r="F708" t="s">
        <v>449</v>
      </c>
      <c r="G708" t="s">
        <v>315</v>
      </c>
      <c r="H708" t="s">
        <v>450</v>
      </c>
      <c r="I708" t="s">
        <v>937</v>
      </c>
      <c r="J708">
        <v>5</v>
      </c>
      <c r="K708" t="s">
        <v>235</v>
      </c>
      <c r="L708" t="s">
        <v>619</v>
      </c>
      <c r="N708">
        <v>40</v>
      </c>
      <c r="O708">
        <v>1</v>
      </c>
      <c r="P708">
        <v>1</v>
      </c>
      <c r="Q708">
        <v>459781972</v>
      </c>
      <c r="R708">
        <v>2098</v>
      </c>
      <c r="T708" t="s">
        <v>358</v>
      </c>
      <c r="U708" t="e">
        <f>MATCH(D708,'Кумулятивный рейтинг_1 курс'!$C$1:$C$65493,0)</f>
        <v>#N/A</v>
      </c>
    </row>
    <row r="709" spans="1:21">
      <c r="A709">
        <v>850831312</v>
      </c>
      <c r="B709">
        <v>8</v>
      </c>
      <c r="C709" t="s">
        <v>359</v>
      </c>
      <c r="D709">
        <v>850831257</v>
      </c>
      <c r="E709" t="s">
        <v>360</v>
      </c>
      <c r="F709" t="s">
        <v>281</v>
      </c>
      <c r="G709" t="s">
        <v>361</v>
      </c>
      <c r="H709" t="s">
        <v>362</v>
      </c>
      <c r="I709" t="s">
        <v>937</v>
      </c>
      <c r="J709">
        <v>5</v>
      </c>
      <c r="K709" t="s">
        <v>235</v>
      </c>
      <c r="L709" t="s">
        <v>619</v>
      </c>
      <c r="N709">
        <v>40</v>
      </c>
      <c r="O709">
        <v>1</v>
      </c>
      <c r="P709">
        <v>1</v>
      </c>
      <c r="Q709">
        <v>459781972</v>
      </c>
      <c r="R709">
        <v>2098</v>
      </c>
      <c r="T709" t="s">
        <v>358</v>
      </c>
      <c r="U709" t="e">
        <f>MATCH(D709,'Кумулятивный рейтинг_1 курс'!$C$1:$C$65493,0)</f>
        <v>#N/A</v>
      </c>
    </row>
    <row r="710" spans="1:21">
      <c r="A710">
        <v>845865096</v>
      </c>
      <c r="B710">
        <v>7</v>
      </c>
      <c r="C710" t="s">
        <v>812</v>
      </c>
      <c r="D710">
        <v>845865036</v>
      </c>
      <c r="E710" t="s">
        <v>898</v>
      </c>
      <c r="F710" t="s">
        <v>515</v>
      </c>
      <c r="G710" t="s">
        <v>495</v>
      </c>
      <c r="H710" t="s">
        <v>899</v>
      </c>
      <c r="I710" t="s">
        <v>938</v>
      </c>
      <c r="J710">
        <v>4</v>
      </c>
      <c r="K710" t="s">
        <v>235</v>
      </c>
      <c r="L710" t="s">
        <v>619</v>
      </c>
      <c r="N710">
        <v>28</v>
      </c>
      <c r="O710">
        <v>1</v>
      </c>
      <c r="P710">
        <v>1</v>
      </c>
      <c r="Q710">
        <v>414667103</v>
      </c>
      <c r="R710">
        <v>2098</v>
      </c>
      <c r="T710" t="s">
        <v>816</v>
      </c>
      <c r="U710">
        <f>MATCH(D710,'Кумулятивный рейтинг_1 курс'!$C$1:$C$65493,0)</f>
        <v>115</v>
      </c>
    </row>
    <row r="711" spans="1:21">
      <c r="A711">
        <v>845857963</v>
      </c>
      <c r="B711">
        <v>4</v>
      </c>
      <c r="C711" t="s">
        <v>817</v>
      </c>
      <c r="D711">
        <v>845857796</v>
      </c>
      <c r="E711" t="s">
        <v>892</v>
      </c>
      <c r="F711" t="s">
        <v>893</v>
      </c>
      <c r="G711" t="s">
        <v>894</v>
      </c>
      <c r="H711" t="s">
        <v>895</v>
      </c>
      <c r="I711" t="s">
        <v>938</v>
      </c>
      <c r="J711">
        <v>4</v>
      </c>
      <c r="K711" t="s">
        <v>235</v>
      </c>
      <c r="L711" t="s">
        <v>619</v>
      </c>
      <c r="N711">
        <v>16</v>
      </c>
      <c r="O711">
        <v>1</v>
      </c>
      <c r="P711">
        <v>0</v>
      </c>
      <c r="Q711">
        <v>414667103</v>
      </c>
      <c r="R711">
        <v>2098</v>
      </c>
      <c r="T711" t="s">
        <v>816</v>
      </c>
      <c r="U711">
        <f>MATCH(D711,'Кумулятивный рейтинг_1 курс'!$C$1:$C$65493,0)</f>
        <v>201</v>
      </c>
    </row>
    <row r="712" spans="1:21">
      <c r="A712">
        <v>845865487</v>
      </c>
      <c r="B712">
        <v>4</v>
      </c>
      <c r="C712" t="s">
        <v>812</v>
      </c>
      <c r="D712">
        <v>845865422</v>
      </c>
      <c r="E712" t="s">
        <v>903</v>
      </c>
      <c r="F712" t="s">
        <v>475</v>
      </c>
      <c r="G712" t="s">
        <v>904</v>
      </c>
      <c r="H712" t="s">
        <v>905</v>
      </c>
      <c r="I712" t="s">
        <v>938</v>
      </c>
      <c r="J712">
        <v>4</v>
      </c>
      <c r="K712" t="s">
        <v>235</v>
      </c>
      <c r="L712" t="s">
        <v>619</v>
      </c>
      <c r="N712">
        <v>16</v>
      </c>
      <c r="O712">
        <v>1</v>
      </c>
      <c r="P712">
        <v>0</v>
      </c>
      <c r="Q712">
        <v>414667103</v>
      </c>
      <c r="R712">
        <v>2098</v>
      </c>
      <c r="T712" t="s">
        <v>816</v>
      </c>
      <c r="U712">
        <f>MATCH(D712,'Кумулятивный рейтинг_1 курс'!$C$1:$C$65493,0)</f>
        <v>202</v>
      </c>
    </row>
    <row r="713" spans="1:21">
      <c r="A713">
        <v>845865863</v>
      </c>
      <c r="B713">
        <v>7</v>
      </c>
      <c r="C713" t="s">
        <v>812</v>
      </c>
      <c r="D713">
        <v>845865793</v>
      </c>
      <c r="E713" t="s">
        <v>906</v>
      </c>
      <c r="F713" t="s">
        <v>907</v>
      </c>
      <c r="G713" t="s">
        <v>361</v>
      </c>
      <c r="H713" t="s">
        <v>908</v>
      </c>
      <c r="I713" t="s">
        <v>938</v>
      </c>
      <c r="J713">
        <v>4</v>
      </c>
      <c r="K713" t="s">
        <v>235</v>
      </c>
      <c r="L713" t="s">
        <v>619</v>
      </c>
      <c r="N713">
        <v>28</v>
      </c>
      <c r="O713">
        <v>1</v>
      </c>
      <c r="P713">
        <v>1</v>
      </c>
      <c r="Q713">
        <v>414667103</v>
      </c>
      <c r="R713">
        <v>2098</v>
      </c>
      <c r="T713" t="s">
        <v>816</v>
      </c>
      <c r="U713">
        <f>MATCH(D713,'Кумулятивный рейтинг_1 курс'!$C$1:$C$65493,0)</f>
        <v>152</v>
      </c>
    </row>
    <row r="714" spans="1:21">
      <c r="A714">
        <v>845866133</v>
      </c>
      <c r="B714">
        <v>7</v>
      </c>
      <c r="C714" t="s">
        <v>812</v>
      </c>
      <c r="D714">
        <v>845866057</v>
      </c>
      <c r="E714" t="s">
        <v>909</v>
      </c>
      <c r="F714" t="s">
        <v>452</v>
      </c>
      <c r="G714" t="s">
        <v>282</v>
      </c>
      <c r="H714" t="s">
        <v>910</v>
      </c>
      <c r="I714" t="s">
        <v>938</v>
      </c>
      <c r="J714">
        <v>4</v>
      </c>
      <c r="K714" t="s">
        <v>235</v>
      </c>
      <c r="L714" t="s">
        <v>619</v>
      </c>
      <c r="N714">
        <v>28</v>
      </c>
      <c r="O714">
        <v>1</v>
      </c>
      <c r="P714">
        <v>1</v>
      </c>
      <c r="Q714">
        <v>414667103</v>
      </c>
      <c r="R714">
        <v>2098</v>
      </c>
      <c r="T714" t="s">
        <v>816</v>
      </c>
      <c r="U714">
        <f>MATCH(D714,'Кумулятивный рейтинг_1 курс'!$C$1:$C$65493,0)</f>
        <v>38</v>
      </c>
    </row>
    <row r="715" spans="1:21">
      <c r="A715">
        <v>845866420</v>
      </c>
      <c r="B715">
        <v>8</v>
      </c>
      <c r="C715" t="s">
        <v>812</v>
      </c>
      <c r="D715">
        <v>845866341</v>
      </c>
      <c r="E715" t="s">
        <v>911</v>
      </c>
      <c r="F715" t="s">
        <v>458</v>
      </c>
      <c r="G715" t="s">
        <v>300</v>
      </c>
      <c r="H715" t="s">
        <v>912</v>
      </c>
      <c r="I715" t="s">
        <v>938</v>
      </c>
      <c r="J715">
        <v>4</v>
      </c>
      <c r="K715" t="s">
        <v>235</v>
      </c>
      <c r="L715" t="s">
        <v>619</v>
      </c>
      <c r="N715">
        <v>32</v>
      </c>
      <c r="O715">
        <v>1</v>
      </c>
      <c r="P715">
        <v>1</v>
      </c>
      <c r="Q715">
        <v>414667103</v>
      </c>
      <c r="R715">
        <v>2098</v>
      </c>
      <c r="T715" t="s">
        <v>816</v>
      </c>
      <c r="U715">
        <f>MATCH(D715,'Кумулятивный рейтинг_1 курс'!$C$1:$C$65493,0)</f>
        <v>130</v>
      </c>
    </row>
    <row r="716" spans="1:21">
      <c r="A716">
        <v>845866747</v>
      </c>
      <c r="B716">
        <v>8</v>
      </c>
      <c r="C716" t="s">
        <v>812</v>
      </c>
      <c r="D716">
        <v>845866693</v>
      </c>
      <c r="E716" t="s">
        <v>913</v>
      </c>
      <c r="F716" t="s">
        <v>914</v>
      </c>
      <c r="G716" t="s">
        <v>263</v>
      </c>
      <c r="H716" t="s">
        <v>915</v>
      </c>
      <c r="I716" t="s">
        <v>938</v>
      </c>
      <c r="J716">
        <v>4</v>
      </c>
      <c r="K716" t="s">
        <v>235</v>
      </c>
      <c r="L716" t="s">
        <v>619</v>
      </c>
      <c r="N716">
        <v>32</v>
      </c>
      <c r="O716">
        <v>1</v>
      </c>
      <c r="P716">
        <v>1</v>
      </c>
      <c r="Q716">
        <v>414667103</v>
      </c>
      <c r="R716">
        <v>2098</v>
      </c>
      <c r="T716" t="s">
        <v>816</v>
      </c>
      <c r="U716">
        <f>MATCH(D716,'Кумулятивный рейтинг_1 курс'!$C$1:$C$65493,0)</f>
        <v>24</v>
      </c>
    </row>
    <row r="717" spans="1:21">
      <c r="A717">
        <v>845866997</v>
      </c>
      <c r="B717">
        <v>6</v>
      </c>
      <c r="C717" t="s">
        <v>812</v>
      </c>
      <c r="D717">
        <v>845866914</v>
      </c>
      <c r="E717" t="s">
        <v>916</v>
      </c>
      <c r="F717" t="s">
        <v>563</v>
      </c>
      <c r="G717" t="s">
        <v>355</v>
      </c>
      <c r="H717" t="s">
        <v>917</v>
      </c>
      <c r="I717" t="s">
        <v>938</v>
      </c>
      <c r="J717">
        <v>4</v>
      </c>
      <c r="K717" t="s">
        <v>235</v>
      </c>
      <c r="L717" t="s">
        <v>619</v>
      </c>
      <c r="N717">
        <v>24</v>
      </c>
      <c r="O717">
        <v>1</v>
      </c>
      <c r="P717">
        <v>1</v>
      </c>
      <c r="Q717">
        <v>414667103</v>
      </c>
      <c r="R717">
        <v>2098</v>
      </c>
      <c r="T717" t="s">
        <v>816</v>
      </c>
      <c r="U717">
        <f>MATCH(D717,'Кумулятивный рейтинг_1 курс'!$C$1:$C$65493,0)</f>
        <v>171</v>
      </c>
    </row>
    <row r="718" spans="1:21">
      <c r="A718">
        <v>845867267</v>
      </c>
      <c r="B718">
        <v>8</v>
      </c>
      <c r="C718" t="s">
        <v>812</v>
      </c>
      <c r="D718">
        <v>845867139</v>
      </c>
      <c r="E718" t="s">
        <v>918</v>
      </c>
      <c r="F718" t="s">
        <v>919</v>
      </c>
      <c r="G718" t="s">
        <v>379</v>
      </c>
      <c r="H718" t="s">
        <v>920</v>
      </c>
      <c r="I718" t="s">
        <v>938</v>
      </c>
      <c r="J718">
        <v>4</v>
      </c>
      <c r="K718" t="s">
        <v>235</v>
      </c>
      <c r="L718" t="s">
        <v>619</v>
      </c>
      <c r="N718">
        <v>32</v>
      </c>
      <c r="O718">
        <v>1</v>
      </c>
      <c r="P718">
        <v>1</v>
      </c>
      <c r="Q718">
        <v>414667103</v>
      </c>
      <c r="R718">
        <v>2098</v>
      </c>
      <c r="T718" t="s">
        <v>816</v>
      </c>
      <c r="U718">
        <f>MATCH(D718,'Кумулятивный рейтинг_1 курс'!$C$1:$C$65493,0)</f>
        <v>75</v>
      </c>
    </row>
    <row r="719" spans="1:21">
      <c r="A719">
        <v>845867438</v>
      </c>
      <c r="B719">
        <v>8</v>
      </c>
      <c r="C719" t="s">
        <v>812</v>
      </c>
      <c r="D719">
        <v>845867358</v>
      </c>
      <c r="E719" t="s">
        <v>921</v>
      </c>
      <c r="F719" t="s">
        <v>922</v>
      </c>
      <c r="G719" t="s">
        <v>923</v>
      </c>
      <c r="H719" t="s">
        <v>924</v>
      </c>
      <c r="I719" t="s">
        <v>938</v>
      </c>
      <c r="J719">
        <v>4</v>
      </c>
      <c r="K719" t="s">
        <v>235</v>
      </c>
      <c r="L719" t="s">
        <v>619</v>
      </c>
      <c r="N719">
        <v>32</v>
      </c>
      <c r="O719">
        <v>1</v>
      </c>
      <c r="P719">
        <v>1</v>
      </c>
      <c r="Q719">
        <v>414667103</v>
      </c>
      <c r="R719">
        <v>2098</v>
      </c>
      <c r="T719" t="s">
        <v>816</v>
      </c>
      <c r="U719">
        <f>MATCH(D719,'Кумулятивный рейтинг_1 курс'!$C$1:$C$65493,0)</f>
        <v>116</v>
      </c>
    </row>
    <row r="720" spans="1:21">
      <c r="A720">
        <v>845867677</v>
      </c>
      <c r="B720">
        <v>9</v>
      </c>
      <c r="C720" t="s">
        <v>812</v>
      </c>
      <c r="D720">
        <v>845867605</v>
      </c>
      <c r="E720" t="s">
        <v>925</v>
      </c>
      <c r="F720" t="s">
        <v>250</v>
      </c>
      <c r="G720" t="s">
        <v>251</v>
      </c>
      <c r="H720" t="s">
        <v>926</v>
      </c>
      <c r="I720" t="s">
        <v>938</v>
      </c>
      <c r="J720">
        <v>4</v>
      </c>
      <c r="K720" t="s">
        <v>235</v>
      </c>
      <c r="L720" t="s">
        <v>619</v>
      </c>
      <c r="N720">
        <v>36</v>
      </c>
      <c r="O720">
        <v>1</v>
      </c>
      <c r="P720">
        <v>1</v>
      </c>
      <c r="Q720">
        <v>414667103</v>
      </c>
      <c r="R720">
        <v>2098</v>
      </c>
      <c r="T720" t="s">
        <v>816</v>
      </c>
      <c r="U720">
        <f>MATCH(D720,'Кумулятивный рейтинг_1 курс'!$C$1:$C$65493,0)</f>
        <v>58</v>
      </c>
    </row>
    <row r="721" spans="1:21">
      <c r="A721">
        <v>845867933</v>
      </c>
      <c r="B721">
        <v>5</v>
      </c>
      <c r="C721" t="s">
        <v>812</v>
      </c>
      <c r="D721">
        <v>845867865</v>
      </c>
      <c r="E721" t="s">
        <v>813</v>
      </c>
      <c r="F721" t="s">
        <v>303</v>
      </c>
      <c r="G721" t="s">
        <v>389</v>
      </c>
      <c r="H721" t="s">
        <v>814</v>
      </c>
      <c r="I721" t="s">
        <v>938</v>
      </c>
      <c r="J721">
        <v>4</v>
      </c>
      <c r="K721" t="s">
        <v>235</v>
      </c>
      <c r="L721" t="s">
        <v>619</v>
      </c>
      <c r="N721">
        <v>20</v>
      </c>
      <c r="O721">
        <v>1</v>
      </c>
      <c r="P721">
        <v>1</v>
      </c>
      <c r="Q721">
        <v>414667103</v>
      </c>
      <c r="R721">
        <v>2098</v>
      </c>
      <c r="T721" t="s">
        <v>816</v>
      </c>
      <c r="U721">
        <f>MATCH(D721,'Кумулятивный рейтинг_1 курс'!$C$1:$C$65493,0)</f>
        <v>132</v>
      </c>
    </row>
    <row r="722" spans="1:21">
      <c r="A722">
        <v>845862167</v>
      </c>
      <c r="B722">
        <v>8</v>
      </c>
      <c r="C722" t="s">
        <v>817</v>
      </c>
      <c r="D722">
        <v>845862096</v>
      </c>
      <c r="E722" t="s">
        <v>820</v>
      </c>
      <c r="F722" t="s">
        <v>452</v>
      </c>
      <c r="G722" t="s">
        <v>469</v>
      </c>
      <c r="H722" t="s">
        <v>821</v>
      </c>
      <c r="I722" t="s">
        <v>938</v>
      </c>
      <c r="J722">
        <v>4</v>
      </c>
      <c r="K722" t="s">
        <v>235</v>
      </c>
      <c r="L722" t="s">
        <v>619</v>
      </c>
      <c r="N722">
        <v>32</v>
      </c>
      <c r="O722">
        <v>1</v>
      </c>
      <c r="P722">
        <v>1</v>
      </c>
      <c r="Q722">
        <v>414667103</v>
      </c>
      <c r="R722">
        <v>2098</v>
      </c>
      <c r="T722" t="s">
        <v>816</v>
      </c>
      <c r="U722">
        <f>MATCH(D722,'Кумулятивный рейтинг_1 курс'!$C$1:$C$65493,0)</f>
        <v>19</v>
      </c>
    </row>
    <row r="723" spans="1:21">
      <c r="A723">
        <v>845862516</v>
      </c>
      <c r="B723">
        <v>8</v>
      </c>
      <c r="C723" t="s">
        <v>817</v>
      </c>
      <c r="D723">
        <v>845862473</v>
      </c>
      <c r="E723" t="s">
        <v>822</v>
      </c>
      <c r="F723" t="s">
        <v>751</v>
      </c>
      <c r="G723" t="s">
        <v>495</v>
      </c>
      <c r="H723" t="s">
        <v>823</v>
      </c>
      <c r="I723" t="s">
        <v>938</v>
      </c>
      <c r="J723">
        <v>4</v>
      </c>
      <c r="K723" t="s">
        <v>235</v>
      </c>
      <c r="L723" t="s">
        <v>619</v>
      </c>
      <c r="N723">
        <v>32</v>
      </c>
      <c r="O723">
        <v>1</v>
      </c>
      <c r="P723">
        <v>1</v>
      </c>
      <c r="Q723">
        <v>414667103</v>
      </c>
      <c r="R723">
        <v>2098</v>
      </c>
      <c r="T723" t="s">
        <v>816</v>
      </c>
      <c r="U723">
        <f>MATCH(D723,'Кумулятивный рейтинг_1 курс'!$C$1:$C$65493,0)</f>
        <v>54</v>
      </c>
    </row>
    <row r="724" spans="1:21">
      <c r="A724">
        <v>845862675</v>
      </c>
      <c r="B724">
        <v>6</v>
      </c>
      <c r="C724" t="s">
        <v>817</v>
      </c>
      <c r="D724">
        <v>845862624</v>
      </c>
      <c r="E724" t="s">
        <v>824</v>
      </c>
      <c r="F724" t="s">
        <v>472</v>
      </c>
      <c r="G724" t="s">
        <v>825</v>
      </c>
      <c r="H724" t="s">
        <v>826</v>
      </c>
      <c r="I724" t="s">
        <v>938</v>
      </c>
      <c r="J724">
        <v>4</v>
      </c>
      <c r="K724" t="s">
        <v>235</v>
      </c>
      <c r="L724" t="s">
        <v>619</v>
      </c>
      <c r="N724">
        <v>24</v>
      </c>
      <c r="O724">
        <v>1</v>
      </c>
      <c r="P724">
        <v>1</v>
      </c>
      <c r="Q724">
        <v>414667103</v>
      </c>
      <c r="R724">
        <v>2098</v>
      </c>
      <c r="T724" t="s">
        <v>816</v>
      </c>
      <c r="U724">
        <f>MATCH(D724,'Кумулятивный рейтинг_1 курс'!$C$1:$C$65493,0)</f>
        <v>125</v>
      </c>
    </row>
    <row r="725" spans="1:21">
      <c r="A725">
        <v>845862821</v>
      </c>
      <c r="B725">
        <v>8</v>
      </c>
      <c r="C725" t="s">
        <v>817</v>
      </c>
      <c r="D725">
        <v>845862766</v>
      </c>
      <c r="E725" t="s">
        <v>827</v>
      </c>
      <c r="F725" t="s">
        <v>828</v>
      </c>
      <c r="G725" t="s">
        <v>582</v>
      </c>
      <c r="H725" t="s">
        <v>829</v>
      </c>
      <c r="I725" t="s">
        <v>938</v>
      </c>
      <c r="J725">
        <v>4</v>
      </c>
      <c r="K725" t="s">
        <v>235</v>
      </c>
      <c r="L725" t="s">
        <v>619</v>
      </c>
      <c r="N725">
        <v>32</v>
      </c>
      <c r="O725">
        <v>1</v>
      </c>
      <c r="P725">
        <v>1</v>
      </c>
      <c r="Q725">
        <v>414667103</v>
      </c>
      <c r="R725">
        <v>2098</v>
      </c>
      <c r="T725" t="s">
        <v>816</v>
      </c>
      <c r="U725">
        <f>MATCH(D725,'Кумулятивный рейтинг_1 курс'!$C$1:$C$65493,0)</f>
        <v>95</v>
      </c>
    </row>
    <row r="726" spans="1:21">
      <c r="A726">
        <v>845863544</v>
      </c>
      <c r="B726">
        <v>7</v>
      </c>
      <c r="C726" t="s">
        <v>812</v>
      </c>
      <c r="D726">
        <v>845863502</v>
      </c>
      <c r="E726" t="s">
        <v>830</v>
      </c>
      <c r="F726" t="s">
        <v>529</v>
      </c>
      <c r="G726" t="s">
        <v>282</v>
      </c>
      <c r="H726" t="s">
        <v>831</v>
      </c>
      <c r="I726" t="s">
        <v>938</v>
      </c>
      <c r="J726">
        <v>4</v>
      </c>
      <c r="K726" t="s">
        <v>235</v>
      </c>
      <c r="L726" t="s">
        <v>619</v>
      </c>
      <c r="N726">
        <v>28</v>
      </c>
      <c r="O726">
        <v>1</v>
      </c>
      <c r="P726">
        <v>1</v>
      </c>
      <c r="Q726">
        <v>414667103</v>
      </c>
      <c r="R726">
        <v>2098</v>
      </c>
      <c r="T726" t="s">
        <v>816</v>
      </c>
      <c r="U726">
        <f>MATCH(D726,'Кумулятивный рейтинг_1 курс'!$C$1:$C$65493,0)</f>
        <v>60</v>
      </c>
    </row>
    <row r="727" spans="1:21">
      <c r="A727">
        <v>845863717</v>
      </c>
      <c r="B727">
        <v>6</v>
      </c>
      <c r="C727" t="s">
        <v>812</v>
      </c>
      <c r="D727">
        <v>845863665</v>
      </c>
      <c r="E727" t="s">
        <v>832</v>
      </c>
      <c r="F727" t="s">
        <v>526</v>
      </c>
      <c r="G727" t="s">
        <v>588</v>
      </c>
      <c r="H727" t="s">
        <v>833</v>
      </c>
      <c r="I727" t="s">
        <v>938</v>
      </c>
      <c r="J727">
        <v>4</v>
      </c>
      <c r="K727" t="s">
        <v>235</v>
      </c>
      <c r="L727" t="s">
        <v>619</v>
      </c>
      <c r="N727">
        <v>24</v>
      </c>
      <c r="O727">
        <v>1</v>
      </c>
      <c r="P727">
        <v>0</v>
      </c>
      <c r="Q727">
        <v>414667103</v>
      </c>
      <c r="R727">
        <v>2098</v>
      </c>
      <c r="T727" t="s">
        <v>816</v>
      </c>
      <c r="U727">
        <f>MATCH(D727,'Кумулятивный рейтинг_1 курс'!$C$1:$C$65493,0)</f>
        <v>193</v>
      </c>
    </row>
    <row r="728" spans="1:21">
      <c r="A728">
        <v>845863884</v>
      </c>
      <c r="B728">
        <v>9</v>
      </c>
      <c r="C728" t="s">
        <v>812</v>
      </c>
      <c r="D728">
        <v>845863839</v>
      </c>
      <c r="E728" t="s">
        <v>834</v>
      </c>
      <c r="F728" t="s">
        <v>604</v>
      </c>
      <c r="G728" t="s">
        <v>346</v>
      </c>
      <c r="H728" t="s">
        <v>835</v>
      </c>
      <c r="I728" t="s">
        <v>938</v>
      </c>
      <c r="J728">
        <v>4</v>
      </c>
      <c r="K728" t="s">
        <v>235</v>
      </c>
      <c r="L728" t="s">
        <v>619</v>
      </c>
      <c r="N728">
        <v>36</v>
      </c>
      <c r="O728">
        <v>1</v>
      </c>
      <c r="P728">
        <v>1</v>
      </c>
      <c r="Q728">
        <v>414667103</v>
      </c>
      <c r="R728">
        <v>2098</v>
      </c>
      <c r="T728" t="s">
        <v>816</v>
      </c>
      <c r="U728">
        <f>MATCH(D728,'Кумулятивный рейтинг_1 курс'!$C$1:$C$65493,0)</f>
        <v>23</v>
      </c>
    </row>
    <row r="729" spans="1:21">
      <c r="A729">
        <v>845864044</v>
      </c>
      <c r="B729">
        <v>6</v>
      </c>
      <c r="C729" t="s">
        <v>812</v>
      </c>
      <c r="D729">
        <v>845863973</v>
      </c>
      <c r="E729" t="s">
        <v>836</v>
      </c>
      <c r="F729" t="s">
        <v>345</v>
      </c>
      <c r="G729" t="s">
        <v>379</v>
      </c>
      <c r="H729" t="s">
        <v>837</v>
      </c>
      <c r="I729" t="s">
        <v>938</v>
      </c>
      <c r="J729">
        <v>4</v>
      </c>
      <c r="K729" t="s">
        <v>235</v>
      </c>
      <c r="L729" t="s">
        <v>619</v>
      </c>
      <c r="N729">
        <v>24</v>
      </c>
      <c r="O729">
        <v>1</v>
      </c>
      <c r="P729">
        <v>1</v>
      </c>
      <c r="Q729">
        <v>414667103</v>
      </c>
      <c r="R729">
        <v>2098</v>
      </c>
      <c r="T729" t="s">
        <v>816</v>
      </c>
      <c r="U729">
        <f>MATCH(D729,'Кумулятивный рейтинг_1 курс'!$C$1:$C$65493,0)</f>
        <v>146</v>
      </c>
    </row>
    <row r="730" spans="1:21">
      <c r="A730">
        <v>845864320</v>
      </c>
      <c r="B730">
        <v>7</v>
      </c>
      <c r="C730" t="s">
        <v>812</v>
      </c>
      <c r="D730">
        <v>845864258</v>
      </c>
      <c r="E730" t="s">
        <v>838</v>
      </c>
      <c r="F730" t="s">
        <v>839</v>
      </c>
      <c r="G730" t="s">
        <v>425</v>
      </c>
      <c r="H730" t="s">
        <v>840</v>
      </c>
      <c r="I730" t="s">
        <v>938</v>
      </c>
      <c r="J730">
        <v>4</v>
      </c>
      <c r="K730" t="s">
        <v>235</v>
      </c>
      <c r="L730" t="s">
        <v>619</v>
      </c>
      <c r="N730">
        <v>28</v>
      </c>
      <c r="O730">
        <v>1</v>
      </c>
      <c r="P730">
        <v>1</v>
      </c>
      <c r="Q730">
        <v>414667103</v>
      </c>
      <c r="R730">
        <v>2098</v>
      </c>
      <c r="T730" t="s">
        <v>816</v>
      </c>
      <c r="U730">
        <f>MATCH(D730,'Кумулятивный рейтинг_1 курс'!$C$1:$C$65493,0)</f>
        <v>45</v>
      </c>
    </row>
    <row r="731" spans="1:21">
      <c r="A731">
        <v>845864486</v>
      </c>
      <c r="B731">
        <v>7</v>
      </c>
      <c r="C731" t="s">
        <v>812</v>
      </c>
      <c r="D731">
        <v>845864430</v>
      </c>
      <c r="E731" t="s">
        <v>841</v>
      </c>
      <c r="F731" t="s">
        <v>452</v>
      </c>
      <c r="G731" t="s">
        <v>842</v>
      </c>
      <c r="H731" t="s">
        <v>843</v>
      </c>
      <c r="I731" t="s">
        <v>938</v>
      </c>
      <c r="J731">
        <v>4</v>
      </c>
      <c r="K731" t="s">
        <v>235</v>
      </c>
      <c r="L731" t="s">
        <v>619</v>
      </c>
      <c r="N731">
        <v>28</v>
      </c>
      <c r="O731">
        <v>1</v>
      </c>
      <c r="P731">
        <v>0</v>
      </c>
      <c r="Q731">
        <v>414667103</v>
      </c>
      <c r="R731">
        <v>2098</v>
      </c>
      <c r="T731" t="s">
        <v>816</v>
      </c>
      <c r="U731">
        <f>MATCH(D731,'Кумулятивный рейтинг_1 курс'!$C$1:$C$65493,0)</f>
        <v>195</v>
      </c>
    </row>
    <row r="732" spans="1:21">
      <c r="A732">
        <v>845864653</v>
      </c>
      <c r="B732">
        <v>8</v>
      </c>
      <c r="C732" t="s">
        <v>812</v>
      </c>
      <c r="D732">
        <v>845864596</v>
      </c>
      <c r="E732" t="s">
        <v>844</v>
      </c>
      <c r="F732" t="s">
        <v>526</v>
      </c>
      <c r="G732" t="s">
        <v>240</v>
      </c>
      <c r="H732" t="s">
        <v>845</v>
      </c>
      <c r="I732" t="s">
        <v>938</v>
      </c>
      <c r="J732">
        <v>4</v>
      </c>
      <c r="K732" t="s">
        <v>235</v>
      </c>
      <c r="L732" t="s">
        <v>619</v>
      </c>
      <c r="N732">
        <v>32</v>
      </c>
      <c r="O732">
        <v>1</v>
      </c>
      <c r="P732">
        <v>1</v>
      </c>
      <c r="Q732">
        <v>414667103</v>
      </c>
      <c r="R732">
        <v>2098</v>
      </c>
      <c r="T732" t="s">
        <v>816</v>
      </c>
      <c r="U732">
        <f>MATCH(D732,'Кумулятивный рейтинг_1 курс'!$C$1:$C$65493,0)</f>
        <v>37</v>
      </c>
    </row>
    <row r="733" spans="1:21">
      <c r="A733">
        <v>845864901</v>
      </c>
      <c r="B733">
        <v>7</v>
      </c>
      <c r="C733" t="s">
        <v>812</v>
      </c>
      <c r="D733">
        <v>845864826</v>
      </c>
      <c r="E733" t="s">
        <v>896</v>
      </c>
      <c r="F733" t="s">
        <v>526</v>
      </c>
      <c r="G733" t="s">
        <v>263</v>
      </c>
      <c r="H733" t="s">
        <v>897</v>
      </c>
      <c r="I733" t="s">
        <v>938</v>
      </c>
      <c r="J733">
        <v>4</v>
      </c>
      <c r="K733" t="s">
        <v>235</v>
      </c>
      <c r="L733" t="s">
        <v>619</v>
      </c>
      <c r="N733">
        <v>28</v>
      </c>
      <c r="O733">
        <v>1</v>
      </c>
      <c r="P733">
        <v>1</v>
      </c>
      <c r="Q733">
        <v>414667103</v>
      </c>
      <c r="R733">
        <v>2098</v>
      </c>
      <c r="T733" t="s">
        <v>816</v>
      </c>
      <c r="U733">
        <f>MATCH(D733,'Кумулятивный рейтинг_1 курс'!$C$1:$C$65493,0)</f>
        <v>168</v>
      </c>
    </row>
    <row r="734" spans="1:21">
      <c r="A734">
        <v>845858174</v>
      </c>
      <c r="B734">
        <v>5</v>
      </c>
      <c r="C734" t="s">
        <v>817</v>
      </c>
      <c r="D734">
        <v>845858093</v>
      </c>
      <c r="E734" t="s">
        <v>846</v>
      </c>
      <c r="F734" t="s">
        <v>847</v>
      </c>
      <c r="G734" t="s">
        <v>315</v>
      </c>
      <c r="H734" t="s">
        <v>848</v>
      </c>
      <c r="I734" t="s">
        <v>938</v>
      </c>
      <c r="J734">
        <v>4</v>
      </c>
      <c r="K734" t="s">
        <v>235</v>
      </c>
      <c r="L734" t="s">
        <v>619</v>
      </c>
      <c r="N734">
        <v>20</v>
      </c>
      <c r="O734">
        <v>1</v>
      </c>
      <c r="P734">
        <v>1</v>
      </c>
      <c r="Q734">
        <v>414667103</v>
      </c>
      <c r="R734">
        <v>2098</v>
      </c>
      <c r="T734" t="s">
        <v>816</v>
      </c>
      <c r="U734">
        <f>MATCH(D734,'Кумулятивный рейтинг_1 курс'!$C$1:$C$65493,0)</f>
        <v>186</v>
      </c>
    </row>
    <row r="735" spans="1:21">
      <c r="A735">
        <v>845858529</v>
      </c>
      <c r="B735">
        <v>8</v>
      </c>
      <c r="C735" t="s">
        <v>817</v>
      </c>
      <c r="D735">
        <v>845858384</v>
      </c>
      <c r="E735" t="s">
        <v>849</v>
      </c>
      <c r="F735" t="s">
        <v>307</v>
      </c>
      <c r="G735" t="s">
        <v>275</v>
      </c>
      <c r="H735" t="s">
        <v>850</v>
      </c>
      <c r="I735" t="s">
        <v>938</v>
      </c>
      <c r="J735">
        <v>4</v>
      </c>
      <c r="K735" t="s">
        <v>235</v>
      </c>
      <c r="L735" t="s">
        <v>619</v>
      </c>
      <c r="N735">
        <v>32</v>
      </c>
      <c r="O735">
        <v>1</v>
      </c>
      <c r="P735">
        <v>1</v>
      </c>
      <c r="Q735">
        <v>414667103</v>
      </c>
      <c r="R735">
        <v>2098</v>
      </c>
      <c r="T735" t="s">
        <v>816</v>
      </c>
      <c r="U735">
        <f>MATCH(D735,'Кумулятивный рейтинг_1 курс'!$C$1:$C$65493,0)</f>
        <v>51</v>
      </c>
    </row>
    <row r="736" spans="1:21">
      <c r="A736">
        <v>845858959</v>
      </c>
      <c r="B736">
        <v>8</v>
      </c>
      <c r="C736" t="s">
        <v>817</v>
      </c>
      <c r="D736">
        <v>845858847</v>
      </c>
      <c r="E736" t="s">
        <v>851</v>
      </c>
      <c r="F736" t="s">
        <v>254</v>
      </c>
      <c r="G736" t="s">
        <v>289</v>
      </c>
      <c r="H736" t="s">
        <v>852</v>
      </c>
      <c r="I736" t="s">
        <v>938</v>
      </c>
      <c r="J736">
        <v>4</v>
      </c>
      <c r="K736" t="s">
        <v>235</v>
      </c>
      <c r="L736" t="s">
        <v>619</v>
      </c>
      <c r="N736">
        <v>32</v>
      </c>
      <c r="O736">
        <v>1</v>
      </c>
      <c r="P736">
        <v>1</v>
      </c>
      <c r="Q736">
        <v>414667103</v>
      </c>
      <c r="R736">
        <v>2098</v>
      </c>
      <c r="T736" t="s">
        <v>816</v>
      </c>
      <c r="U736">
        <f>MATCH(D736,'Кумулятивный рейтинг_1 курс'!$C$1:$C$65493,0)</f>
        <v>72</v>
      </c>
    </row>
    <row r="737" spans="1:21">
      <c r="A737">
        <v>845859184</v>
      </c>
      <c r="B737">
        <v>7</v>
      </c>
      <c r="C737" t="s">
        <v>817</v>
      </c>
      <c r="D737">
        <v>845859128</v>
      </c>
      <c r="E737" t="s">
        <v>853</v>
      </c>
      <c r="F737" t="s">
        <v>854</v>
      </c>
      <c r="G737" t="s">
        <v>855</v>
      </c>
      <c r="H737" t="s">
        <v>856</v>
      </c>
      <c r="I737" t="s">
        <v>938</v>
      </c>
      <c r="J737">
        <v>4</v>
      </c>
      <c r="K737" t="s">
        <v>235</v>
      </c>
      <c r="L737" t="s">
        <v>619</v>
      </c>
      <c r="N737">
        <v>28</v>
      </c>
      <c r="O737">
        <v>1</v>
      </c>
      <c r="P737">
        <v>1</v>
      </c>
      <c r="Q737">
        <v>414667103</v>
      </c>
      <c r="R737">
        <v>2098</v>
      </c>
      <c r="T737" t="s">
        <v>816</v>
      </c>
      <c r="U737">
        <f>MATCH(D737,'Кумулятивный рейтинг_1 курс'!$C$1:$C$65493,0)</f>
        <v>122</v>
      </c>
    </row>
    <row r="738" spans="1:21">
      <c r="A738">
        <v>845859439</v>
      </c>
      <c r="B738">
        <v>7</v>
      </c>
      <c r="C738" t="s">
        <v>817</v>
      </c>
      <c r="D738">
        <v>845859349</v>
      </c>
      <c r="E738" t="s">
        <v>857</v>
      </c>
      <c r="F738" t="s">
        <v>560</v>
      </c>
      <c r="G738" t="s">
        <v>858</v>
      </c>
      <c r="H738" t="s">
        <v>859</v>
      </c>
      <c r="I738" t="s">
        <v>938</v>
      </c>
      <c r="J738">
        <v>4</v>
      </c>
      <c r="K738" t="s">
        <v>235</v>
      </c>
      <c r="L738" t="s">
        <v>619</v>
      </c>
      <c r="N738">
        <v>28</v>
      </c>
      <c r="O738">
        <v>1</v>
      </c>
      <c r="P738">
        <v>0</v>
      </c>
      <c r="Q738">
        <v>414667103</v>
      </c>
      <c r="R738">
        <v>2098</v>
      </c>
      <c r="T738" t="s">
        <v>816</v>
      </c>
      <c r="U738">
        <f>MATCH(D738,'Кумулятивный рейтинг_1 курс'!$C$1:$C$65493,0)</f>
        <v>198</v>
      </c>
    </row>
    <row r="739" spans="1:21">
      <c r="A739">
        <v>845859732</v>
      </c>
      <c r="B739">
        <v>8</v>
      </c>
      <c r="C739" t="s">
        <v>817</v>
      </c>
      <c r="D739">
        <v>845859658</v>
      </c>
      <c r="E739" t="s">
        <v>860</v>
      </c>
      <c r="F739" t="s">
        <v>392</v>
      </c>
      <c r="G739" t="s">
        <v>315</v>
      </c>
      <c r="H739" t="s">
        <v>861</v>
      </c>
      <c r="I739" t="s">
        <v>938</v>
      </c>
      <c r="J739">
        <v>4</v>
      </c>
      <c r="K739" t="s">
        <v>235</v>
      </c>
      <c r="L739" t="s">
        <v>619</v>
      </c>
      <c r="N739">
        <v>32</v>
      </c>
      <c r="O739">
        <v>1</v>
      </c>
      <c r="P739">
        <v>1</v>
      </c>
      <c r="Q739">
        <v>414667103</v>
      </c>
      <c r="R739">
        <v>2098</v>
      </c>
      <c r="T739" t="s">
        <v>816</v>
      </c>
      <c r="U739">
        <f>MATCH(D739,'Кумулятивный рейтинг_1 курс'!$C$1:$C$65493,0)</f>
        <v>175</v>
      </c>
    </row>
    <row r="740" spans="1:21">
      <c r="A740">
        <v>845859981</v>
      </c>
      <c r="B740">
        <v>7</v>
      </c>
      <c r="C740" t="s">
        <v>817</v>
      </c>
      <c r="D740">
        <v>845859905</v>
      </c>
      <c r="E740" t="s">
        <v>862</v>
      </c>
      <c r="F740" t="s">
        <v>449</v>
      </c>
      <c r="G740" t="s">
        <v>572</v>
      </c>
      <c r="H740" t="s">
        <v>863</v>
      </c>
      <c r="I740" t="s">
        <v>938</v>
      </c>
      <c r="J740">
        <v>4</v>
      </c>
      <c r="K740" t="s">
        <v>235</v>
      </c>
      <c r="L740" t="s">
        <v>619</v>
      </c>
      <c r="N740">
        <v>28</v>
      </c>
      <c r="O740">
        <v>1</v>
      </c>
      <c r="P740">
        <v>1</v>
      </c>
      <c r="Q740">
        <v>414667103</v>
      </c>
      <c r="R740">
        <v>2098</v>
      </c>
      <c r="T740" t="s">
        <v>816</v>
      </c>
      <c r="U740">
        <f>MATCH(D740,'Кумулятивный рейтинг_1 курс'!$C$1:$C$65493,0)</f>
        <v>94</v>
      </c>
    </row>
    <row r="741" spans="1:21">
      <c r="A741">
        <v>845860326</v>
      </c>
      <c r="B741">
        <v>9</v>
      </c>
      <c r="C741" t="s">
        <v>817</v>
      </c>
      <c r="D741">
        <v>845860249</v>
      </c>
      <c r="E741" t="s">
        <v>864</v>
      </c>
      <c r="F741" t="s">
        <v>452</v>
      </c>
      <c r="G741" t="s">
        <v>425</v>
      </c>
      <c r="H741" t="s">
        <v>865</v>
      </c>
      <c r="I741" t="s">
        <v>938</v>
      </c>
      <c r="J741">
        <v>4</v>
      </c>
      <c r="K741" t="s">
        <v>235</v>
      </c>
      <c r="L741" t="s">
        <v>619</v>
      </c>
      <c r="N741">
        <v>36</v>
      </c>
      <c r="O741">
        <v>1</v>
      </c>
      <c r="P741">
        <v>1</v>
      </c>
      <c r="Q741">
        <v>414667103</v>
      </c>
      <c r="R741">
        <v>2098</v>
      </c>
      <c r="T741" t="s">
        <v>816</v>
      </c>
      <c r="U741">
        <f>MATCH(D741,'Кумулятивный рейтинг_1 курс'!$C$1:$C$65493,0)</f>
        <v>56</v>
      </c>
    </row>
    <row r="742" spans="1:21">
      <c r="A742">
        <v>845860650</v>
      </c>
      <c r="B742">
        <v>8</v>
      </c>
      <c r="C742" t="s">
        <v>817</v>
      </c>
      <c r="D742">
        <v>845860553</v>
      </c>
      <c r="E742" t="s">
        <v>866</v>
      </c>
      <c r="F742" t="s">
        <v>452</v>
      </c>
      <c r="G742" t="s">
        <v>282</v>
      </c>
      <c r="H742" t="s">
        <v>867</v>
      </c>
      <c r="I742" t="s">
        <v>938</v>
      </c>
      <c r="J742">
        <v>4</v>
      </c>
      <c r="K742" t="s">
        <v>235</v>
      </c>
      <c r="L742" t="s">
        <v>619</v>
      </c>
      <c r="N742">
        <v>32</v>
      </c>
      <c r="O742">
        <v>1</v>
      </c>
      <c r="P742">
        <v>1</v>
      </c>
      <c r="Q742">
        <v>414667103</v>
      </c>
      <c r="R742">
        <v>2098</v>
      </c>
      <c r="T742" t="s">
        <v>816</v>
      </c>
      <c r="U742">
        <f>MATCH(D742,'Кумулятивный рейтинг_1 курс'!$C$1:$C$65493,0)</f>
        <v>39</v>
      </c>
    </row>
    <row r="743" spans="1:21">
      <c r="A743">
        <v>845861014</v>
      </c>
      <c r="B743">
        <v>8</v>
      </c>
      <c r="C743" t="s">
        <v>817</v>
      </c>
      <c r="D743">
        <v>845860882</v>
      </c>
      <c r="E743" t="s">
        <v>868</v>
      </c>
      <c r="F743" t="s">
        <v>869</v>
      </c>
      <c r="G743" t="s">
        <v>870</v>
      </c>
      <c r="H743" t="s">
        <v>871</v>
      </c>
      <c r="I743" t="s">
        <v>938</v>
      </c>
      <c r="J743">
        <v>4</v>
      </c>
      <c r="K743" t="s">
        <v>235</v>
      </c>
      <c r="L743" t="s">
        <v>619</v>
      </c>
      <c r="N743">
        <v>32</v>
      </c>
      <c r="O743">
        <v>1</v>
      </c>
      <c r="P743">
        <v>1</v>
      </c>
      <c r="Q743">
        <v>414667103</v>
      </c>
      <c r="R743">
        <v>2098</v>
      </c>
      <c r="T743" t="s">
        <v>816</v>
      </c>
      <c r="U743">
        <f>MATCH(D743,'Кумулятивный рейтинг_1 курс'!$C$1:$C$65493,0)</f>
        <v>15</v>
      </c>
    </row>
    <row r="744" spans="1:21">
      <c r="A744">
        <v>845861379</v>
      </c>
      <c r="B744">
        <v>8</v>
      </c>
      <c r="C744" t="s">
        <v>817</v>
      </c>
      <c r="D744">
        <v>845861293</v>
      </c>
      <c r="E744" t="s">
        <v>872</v>
      </c>
      <c r="F744" t="s">
        <v>873</v>
      </c>
      <c r="G744" t="s">
        <v>251</v>
      </c>
      <c r="H744" t="s">
        <v>874</v>
      </c>
      <c r="I744" t="s">
        <v>938</v>
      </c>
      <c r="J744">
        <v>4</v>
      </c>
      <c r="K744" t="s">
        <v>235</v>
      </c>
      <c r="L744" t="s">
        <v>619</v>
      </c>
      <c r="N744">
        <v>32</v>
      </c>
      <c r="O744">
        <v>1</v>
      </c>
      <c r="P744">
        <v>1</v>
      </c>
      <c r="Q744">
        <v>414667103</v>
      </c>
      <c r="R744">
        <v>2098</v>
      </c>
      <c r="T744" t="s">
        <v>816</v>
      </c>
      <c r="U744">
        <f>MATCH(D744,'Кумулятивный рейтинг_1 курс'!$C$1:$C$65493,0)</f>
        <v>41</v>
      </c>
    </row>
    <row r="745" spans="1:21">
      <c r="A745">
        <v>845861653</v>
      </c>
      <c r="B745">
        <v>8</v>
      </c>
      <c r="C745" t="s">
        <v>817</v>
      </c>
      <c r="D745">
        <v>845861560</v>
      </c>
      <c r="E745" t="s">
        <v>875</v>
      </c>
      <c r="F745" t="s">
        <v>339</v>
      </c>
      <c r="G745" t="s">
        <v>389</v>
      </c>
      <c r="H745" t="s">
        <v>876</v>
      </c>
      <c r="I745" t="s">
        <v>938</v>
      </c>
      <c r="J745">
        <v>4</v>
      </c>
      <c r="K745" t="s">
        <v>235</v>
      </c>
      <c r="L745" t="s">
        <v>619</v>
      </c>
      <c r="N745">
        <v>32</v>
      </c>
      <c r="O745">
        <v>1</v>
      </c>
      <c r="P745">
        <v>1</v>
      </c>
      <c r="Q745">
        <v>414667103</v>
      </c>
      <c r="R745">
        <v>2098</v>
      </c>
      <c r="T745" t="s">
        <v>816</v>
      </c>
      <c r="U745">
        <f>MATCH(D745,'Кумулятивный рейтинг_1 курс'!$C$1:$C$65493,0)</f>
        <v>165</v>
      </c>
    </row>
    <row r="746" spans="1:21">
      <c r="A746">
        <v>845861911</v>
      </c>
      <c r="B746">
        <v>8</v>
      </c>
      <c r="C746" t="s">
        <v>817</v>
      </c>
      <c r="D746">
        <v>845861831</v>
      </c>
      <c r="E746" t="s">
        <v>818</v>
      </c>
      <c r="F746" t="s">
        <v>378</v>
      </c>
      <c r="G746" t="s">
        <v>484</v>
      </c>
      <c r="H746" t="s">
        <v>819</v>
      </c>
      <c r="I746" t="s">
        <v>938</v>
      </c>
      <c r="J746">
        <v>4</v>
      </c>
      <c r="K746" t="s">
        <v>235</v>
      </c>
      <c r="L746" t="s">
        <v>619</v>
      </c>
      <c r="N746">
        <v>32</v>
      </c>
      <c r="O746">
        <v>1</v>
      </c>
      <c r="P746">
        <v>1</v>
      </c>
      <c r="Q746">
        <v>414667103</v>
      </c>
      <c r="R746">
        <v>2098</v>
      </c>
      <c r="T746" t="s">
        <v>816</v>
      </c>
      <c r="U746">
        <f>MATCH(D746,'Кумулятивный рейтинг_1 курс'!$C$1:$C$65493,0)</f>
        <v>114</v>
      </c>
    </row>
    <row r="747" spans="1:21">
      <c r="A747">
        <v>845856565</v>
      </c>
      <c r="B747">
        <v>8</v>
      </c>
      <c r="C747" t="s">
        <v>817</v>
      </c>
      <c r="D747">
        <v>845856525</v>
      </c>
      <c r="E747" t="s">
        <v>877</v>
      </c>
      <c r="F747" t="s">
        <v>878</v>
      </c>
      <c r="G747" t="s">
        <v>879</v>
      </c>
      <c r="H747" t="s">
        <v>880</v>
      </c>
      <c r="I747" t="s">
        <v>938</v>
      </c>
      <c r="J747">
        <v>4</v>
      </c>
      <c r="K747" t="s">
        <v>235</v>
      </c>
      <c r="L747" t="s">
        <v>619</v>
      </c>
      <c r="N747">
        <v>32</v>
      </c>
      <c r="O747">
        <v>1</v>
      </c>
      <c r="P747">
        <v>1</v>
      </c>
      <c r="Q747">
        <v>414667103</v>
      </c>
      <c r="R747">
        <v>2098</v>
      </c>
      <c r="T747" t="s">
        <v>816</v>
      </c>
      <c r="U747">
        <f>MATCH(D747,'Кумулятивный рейтинг_1 курс'!$C$1:$C$65493,0)</f>
        <v>113</v>
      </c>
    </row>
    <row r="748" spans="1:21">
      <c r="A748">
        <v>845856744</v>
      </c>
      <c r="B748">
        <v>7</v>
      </c>
      <c r="C748" t="s">
        <v>817</v>
      </c>
      <c r="D748">
        <v>845856684</v>
      </c>
      <c r="E748" t="s">
        <v>881</v>
      </c>
      <c r="F748" t="s">
        <v>364</v>
      </c>
      <c r="G748" t="s">
        <v>882</v>
      </c>
      <c r="H748" t="s">
        <v>883</v>
      </c>
      <c r="I748" t="s">
        <v>938</v>
      </c>
      <c r="J748">
        <v>4</v>
      </c>
      <c r="K748" t="s">
        <v>235</v>
      </c>
      <c r="L748" t="s">
        <v>619</v>
      </c>
      <c r="N748">
        <v>28</v>
      </c>
      <c r="O748">
        <v>1</v>
      </c>
      <c r="P748">
        <v>1</v>
      </c>
      <c r="Q748">
        <v>414667103</v>
      </c>
      <c r="R748">
        <v>2098</v>
      </c>
      <c r="T748" t="s">
        <v>816</v>
      </c>
      <c r="U748">
        <f>MATCH(D748,'Кумулятивный рейтинг_1 курс'!$C$1:$C$65493,0)</f>
        <v>121</v>
      </c>
    </row>
    <row r="749" spans="1:21">
      <c r="A749">
        <v>845857053</v>
      </c>
      <c r="B749">
        <v>5</v>
      </c>
      <c r="C749" t="s">
        <v>817</v>
      </c>
      <c r="D749">
        <v>845856908</v>
      </c>
      <c r="E749" t="s">
        <v>884</v>
      </c>
      <c r="F749" t="s">
        <v>885</v>
      </c>
      <c r="G749" t="s">
        <v>611</v>
      </c>
      <c r="H749" t="s">
        <v>886</v>
      </c>
      <c r="I749" t="s">
        <v>938</v>
      </c>
      <c r="J749">
        <v>4</v>
      </c>
      <c r="K749" t="s">
        <v>235</v>
      </c>
      <c r="L749" t="s">
        <v>619</v>
      </c>
      <c r="N749">
        <v>20</v>
      </c>
      <c r="O749">
        <v>1</v>
      </c>
      <c r="P749">
        <v>1</v>
      </c>
      <c r="Q749">
        <v>414667103</v>
      </c>
      <c r="R749">
        <v>2098</v>
      </c>
      <c r="T749" t="s">
        <v>816</v>
      </c>
      <c r="U749">
        <f>MATCH(D749,'Кумулятивный рейтинг_1 курс'!$C$1:$C$65493,0)</f>
        <v>158</v>
      </c>
    </row>
    <row r="750" spans="1:21">
      <c r="A750">
        <v>845857271</v>
      </c>
      <c r="B750">
        <v>5</v>
      </c>
      <c r="C750" t="s">
        <v>817</v>
      </c>
      <c r="D750">
        <v>845857200</v>
      </c>
      <c r="E750" t="s">
        <v>887</v>
      </c>
      <c r="F750" t="s">
        <v>751</v>
      </c>
      <c r="G750" t="s">
        <v>858</v>
      </c>
      <c r="H750" t="s">
        <v>888</v>
      </c>
      <c r="I750" t="s">
        <v>938</v>
      </c>
      <c r="J750">
        <v>4</v>
      </c>
      <c r="K750" t="s">
        <v>235</v>
      </c>
      <c r="L750" t="s">
        <v>619</v>
      </c>
      <c r="N750">
        <v>20</v>
      </c>
      <c r="O750">
        <v>1</v>
      </c>
      <c r="P750">
        <v>1</v>
      </c>
      <c r="Q750">
        <v>414667103</v>
      </c>
      <c r="R750">
        <v>2098</v>
      </c>
      <c r="T750" t="s">
        <v>816</v>
      </c>
      <c r="U750">
        <f>MATCH(D750,'Кумулятивный рейтинг_1 курс'!$C$1:$C$65493,0)</f>
        <v>180</v>
      </c>
    </row>
    <row r="751" spans="1:21">
      <c r="A751">
        <v>845857588</v>
      </c>
      <c r="B751">
        <v>8</v>
      </c>
      <c r="C751" t="s">
        <v>817</v>
      </c>
      <c r="D751">
        <v>845857514</v>
      </c>
      <c r="E751" t="s">
        <v>889</v>
      </c>
      <c r="F751" t="s">
        <v>890</v>
      </c>
      <c r="G751" t="s">
        <v>263</v>
      </c>
      <c r="H751" t="s">
        <v>891</v>
      </c>
      <c r="I751" t="s">
        <v>938</v>
      </c>
      <c r="J751">
        <v>4</v>
      </c>
      <c r="K751" t="s">
        <v>235</v>
      </c>
      <c r="L751" t="s">
        <v>619</v>
      </c>
      <c r="N751">
        <v>32</v>
      </c>
      <c r="O751">
        <v>1</v>
      </c>
      <c r="P751">
        <v>1</v>
      </c>
      <c r="Q751">
        <v>414667103</v>
      </c>
      <c r="R751">
        <v>2098</v>
      </c>
      <c r="T751" t="s">
        <v>816</v>
      </c>
      <c r="U751">
        <f>MATCH(D751,'Кумулятивный рейтинг_1 курс'!$C$1:$C$65493,0)</f>
        <v>96</v>
      </c>
    </row>
    <row r="752" spans="1:21">
      <c r="A752">
        <v>845865250</v>
      </c>
      <c r="B752">
        <v>6</v>
      </c>
      <c r="C752" t="s">
        <v>812</v>
      </c>
      <c r="D752">
        <v>845865197</v>
      </c>
      <c r="E752" t="s">
        <v>900</v>
      </c>
      <c r="F752" t="s">
        <v>901</v>
      </c>
      <c r="G752" t="s">
        <v>703</v>
      </c>
      <c r="H752" t="s">
        <v>902</v>
      </c>
      <c r="I752" t="s">
        <v>938</v>
      </c>
      <c r="J752">
        <v>4</v>
      </c>
      <c r="K752" t="s">
        <v>235</v>
      </c>
      <c r="L752" t="s">
        <v>619</v>
      </c>
      <c r="N752">
        <v>24</v>
      </c>
      <c r="O752">
        <v>1</v>
      </c>
      <c r="P752">
        <v>1</v>
      </c>
      <c r="Q752">
        <v>414667103</v>
      </c>
      <c r="R752">
        <v>2098</v>
      </c>
      <c r="T752" t="s">
        <v>816</v>
      </c>
      <c r="U752">
        <f>MATCH(D752,'Кумулятивный рейтинг_1 курс'!$C$1:$C$65493,0)</f>
        <v>191</v>
      </c>
    </row>
    <row r="753" spans="1:21">
      <c r="A753">
        <v>845849232</v>
      </c>
      <c r="B753">
        <v>9</v>
      </c>
      <c r="C753" t="s">
        <v>223</v>
      </c>
      <c r="D753">
        <v>845849191</v>
      </c>
      <c r="E753" t="s">
        <v>528</v>
      </c>
      <c r="F753" t="s">
        <v>529</v>
      </c>
      <c r="G753" t="s">
        <v>420</v>
      </c>
      <c r="H753" t="s">
        <v>530</v>
      </c>
      <c r="I753" t="s">
        <v>939</v>
      </c>
      <c r="J753">
        <v>2</v>
      </c>
      <c r="K753" t="s">
        <v>235</v>
      </c>
      <c r="L753" t="s">
        <v>619</v>
      </c>
      <c r="N753">
        <v>18</v>
      </c>
      <c r="O753">
        <v>1</v>
      </c>
      <c r="P753">
        <v>1</v>
      </c>
      <c r="Q753">
        <v>414666777</v>
      </c>
      <c r="R753">
        <v>2098</v>
      </c>
      <c r="T753" t="s">
        <v>231</v>
      </c>
      <c r="U753">
        <f>MATCH(D753,'Кумулятивный рейтинг_1 курс'!$C$1:$C$65493,0)</f>
        <v>150</v>
      </c>
    </row>
    <row r="754" spans="1:21">
      <c r="A754">
        <v>845849335</v>
      </c>
      <c r="B754">
        <v>8</v>
      </c>
      <c r="C754" t="s">
        <v>223</v>
      </c>
      <c r="D754">
        <v>845849292</v>
      </c>
      <c r="E754" t="s">
        <v>531</v>
      </c>
      <c r="F754" t="s">
        <v>419</v>
      </c>
      <c r="G754" t="s">
        <v>532</v>
      </c>
      <c r="H754" t="s">
        <v>533</v>
      </c>
      <c r="I754" t="s">
        <v>939</v>
      </c>
      <c r="J754">
        <v>2</v>
      </c>
      <c r="K754" t="s">
        <v>235</v>
      </c>
      <c r="L754" t="s">
        <v>619</v>
      </c>
      <c r="N754">
        <v>16</v>
      </c>
      <c r="O754">
        <v>1</v>
      </c>
      <c r="P754">
        <v>1</v>
      </c>
      <c r="Q754">
        <v>414666777</v>
      </c>
      <c r="R754">
        <v>2098</v>
      </c>
      <c r="T754" t="s">
        <v>231</v>
      </c>
      <c r="U754">
        <f>MATCH(D754,'Кумулятивный рейтинг_1 курс'!$C$1:$C$65493,0)</f>
        <v>36</v>
      </c>
    </row>
    <row r="755" spans="1:21">
      <c r="A755">
        <v>845849524</v>
      </c>
      <c r="B755">
        <v>7</v>
      </c>
      <c r="C755" t="s">
        <v>223</v>
      </c>
      <c r="D755">
        <v>845849402</v>
      </c>
      <c r="E755" t="s">
        <v>534</v>
      </c>
      <c r="F755" t="s">
        <v>254</v>
      </c>
      <c r="G755" t="s">
        <v>240</v>
      </c>
      <c r="H755" t="s">
        <v>535</v>
      </c>
      <c r="I755" t="s">
        <v>939</v>
      </c>
      <c r="J755">
        <v>2</v>
      </c>
      <c r="K755" t="s">
        <v>235</v>
      </c>
      <c r="L755" t="s">
        <v>619</v>
      </c>
      <c r="N755">
        <v>14</v>
      </c>
      <c r="O755">
        <v>1</v>
      </c>
      <c r="P755">
        <v>1</v>
      </c>
      <c r="Q755">
        <v>414666777</v>
      </c>
      <c r="R755">
        <v>2098</v>
      </c>
      <c r="T755" t="s">
        <v>231</v>
      </c>
      <c r="U755">
        <f>MATCH(D755,'Кумулятивный рейтинг_1 курс'!$C$1:$C$65493,0)</f>
        <v>144</v>
      </c>
    </row>
    <row r="756" spans="1:21">
      <c r="A756">
        <v>845849616</v>
      </c>
      <c r="B756">
        <v>8</v>
      </c>
      <c r="C756" t="s">
        <v>223</v>
      </c>
      <c r="D756">
        <v>845849560</v>
      </c>
      <c r="E756" t="s">
        <v>536</v>
      </c>
      <c r="F756" t="s">
        <v>537</v>
      </c>
      <c r="G756" t="s">
        <v>538</v>
      </c>
      <c r="H756" t="s">
        <v>539</v>
      </c>
      <c r="I756" t="s">
        <v>939</v>
      </c>
      <c r="J756">
        <v>2</v>
      </c>
      <c r="K756" t="s">
        <v>235</v>
      </c>
      <c r="L756" t="s">
        <v>619</v>
      </c>
      <c r="N756">
        <v>16</v>
      </c>
      <c r="O756">
        <v>1</v>
      </c>
      <c r="P756">
        <v>1</v>
      </c>
      <c r="Q756">
        <v>414666777</v>
      </c>
      <c r="R756">
        <v>2098</v>
      </c>
      <c r="T756" t="s">
        <v>231</v>
      </c>
      <c r="U756">
        <f>MATCH(D756,'Кумулятивный рейтинг_1 курс'!$C$1:$C$65493,0)</f>
        <v>123</v>
      </c>
    </row>
    <row r="757" spans="1:21">
      <c r="A757">
        <v>845849749</v>
      </c>
      <c r="B757">
        <v>8</v>
      </c>
      <c r="C757" t="s">
        <v>223</v>
      </c>
      <c r="D757">
        <v>845849695</v>
      </c>
      <c r="E757" t="s">
        <v>540</v>
      </c>
      <c r="F757" t="s">
        <v>327</v>
      </c>
      <c r="G757" t="s">
        <v>334</v>
      </c>
      <c r="H757" t="s">
        <v>541</v>
      </c>
      <c r="I757" t="s">
        <v>939</v>
      </c>
      <c r="J757">
        <v>2</v>
      </c>
      <c r="K757" t="s">
        <v>235</v>
      </c>
      <c r="L757" t="s">
        <v>619</v>
      </c>
      <c r="N757">
        <v>16</v>
      </c>
      <c r="O757">
        <v>1</v>
      </c>
      <c r="P757">
        <v>1</v>
      </c>
      <c r="Q757">
        <v>414666777</v>
      </c>
      <c r="R757">
        <v>2098</v>
      </c>
      <c r="T757" t="s">
        <v>231</v>
      </c>
      <c r="U757">
        <f>MATCH(D757,'Кумулятивный рейтинг_1 курс'!$C$1:$C$65493,0)</f>
        <v>99</v>
      </c>
    </row>
    <row r="758" spans="1:21">
      <c r="A758">
        <v>845849867</v>
      </c>
      <c r="B758">
        <v>9</v>
      </c>
      <c r="C758" t="s">
        <v>223</v>
      </c>
      <c r="D758">
        <v>845849826</v>
      </c>
      <c r="E758" t="s">
        <v>542</v>
      </c>
      <c r="F758" t="s">
        <v>281</v>
      </c>
      <c r="G758" t="s">
        <v>469</v>
      </c>
      <c r="H758" t="s">
        <v>543</v>
      </c>
      <c r="I758" t="s">
        <v>939</v>
      </c>
      <c r="J758">
        <v>2</v>
      </c>
      <c r="K758" t="s">
        <v>235</v>
      </c>
      <c r="L758" t="s">
        <v>619</v>
      </c>
      <c r="N758">
        <v>18</v>
      </c>
      <c r="O758">
        <v>1</v>
      </c>
      <c r="P758">
        <v>1</v>
      </c>
      <c r="Q758">
        <v>414666777</v>
      </c>
      <c r="R758">
        <v>2098</v>
      </c>
      <c r="T758" t="s">
        <v>231</v>
      </c>
      <c r="U758">
        <f>MATCH(D758,'Кумулятивный рейтинг_1 курс'!$C$1:$C$65493,0)</f>
        <v>124</v>
      </c>
    </row>
    <row r="759" spans="1:21">
      <c r="A759">
        <v>845849984</v>
      </c>
      <c r="B759">
        <v>8</v>
      </c>
      <c r="C759" t="s">
        <v>223</v>
      </c>
      <c r="D759">
        <v>845849935</v>
      </c>
      <c r="E759" t="s">
        <v>544</v>
      </c>
      <c r="F759" t="s">
        <v>262</v>
      </c>
      <c r="G759" t="s">
        <v>389</v>
      </c>
      <c r="H759" t="s">
        <v>545</v>
      </c>
      <c r="I759" t="s">
        <v>939</v>
      </c>
      <c r="J759">
        <v>2</v>
      </c>
      <c r="K759" t="s">
        <v>235</v>
      </c>
      <c r="L759" t="s">
        <v>619</v>
      </c>
      <c r="N759">
        <v>16</v>
      </c>
      <c r="O759">
        <v>1</v>
      </c>
      <c r="P759">
        <v>1</v>
      </c>
      <c r="Q759">
        <v>414666777</v>
      </c>
      <c r="R759">
        <v>2098</v>
      </c>
      <c r="T759" t="s">
        <v>231</v>
      </c>
      <c r="U759">
        <f>MATCH(D759,'Кумулятивный рейтинг_1 курс'!$C$1:$C$65493,0)</f>
        <v>80</v>
      </c>
    </row>
    <row r="760" spans="1:21">
      <c r="A760">
        <v>845850135</v>
      </c>
      <c r="B760">
        <v>8</v>
      </c>
      <c r="C760" t="s">
        <v>223</v>
      </c>
      <c r="D760">
        <v>845850082</v>
      </c>
      <c r="E760" t="s">
        <v>497</v>
      </c>
      <c r="F760" t="s">
        <v>246</v>
      </c>
      <c r="G760" t="s">
        <v>342</v>
      </c>
      <c r="H760" t="s">
        <v>498</v>
      </c>
      <c r="I760" t="s">
        <v>939</v>
      </c>
      <c r="J760">
        <v>2</v>
      </c>
      <c r="K760" t="s">
        <v>235</v>
      </c>
      <c r="L760" t="s">
        <v>619</v>
      </c>
      <c r="N760">
        <v>16</v>
      </c>
      <c r="O760">
        <v>1</v>
      </c>
      <c r="P760">
        <v>1</v>
      </c>
      <c r="Q760">
        <v>414666777</v>
      </c>
      <c r="R760">
        <v>2098</v>
      </c>
      <c r="T760" t="s">
        <v>231</v>
      </c>
      <c r="U760">
        <f>MATCH(D760,'Кумулятивный рейтинг_1 курс'!$C$1:$C$65493,0)</f>
        <v>160</v>
      </c>
    </row>
    <row r="761" spans="1:21">
      <c r="A761">
        <v>845847098</v>
      </c>
      <c r="B761">
        <v>8</v>
      </c>
      <c r="C761" t="s">
        <v>490</v>
      </c>
      <c r="D761">
        <v>845847059</v>
      </c>
      <c r="E761" t="s">
        <v>548</v>
      </c>
      <c r="F761" t="s">
        <v>549</v>
      </c>
      <c r="G761" t="s">
        <v>550</v>
      </c>
      <c r="H761" t="s">
        <v>551</v>
      </c>
      <c r="I761" t="s">
        <v>939</v>
      </c>
      <c r="J761">
        <v>2</v>
      </c>
      <c r="K761" t="s">
        <v>235</v>
      </c>
      <c r="L761" t="s">
        <v>619</v>
      </c>
      <c r="N761">
        <v>16</v>
      </c>
      <c r="O761">
        <v>1</v>
      </c>
      <c r="P761">
        <v>1</v>
      </c>
      <c r="Q761">
        <v>414666777</v>
      </c>
      <c r="R761">
        <v>2098</v>
      </c>
      <c r="T761" t="s">
        <v>231</v>
      </c>
      <c r="U761">
        <f>MATCH(D761,'Кумулятивный рейтинг_1 курс'!$C$1:$C$65493,0)</f>
        <v>172</v>
      </c>
    </row>
    <row r="762" spans="1:21">
      <c r="A762">
        <v>845847206</v>
      </c>
      <c r="B762">
        <v>8</v>
      </c>
      <c r="C762" t="s">
        <v>490</v>
      </c>
      <c r="D762">
        <v>845847151</v>
      </c>
      <c r="E762" t="s">
        <v>552</v>
      </c>
      <c r="F762" t="s">
        <v>553</v>
      </c>
      <c r="G762" t="s">
        <v>554</v>
      </c>
      <c r="H762" t="s">
        <v>555</v>
      </c>
      <c r="I762" t="s">
        <v>939</v>
      </c>
      <c r="J762">
        <v>2</v>
      </c>
      <c r="K762" t="s">
        <v>235</v>
      </c>
      <c r="L762" t="s">
        <v>619</v>
      </c>
      <c r="N762">
        <v>16</v>
      </c>
      <c r="O762">
        <v>1</v>
      </c>
      <c r="P762">
        <v>1</v>
      </c>
      <c r="Q762">
        <v>414666777</v>
      </c>
      <c r="R762">
        <v>2098</v>
      </c>
      <c r="T762" t="s">
        <v>231</v>
      </c>
      <c r="U762">
        <f>MATCH(D762,'Кумулятивный рейтинг_1 курс'!$C$1:$C$65493,0)</f>
        <v>188</v>
      </c>
    </row>
    <row r="763" spans="1:21">
      <c r="A763">
        <v>845847301</v>
      </c>
      <c r="B763">
        <v>8</v>
      </c>
      <c r="C763" t="s">
        <v>490</v>
      </c>
      <c r="D763">
        <v>845847256</v>
      </c>
      <c r="E763" t="s">
        <v>556</v>
      </c>
      <c r="F763" t="s">
        <v>557</v>
      </c>
      <c r="G763" t="s">
        <v>342</v>
      </c>
      <c r="H763" t="s">
        <v>558</v>
      </c>
      <c r="I763" t="s">
        <v>939</v>
      </c>
      <c r="J763">
        <v>2</v>
      </c>
      <c r="K763" t="s">
        <v>235</v>
      </c>
      <c r="L763" t="s">
        <v>619</v>
      </c>
      <c r="N763">
        <v>16</v>
      </c>
      <c r="O763">
        <v>1</v>
      </c>
      <c r="P763">
        <v>1</v>
      </c>
      <c r="Q763">
        <v>414666777</v>
      </c>
      <c r="R763">
        <v>2098</v>
      </c>
      <c r="T763" t="s">
        <v>231</v>
      </c>
      <c r="U763">
        <f>MATCH(D763,'Кумулятивный рейтинг_1 курс'!$C$1:$C$65493,0)</f>
        <v>42</v>
      </c>
    </row>
    <row r="764" spans="1:21">
      <c r="A764">
        <v>845847573</v>
      </c>
      <c r="B764">
        <v>7</v>
      </c>
      <c r="C764" t="s">
        <v>490</v>
      </c>
      <c r="D764">
        <v>845847471</v>
      </c>
      <c r="E764" t="s">
        <v>559</v>
      </c>
      <c r="F764" t="s">
        <v>560</v>
      </c>
      <c r="G764" t="s">
        <v>282</v>
      </c>
      <c r="H764" t="s">
        <v>561</v>
      </c>
      <c r="I764" t="s">
        <v>939</v>
      </c>
      <c r="J764">
        <v>2</v>
      </c>
      <c r="K764" t="s">
        <v>235</v>
      </c>
      <c r="L764" t="s">
        <v>619</v>
      </c>
      <c r="N764">
        <v>14</v>
      </c>
      <c r="O764">
        <v>1</v>
      </c>
      <c r="P764">
        <v>1</v>
      </c>
      <c r="Q764">
        <v>414666777</v>
      </c>
      <c r="R764">
        <v>2098</v>
      </c>
      <c r="T764" t="s">
        <v>231</v>
      </c>
      <c r="U764">
        <f>MATCH(D764,'Кумулятивный рейтинг_1 курс'!$C$1:$C$65493,0)</f>
        <v>178</v>
      </c>
    </row>
    <row r="765" spans="1:21">
      <c r="A765">
        <v>845847747</v>
      </c>
      <c r="B765">
        <v>8</v>
      </c>
      <c r="C765" t="s">
        <v>490</v>
      </c>
      <c r="D765">
        <v>845847694</v>
      </c>
      <c r="E765" t="s">
        <v>562</v>
      </c>
      <c r="F765" t="s">
        <v>563</v>
      </c>
      <c r="G765" t="s">
        <v>564</v>
      </c>
      <c r="H765" t="s">
        <v>565</v>
      </c>
      <c r="I765" t="s">
        <v>939</v>
      </c>
      <c r="J765">
        <v>2</v>
      </c>
      <c r="K765" t="s">
        <v>235</v>
      </c>
      <c r="L765" t="s">
        <v>619</v>
      </c>
      <c r="N765">
        <v>16</v>
      </c>
      <c r="O765">
        <v>1</v>
      </c>
      <c r="P765">
        <v>1</v>
      </c>
      <c r="Q765">
        <v>414666777</v>
      </c>
      <c r="R765">
        <v>2098</v>
      </c>
      <c r="T765" t="s">
        <v>231</v>
      </c>
      <c r="U765">
        <f>MATCH(D765,'Кумулятивный рейтинг_1 курс'!$C$1:$C$65493,0)</f>
        <v>83</v>
      </c>
    </row>
    <row r="766" spans="1:21">
      <c r="A766">
        <v>845847865</v>
      </c>
      <c r="B766">
        <v>8</v>
      </c>
      <c r="C766" t="s">
        <v>490</v>
      </c>
      <c r="D766">
        <v>845847815</v>
      </c>
      <c r="E766" t="s">
        <v>566</v>
      </c>
      <c r="F766" t="s">
        <v>567</v>
      </c>
      <c r="G766" t="s">
        <v>568</v>
      </c>
      <c r="H766" t="s">
        <v>569</v>
      </c>
      <c r="I766" t="s">
        <v>939</v>
      </c>
      <c r="J766">
        <v>2</v>
      </c>
      <c r="K766" t="s">
        <v>235</v>
      </c>
      <c r="L766" t="s">
        <v>619</v>
      </c>
      <c r="N766">
        <v>16</v>
      </c>
      <c r="O766">
        <v>1</v>
      </c>
      <c r="P766">
        <v>1</v>
      </c>
      <c r="Q766">
        <v>414666777</v>
      </c>
      <c r="R766">
        <v>2098</v>
      </c>
      <c r="T766" t="s">
        <v>231</v>
      </c>
      <c r="U766">
        <f>MATCH(D766,'Кумулятивный рейтинг_1 курс'!$C$1:$C$65493,0)</f>
        <v>82</v>
      </c>
    </row>
    <row r="767" spans="1:21">
      <c r="A767">
        <v>845847977</v>
      </c>
      <c r="B767">
        <v>8</v>
      </c>
      <c r="C767" t="s">
        <v>490</v>
      </c>
      <c r="D767">
        <v>845847931</v>
      </c>
      <c r="E767" t="s">
        <v>570</v>
      </c>
      <c r="F767" t="s">
        <v>571</v>
      </c>
      <c r="G767" t="s">
        <v>572</v>
      </c>
      <c r="H767" t="s">
        <v>573</v>
      </c>
      <c r="I767" t="s">
        <v>939</v>
      </c>
      <c r="J767">
        <v>2</v>
      </c>
      <c r="K767" t="s">
        <v>235</v>
      </c>
      <c r="L767" t="s">
        <v>619</v>
      </c>
      <c r="N767">
        <v>16</v>
      </c>
      <c r="O767">
        <v>1</v>
      </c>
      <c r="P767">
        <v>1</v>
      </c>
      <c r="Q767">
        <v>414666777</v>
      </c>
      <c r="R767">
        <v>2098</v>
      </c>
      <c r="T767" t="s">
        <v>231</v>
      </c>
      <c r="U767">
        <f>MATCH(D767,'Кумулятивный рейтинг_1 курс'!$C$1:$C$65493,0)</f>
        <v>67</v>
      </c>
    </row>
    <row r="768" spans="1:21">
      <c r="A768">
        <v>845848606</v>
      </c>
      <c r="B768">
        <v>10</v>
      </c>
      <c r="C768" t="s">
        <v>223</v>
      </c>
      <c r="D768">
        <v>845848556</v>
      </c>
      <c r="E768" t="s">
        <v>574</v>
      </c>
      <c r="F768" t="s">
        <v>303</v>
      </c>
      <c r="G768" t="s">
        <v>575</v>
      </c>
      <c r="H768" t="s">
        <v>576</v>
      </c>
      <c r="I768" t="s">
        <v>939</v>
      </c>
      <c r="J768">
        <v>2</v>
      </c>
      <c r="K768" t="s">
        <v>235</v>
      </c>
      <c r="L768" t="s">
        <v>619</v>
      </c>
      <c r="N768">
        <v>20</v>
      </c>
      <c r="O768">
        <v>1</v>
      </c>
      <c r="P768">
        <v>1</v>
      </c>
      <c r="Q768">
        <v>414666777</v>
      </c>
      <c r="R768">
        <v>2098</v>
      </c>
      <c r="T768" t="s">
        <v>231</v>
      </c>
      <c r="U768">
        <f>MATCH(D768,'Кумулятивный рейтинг_1 курс'!$C$1:$C$65493,0)</f>
        <v>20</v>
      </c>
    </row>
    <row r="769" spans="1:21">
      <c r="A769">
        <v>845848745</v>
      </c>
      <c r="B769">
        <v>9</v>
      </c>
      <c r="C769" t="s">
        <v>223</v>
      </c>
      <c r="D769">
        <v>845848687</v>
      </c>
      <c r="E769" t="s">
        <v>577</v>
      </c>
      <c r="F769" t="s">
        <v>578</v>
      </c>
      <c r="G769" t="s">
        <v>579</v>
      </c>
      <c r="H769" t="s">
        <v>580</v>
      </c>
      <c r="I769" t="s">
        <v>939</v>
      </c>
      <c r="J769">
        <v>2</v>
      </c>
      <c r="K769" t="s">
        <v>235</v>
      </c>
      <c r="L769" t="s">
        <v>619</v>
      </c>
      <c r="N769">
        <v>18</v>
      </c>
      <c r="O769">
        <v>1</v>
      </c>
      <c r="P769">
        <v>1</v>
      </c>
      <c r="Q769">
        <v>414666777</v>
      </c>
      <c r="R769">
        <v>2098</v>
      </c>
      <c r="T769" t="s">
        <v>231</v>
      </c>
      <c r="U769">
        <f>MATCH(D769,'Кумулятивный рейтинг_1 курс'!$C$1:$C$65493,0)</f>
        <v>167</v>
      </c>
    </row>
    <row r="770" spans="1:21">
      <c r="A770">
        <v>845845973</v>
      </c>
      <c r="B770">
        <v>8</v>
      </c>
      <c r="C770" t="s">
        <v>490</v>
      </c>
      <c r="D770">
        <v>845845930</v>
      </c>
      <c r="E770" t="s">
        <v>584</v>
      </c>
      <c r="F770" t="s">
        <v>303</v>
      </c>
      <c r="G770" t="s">
        <v>585</v>
      </c>
      <c r="H770" t="s">
        <v>586</v>
      </c>
      <c r="I770" t="s">
        <v>939</v>
      </c>
      <c r="J770">
        <v>2</v>
      </c>
      <c r="K770" t="s">
        <v>235</v>
      </c>
      <c r="L770" t="s">
        <v>619</v>
      </c>
      <c r="N770">
        <v>16</v>
      </c>
      <c r="O770">
        <v>1</v>
      </c>
      <c r="P770">
        <v>1</v>
      </c>
      <c r="Q770">
        <v>414666777</v>
      </c>
      <c r="R770">
        <v>2098</v>
      </c>
      <c r="T770" t="s">
        <v>231</v>
      </c>
      <c r="U770">
        <f>MATCH(D770,'Кумулятивный рейтинг_1 курс'!$C$1:$C$65493,0)</f>
        <v>189</v>
      </c>
    </row>
    <row r="771" spans="1:21">
      <c r="A771">
        <v>845846076</v>
      </c>
      <c r="B771">
        <v>9</v>
      </c>
      <c r="C771" t="s">
        <v>490</v>
      </c>
      <c r="D771">
        <v>845846033</v>
      </c>
      <c r="E771" t="s">
        <v>587</v>
      </c>
      <c r="F771" t="s">
        <v>526</v>
      </c>
      <c r="G771" t="s">
        <v>588</v>
      </c>
      <c r="H771" t="s">
        <v>589</v>
      </c>
      <c r="I771" t="s">
        <v>939</v>
      </c>
      <c r="J771">
        <v>2</v>
      </c>
      <c r="K771" t="s">
        <v>235</v>
      </c>
      <c r="L771" t="s">
        <v>619</v>
      </c>
      <c r="N771">
        <v>18</v>
      </c>
      <c r="O771">
        <v>1</v>
      </c>
      <c r="P771">
        <v>1</v>
      </c>
      <c r="Q771">
        <v>414666777</v>
      </c>
      <c r="R771">
        <v>2098</v>
      </c>
      <c r="T771" t="s">
        <v>231</v>
      </c>
      <c r="U771">
        <f>MATCH(D771,'Кумулятивный рейтинг_1 курс'!$C$1:$C$65493,0)</f>
        <v>166</v>
      </c>
    </row>
    <row r="772" spans="1:21">
      <c r="A772">
        <v>845846189</v>
      </c>
      <c r="B772">
        <v>8</v>
      </c>
      <c r="C772" t="s">
        <v>490</v>
      </c>
      <c r="D772">
        <v>845846140</v>
      </c>
      <c r="E772" t="s">
        <v>590</v>
      </c>
      <c r="F772" t="s">
        <v>449</v>
      </c>
      <c r="G772" t="s">
        <v>591</v>
      </c>
      <c r="H772" t="s">
        <v>592</v>
      </c>
      <c r="I772" t="s">
        <v>939</v>
      </c>
      <c r="J772">
        <v>2</v>
      </c>
      <c r="K772" t="s">
        <v>235</v>
      </c>
      <c r="L772" t="s">
        <v>619</v>
      </c>
      <c r="N772">
        <v>16</v>
      </c>
      <c r="O772">
        <v>1</v>
      </c>
      <c r="P772">
        <v>1</v>
      </c>
      <c r="Q772">
        <v>414666777</v>
      </c>
      <c r="R772">
        <v>2098</v>
      </c>
      <c r="T772" t="s">
        <v>231</v>
      </c>
      <c r="U772">
        <f>MATCH(D772,'Кумулятивный рейтинг_1 курс'!$C$1:$C$65493,0)</f>
        <v>86</v>
      </c>
    </row>
    <row r="773" spans="1:21">
      <c r="A773">
        <v>845846309</v>
      </c>
      <c r="B773">
        <v>8</v>
      </c>
      <c r="C773" t="s">
        <v>490</v>
      </c>
      <c r="D773">
        <v>845846264</v>
      </c>
      <c r="E773" t="s">
        <v>593</v>
      </c>
      <c r="F773" t="s">
        <v>526</v>
      </c>
      <c r="G773" t="s">
        <v>582</v>
      </c>
      <c r="H773" t="s">
        <v>594</v>
      </c>
      <c r="I773" t="s">
        <v>939</v>
      </c>
      <c r="J773">
        <v>2</v>
      </c>
      <c r="K773" t="s">
        <v>235</v>
      </c>
      <c r="L773" t="s">
        <v>619</v>
      </c>
      <c r="N773">
        <v>16</v>
      </c>
      <c r="O773">
        <v>1</v>
      </c>
      <c r="P773">
        <v>1</v>
      </c>
      <c r="Q773">
        <v>414666777</v>
      </c>
      <c r="R773">
        <v>2098</v>
      </c>
      <c r="T773" t="s">
        <v>231</v>
      </c>
      <c r="U773">
        <f>MATCH(D773,'Кумулятивный рейтинг_1 курс'!$C$1:$C$65493,0)</f>
        <v>49</v>
      </c>
    </row>
    <row r="774" spans="1:21">
      <c r="A774">
        <v>845846416</v>
      </c>
      <c r="B774">
        <v>8</v>
      </c>
      <c r="C774" t="s">
        <v>490</v>
      </c>
      <c r="D774">
        <v>845846373</v>
      </c>
      <c r="E774" t="s">
        <v>595</v>
      </c>
      <c r="F774" t="s">
        <v>596</v>
      </c>
      <c r="G774" t="s">
        <v>389</v>
      </c>
      <c r="H774" t="s">
        <v>597</v>
      </c>
      <c r="I774" t="s">
        <v>939</v>
      </c>
      <c r="J774">
        <v>2</v>
      </c>
      <c r="K774" t="s">
        <v>235</v>
      </c>
      <c r="L774" t="s">
        <v>619</v>
      </c>
      <c r="N774">
        <v>16</v>
      </c>
      <c r="O774">
        <v>1</v>
      </c>
      <c r="P774">
        <v>1</v>
      </c>
      <c r="Q774">
        <v>414666777</v>
      </c>
      <c r="R774">
        <v>2098</v>
      </c>
      <c r="T774" t="s">
        <v>231</v>
      </c>
      <c r="U774">
        <f>MATCH(D774,'Кумулятивный рейтинг_1 курс'!$C$1:$C$65493,0)</f>
        <v>133</v>
      </c>
    </row>
    <row r="775" spans="1:21">
      <c r="A775">
        <v>845846521</v>
      </c>
      <c r="B775">
        <v>8</v>
      </c>
      <c r="C775" t="s">
        <v>490</v>
      </c>
      <c r="D775">
        <v>845846476</v>
      </c>
      <c r="E775" t="s">
        <v>598</v>
      </c>
      <c r="F775" t="s">
        <v>599</v>
      </c>
      <c r="G775" t="s">
        <v>582</v>
      </c>
      <c r="H775" t="s">
        <v>600</v>
      </c>
      <c r="I775" t="s">
        <v>939</v>
      </c>
      <c r="J775">
        <v>2</v>
      </c>
      <c r="K775" t="s">
        <v>235</v>
      </c>
      <c r="L775" t="s">
        <v>619</v>
      </c>
      <c r="N775">
        <v>16</v>
      </c>
      <c r="O775">
        <v>1</v>
      </c>
      <c r="P775">
        <v>1</v>
      </c>
      <c r="Q775">
        <v>414666777</v>
      </c>
      <c r="R775">
        <v>2098</v>
      </c>
      <c r="T775" t="s">
        <v>231</v>
      </c>
      <c r="U775">
        <f>MATCH(D775,'Кумулятивный рейтинг_1 курс'!$C$1:$C$65493,0)</f>
        <v>112</v>
      </c>
    </row>
    <row r="776" spans="1:21">
      <c r="A776">
        <v>845846636</v>
      </c>
      <c r="B776">
        <v>8</v>
      </c>
      <c r="C776" t="s">
        <v>490</v>
      </c>
      <c r="D776">
        <v>845846587</v>
      </c>
      <c r="E776" t="s">
        <v>601</v>
      </c>
      <c r="F776" t="s">
        <v>443</v>
      </c>
      <c r="G776" t="s">
        <v>251</v>
      </c>
      <c r="H776" t="s">
        <v>602</v>
      </c>
      <c r="I776" t="s">
        <v>939</v>
      </c>
      <c r="J776">
        <v>2</v>
      </c>
      <c r="K776" t="s">
        <v>235</v>
      </c>
      <c r="L776" t="s">
        <v>619</v>
      </c>
      <c r="N776">
        <v>16</v>
      </c>
      <c r="O776">
        <v>1</v>
      </c>
      <c r="P776">
        <v>1</v>
      </c>
      <c r="Q776">
        <v>414666777</v>
      </c>
      <c r="R776">
        <v>2098</v>
      </c>
      <c r="T776" t="s">
        <v>231</v>
      </c>
      <c r="U776">
        <f>MATCH(D776,'Кумулятивный рейтинг_1 курс'!$C$1:$C$65493,0)</f>
        <v>14</v>
      </c>
    </row>
    <row r="777" spans="1:21">
      <c r="A777">
        <v>845846755</v>
      </c>
      <c r="B777">
        <v>8</v>
      </c>
      <c r="C777" t="s">
        <v>490</v>
      </c>
      <c r="D777">
        <v>845846698</v>
      </c>
      <c r="E777" t="s">
        <v>603</v>
      </c>
      <c r="F777" t="s">
        <v>604</v>
      </c>
      <c r="G777" t="s">
        <v>582</v>
      </c>
      <c r="H777" t="s">
        <v>605</v>
      </c>
      <c r="I777" t="s">
        <v>939</v>
      </c>
      <c r="J777">
        <v>2</v>
      </c>
      <c r="K777" t="s">
        <v>235</v>
      </c>
      <c r="L777" t="s">
        <v>619</v>
      </c>
      <c r="N777">
        <v>16</v>
      </c>
      <c r="O777">
        <v>1</v>
      </c>
      <c r="P777">
        <v>1</v>
      </c>
      <c r="Q777">
        <v>414666777</v>
      </c>
      <c r="R777">
        <v>2098</v>
      </c>
      <c r="T777" t="s">
        <v>231</v>
      </c>
      <c r="U777">
        <f>MATCH(D777,'Кумулятивный рейтинг_1 курс'!$C$1:$C$65493,0)</f>
        <v>131</v>
      </c>
    </row>
    <row r="778" spans="1:21">
      <c r="A778">
        <v>845846879</v>
      </c>
      <c r="B778">
        <v>9</v>
      </c>
      <c r="C778" t="s">
        <v>490</v>
      </c>
      <c r="D778">
        <v>845846821</v>
      </c>
      <c r="E778" t="s">
        <v>491</v>
      </c>
      <c r="F778" t="s">
        <v>321</v>
      </c>
      <c r="G778" t="s">
        <v>481</v>
      </c>
      <c r="H778" t="s">
        <v>492</v>
      </c>
      <c r="I778" t="s">
        <v>939</v>
      </c>
      <c r="J778">
        <v>2</v>
      </c>
      <c r="K778" t="s">
        <v>235</v>
      </c>
      <c r="L778" t="s">
        <v>619</v>
      </c>
      <c r="N778">
        <v>18</v>
      </c>
      <c r="O778">
        <v>1</v>
      </c>
      <c r="P778">
        <v>1</v>
      </c>
      <c r="Q778">
        <v>414666777</v>
      </c>
      <c r="R778">
        <v>2098</v>
      </c>
      <c r="T778" t="s">
        <v>231</v>
      </c>
      <c r="U778">
        <f>MATCH(D778,'Кумулятивный рейтинг_1 курс'!$C$1:$C$65493,0)</f>
        <v>161</v>
      </c>
    </row>
    <row r="779" spans="1:21">
      <c r="A779">
        <v>845847001</v>
      </c>
      <c r="B779">
        <v>9</v>
      </c>
      <c r="C779" t="s">
        <v>490</v>
      </c>
      <c r="D779">
        <v>845846958</v>
      </c>
      <c r="E779" t="s">
        <v>546</v>
      </c>
      <c r="F779" t="s">
        <v>262</v>
      </c>
      <c r="G779" t="s">
        <v>389</v>
      </c>
      <c r="H779" t="s">
        <v>547</v>
      </c>
      <c r="I779" t="s">
        <v>939</v>
      </c>
      <c r="J779">
        <v>2</v>
      </c>
      <c r="K779" t="s">
        <v>235</v>
      </c>
      <c r="L779" t="s">
        <v>619</v>
      </c>
      <c r="N779">
        <v>18</v>
      </c>
      <c r="O779">
        <v>1</v>
      </c>
      <c r="P779">
        <v>1</v>
      </c>
      <c r="Q779">
        <v>414666777</v>
      </c>
      <c r="R779">
        <v>2098</v>
      </c>
      <c r="T779" t="s">
        <v>231</v>
      </c>
      <c r="U779">
        <f>MATCH(D779,'Кумулятивный рейтинг_1 курс'!$C$1:$C$65493,0)</f>
        <v>48</v>
      </c>
    </row>
    <row r="780" spans="1:21">
      <c r="A780">
        <v>845845742</v>
      </c>
      <c r="B780">
        <v>9</v>
      </c>
      <c r="C780" t="s">
        <v>490</v>
      </c>
      <c r="D780">
        <v>845845697</v>
      </c>
      <c r="E780" t="s">
        <v>494</v>
      </c>
      <c r="F780" t="s">
        <v>452</v>
      </c>
      <c r="G780" t="s">
        <v>495</v>
      </c>
      <c r="H780" t="s">
        <v>496</v>
      </c>
      <c r="I780" t="s">
        <v>939</v>
      </c>
      <c r="J780">
        <v>2</v>
      </c>
      <c r="K780" t="s">
        <v>235</v>
      </c>
      <c r="L780" t="s">
        <v>619</v>
      </c>
      <c r="N780">
        <v>18</v>
      </c>
      <c r="O780">
        <v>1</v>
      </c>
      <c r="P780">
        <v>1</v>
      </c>
      <c r="Q780">
        <v>414666777</v>
      </c>
      <c r="R780">
        <v>2098</v>
      </c>
      <c r="T780" t="s">
        <v>231</v>
      </c>
      <c r="U780">
        <f>MATCH(D780,'Кумулятивный рейтинг_1 курс'!$C$1:$C$65493,0)</f>
        <v>177</v>
      </c>
    </row>
    <row r="781" spans="1:21">
      <c r="A781">
        <v>845845859</v>
      </c>
      <c r="B781">
        <v>8</v>
      </c>
      <c r="C781" t="s">
        <v>490</v>
      </c>
      <c r="D781">
        <v>845845815</v>
      </c>
      <c r="E781" t="s">
        <v>581</v>
      </c>
      <c r="F781" t="s">
        <v>324</v>
      </c>
      <c r="G781" t="s">
        <v>582</v>
      </c>
      <c r="H781" t="s">
        <v>583</v>
      </c>
      <c r="I781" t="s">
        <v>939</v>
      </c>
      <c r="J781">
        <v>2</v>
      </c>
      <c r="K781" t="s">
        <v>235</v>
      </c>
      <c r="L781" t="s">
        <v>619</v>
      </c>
      <c r="N781">
        <v>16</v>
      </c>
      <c r="O781">
        <v>1</v>
      </c>
      <c r="P781">
        <v>1</v>
      </c>
      <c r="Q781">
        <v>414666777</v>
      </c>
      <c r="R781">
        <v>2098</v>
      </c>
      <c r="T781" t="s">
        <v>231</v>
      </c>
      <c r="U781">
        <f>MATCH(D781,'Кумулятивный рейтинг_1 курс'!$C$1:$C$65493,0)</f>
        <v>182</v>
      </c>
    </row>
    <row r="782" spans="1:21">
      <c r="A782">
        <v>845850267</v>
      </c>
      <c r="B782">
        <v>8</v>
      </c>
      <c r="C782" t="s">
        <v>223</v>
      </c>
      <c r="D782">
        <v>845850220</v>
      </c>
      <c r="E782" t="s">
        <v>499</v>
      </c>
      <c r="F782" t="s">
        <v>449</v>
      </c>
      <c r="G782" t="s">
        <v>495</v>
      </c>
      <c r="H782" t="s">
        <v>500</v>
      </c>
      <c r="I782" t="s">
        <v>939</v>
      </c>
      <c r="J782">
        <v>2</v>
      </c>
      <c r="K782" t="s">
        <v>235</v>
      </c>
      <c r="L782" t="s">
        <v>619</v>
      </c>
      <c r="N782">
        <v>16</v>
      </c>
      <c r="O782">
        <v>1</v>
      </c>
      <c r="P782">
        <v>1</v>
      </c>
      <c r="Q782">
        <v>414666777</v>
      </c>
      <c r="R782">
        <v>2098</v>
      </c>
      <c r="T782" t="s">
        <v>231</v>
      </c>
      <c r="U782">
        <f>MATCH(D782,'Кумулятивный рейтинг_1 курс'!$C$1:$C$65493,0)</f>
        <v>18</v>
      </c>
    </row>
    <row r="783" spans="1:21">
      <c r="A783">
        <v>845850394</v>
      </c>
      <c r="B783">
        <v>8</v>
      </c>
      <c r="C783" t="s">
        <v>223</v>
      </c>
      <c r="D783">
        <v>845850341</v>
      </c>
      <c r="E783" t="s">
        <v>501</v>
      </c>
      <c r="F783" t="s">
        <v>225</v>
      </c>
      <c r="G783" t="s">
        <v>502</v>
      </c>
      <c r="H783" t="s">
        <v>503</v>
      </c>
      <c r="I783" t="s">
        <v>939</v>
      </c>
      <c r="J783">
        <v>2</v>
      </c>
      <c r="K783" t="s">
        <v>235</v>
      </c>
      <c r="L783" t="s">
        <v>619</v>
      </c>
      <c r="N783">
        <v>16</v>
      </c>
      <c r="O783">
        <v>1</v>
      </c>
      <c r="P783">
        <v>1</v>
      </c>
      <c r="Q783">
        <v>414666777</v>
      </c>
      <c r="R783">
        <v>2098</v>
      </c>
      <c r="T783" t="s">
        <v>231</v>
      </c>
      <c r="U783">
        <f>MATCH(D783,'Кумулятивный рейтинг_1 курс'!$C$1:$C$65493,0)</f>
        <v>134</v>
      </c>
    </row>
    <row r="784" spans="1:21">
      <c r="A784">
        <v>845850563</v>
      </c>
      <c r="B784">
        <v>10</v>
      </c>
      <c r="C784" t="s">
        <v>223</v>
      </c>
      <c r="D784">
        <v>845850516</v>
      </c>
      <c r="E784" t="s">
        <v>504</v>
      </c>
      <c r="F784" t="s">
        <v>505</v>
      </c>
      <c r="G784" t="s">
        <v>389</v>
      </c>
      <c r="H784" t="s">
        <v>506</v>
      </c>
      <c r="I784" t="s">
        <v>939</v>
      </c>
      <c r="J784">
        <v>2</v>
      </c>
      <c r="K784" t="s">
        <v>235</v>
      </c>
      <c r="L784" t="s">
        <v>619</v>
      </c>
      <c r="N784">
        <v>20</v>
      </c>
      <c r="O784">
        <v>1</v>
      </c>
      <c r="P784">
        <v>1</v>
      </c>
      <c r="Q784">
        <v>414666777</v>
      </c>
      <c r="R784">
        <v>2098</v>
      </c>
      <c r="T784" t="s">
        <v>231</v>
      </c>
      <c r="U784">
        <f>MATCH(D784,'Кумулятивный рейтинг_1 курс'!$C$1:$C$65493,0)</f>
        <v>53</v>
      </c>
    </row>
    <row r="785" spans="1:21">
      <c r="A785">
        <v>845850713</v>
      </c>
      <c r="B785">
        <v>8</v>
      </c>
      <c r="C785" t="s">
        <v>223</v>
      </c>
      <c r="D785">
        <v>845850637</v>
      </c>
      <c r="E785" t="s">
        <v>507</v>
      </c>
      <c r="F785" t="s">
        <v>299</v>
      </c>
      <c r="G785" t="s">
        <v>508</v>
      </c>
      <c r="H785" t="s">
        <v>509</v>
      </c>
      <c r="I785" t="s">
        <v>939</v>
      </c>
      <c r="J785">
        <v>2</v>
      </c>
      <c r="K785" t="s">
        <v>235</v>
      </c>
      <c r="L785" t="s">
        <v>619</v>
      </c>
      <c r="N785">
        <v>16</v>
      </c>
      <c r="O785">
        <v>1</v>
      </c>
      <c r="P785">
        <v>1</v>
      </c>
      <c r="Q785">
        <v>414666777</v>
      </c>
      <c r="R785">
        <v>2098</v>
      </c>
      <c r="T785" t="s">
        <v>231</v>
      </c>
      <c r="U785">
        <f>MATCH(D785,'Кумулятивный рейтинг_1 курс'!$C$1:$C$65493,0)</f>
        <v>142</v>
      </c>
    </row>
    <row r="786" spans="1:21">
      <c r="A786">
        <v>845850835</v>
      </c>
      <c r="B786">
        <v>8</v>
      </c>
      <c r="C786" t="s">
        <v>223</v>
      </c>
      <c r="D786">
        <v>845850788</v>
      </c>
      <c r="E786" t="s">
        <v>510</v>
      </c>
      <c r="F786" t="s">
        <v>511</v>
      </c>
      <c r="G786" t="s">
        <v>512</v>
      </c>
      <c r="H786" t="s">
        <v>513</v>
      </c>
      <c r="I786" t="s">
        <v>939</v>
      </c>
      <c r="J786">
        <v>2</v>
      </c>
      <c r="K786" t="s">
        <v>235</v>
      </c>
      <c r="L786" t="s">
        <v>619</v>
      </c>
      <c r="N786">
        <v>16</v>
      </c>
      <c r="O786">
        <v>1</v>
      </c>
      <c r="P786">
        <v>1</v>
      </c>
      <c r="Q786">
        <v>414666777</v>
      </c>
      <c r="R786">
        <v>2098</v>
      </c>
      <c r="T786" t="s">
        <v>231</v>
      </c>
      <c r="U786">
        <f>MATCH(D786,'Кумулятивный рейтинг_1 курс'!$C$1:$C$65493,0)</f>
        <v>55</v>
      </c>
    </row>
    <row r="787" spans="1:21">
      <c r="A787">
        <v>845850947</v>
      </c>
      <c r="B787">
        <v>8</v>
      </c>
      <c r="C787" t="s">
        <v>223</v>
      </c>
      <c r="D787">
        <v>845850905</v>
      </c>
      <c r="E787" t="s">
        <v>514</v>
      </c>
      <c r="F787" t="s">
        <v>515</v>
      </c>
      <c r="G787" t="s">
        <v>516</v>
      </c>
      <c r="H787" t="s">
        <v>517</v>
      </c>
      <c r="I787" t="s">
        <v>939</v>
      </c>
      <c r="J787">
        <v>2</v>
      </c>
      <c r="K787" t="s">
        <v>235</v>
      </c>
      <c r="L787" t="s">
        <v>619</v>
      </c>
      <c r="N787">
        <v>16</v>
      </c>
      <c r="O787">
        <v>1</v>
      </c>
      <c r="P787">
        <v>1</v>
      </c>
      <c r="Q787">
        <v>414666777</v>
      </c>
      <c r="R787">
        <v>2098</v>
      </c>
      <c r="T787" t="s">
        <v>231</v>
      </c>
      <c r="U787">
        <f>MATCH(D787,'Кумулятивный рейтинг_1 курс'!$C$1:$C$65493,0)</f>
        <v>65</v>
      </c>
    </row>
    <row r="788" spans="1:21">
      <c r="A788">
        <v>845851070</v>
      </c>
      <c r="B788">
        <v>7</v>
      </c>
      <c r="C788" t="s">
        <v>223</v>
      </c>
      <c r="D788">
        <v>845851017</v>
      </c>
      <c r="E788" t="s">
        <v>518</v>
      </c>
      <c r="F788" t="s">
        <v>307</v>
      </c>
      <c r="G788" t="s">
        <v>519</v>
      </c>
      <c r="H788" t="s">
        <v>520</v>
      </c>
      <c r="I788" t="s">
        <v>939</v>
      </c>
      <c r="J788">
        <v>2</v>
      </c>
      <c r="K788" t="s">
        <v>235</v>
      </c>
      <c r="L788" t="s">
        <v>619</v>
      </c>
      <c r="N788">
        <v>14</v>
      </c>
      <c r="O788">
        <v>1</v>
      </c>
      <c r="P788">
        <v>1</v>
      </c>
      <c r="Q788">
        <v>414666777</v>
      </c>
      <c r="R788">
        <v>2098</v>
      </c>
      <c r="T788" t="s">
        <v>231</v>
      </c>
      <c r="U788">
        <f>MATCH(D788,'Кумулятивный рейтинг_1 курс'!$C$1:$C$65493,0)</f>
        <v>97</v>
      </c>
    </row>
    <row r="789" spans="1:21">
      <c r="A789">
        <v>845848856</v>
      </c>
      <c r="B789">
        <v>6</v>
      </c>
      <c r="C789" t="s">
        <v>223</v>
      </c>
      <c r="D789">
        <v>845848803</v>
      </c>
      <c r="E789" t="s">
        <v>521</v>
      </c>
      <c r="F789" t="s">
        <v>449</v>
      </c>
      <c r="G789" t="s">
        <v>425</v>
      </c>
      <c r="H789" t="s">
        <v>522</v>
      </c>
      <c r="I789" t="s">
        <v>939</v>
      </c>
      <c r="J789">
        <v>2</v>
      </c>
      <c r="K789" t="s">
        <v>235</v>
      </c>
      <c r="L789" t="s">
        <v>619</v>
      </c>
      <c r="N789">
        <v>12</v>
      </c>
      <c r="O789">
        <v>1</v>
      </c>
      <c r="P789">
        <v>1</v>
      </c>
      <c r="Q789">
        <v>414666777</v>
      </c>
      <c r="R789">
        <v>2098</v>
      </c>
      <c r="T789" t="s">
        <v>231</v>
      </c>
      <c r="U789">
        <f>MATCH(D789,'Кумулятивный рейтинг_1 курс'!$C$1:$C$65493,0)</f>
        <v>155</v>
      </c>
    </row>
    <row r="790" spans="1:21">
      <c r="A790">
        <v>845849004</v>
      </c>
      <c r="B790">
        <v>8</v>
      </c>
      <c r="C790" t="s">
        <v>223</v>
      </c>
      <c r="D790">
        <v>845848928</v>
      </c>
      <c r="E790" t="s">
        <v>523</v>
      </c>
      <c r="F790" t="s">
        <v>405</v>
      </c>
      <c r="G790" t="s">
        <v>425</v>
      </c>
      <c r="H790" t="s">
        <v>524</v>
      </c>
      <c r="I790" t="s">
        <v>939</v>
      </c>
      <c r="J790">
        <v>2</v>
      </c>
      <c r="K790" t="s">
        <v>235</v>
      </c>
      <c r="L790" t="s">
        <v>619</v>
      </c>
      <c r="N790">
        <v>16</v>
      </c>
      <c r="O790">
        <v>1</v>
      </c>
      <c r="P790">
        <v>1</v>
      </c>
      <c r="Q790">
        <v>414666777</v>
      </c>
      <c r="R790">
        <v>2098</v>
      </c>
      <c r="T790" t="s">
        <v>231</v>
      </c>
      <c r="U790">
        <f>MATCH(D790,'Кумулятивный рейтинг_1 курс'!$C$1:$C$65493,0)</f>
        <v>120</v>
      </c>
    </row>
    <row r="791" spans="1:21">
      <c r="A791">
        <v>845849108</v>
      </c>
      <c r="B791">
        <v>8</v>
      </c>
      <c r="C791" t="s">
        <v>223</v>
      </c>
      <c r="D791">
        <v>845849065</v>
      </c>
      <c r="E791" t="s">
        <v>525</v>
      </c>
      <c r="F791" t="s">
        <v>526</v>
      </c>
      <c r="G791" t="s">
        <v>251</v>
      </c>
      <c r="H791" t="s">
        <v>527</v>
      </c>
      <c r="I791" t="s">
        <v>939</v>
      </c>
      <c r="J791">
        <v>2</v>
      </c>
      <c r="K791" t="s">
        <v>235</v>
      </c>
      <c r="L791" t="s">
        <v>619</v>
      </c>
      <c r="N791">
        <v>16</v>
      </c>
      <c r="O791">
        <v>1</v>
      </c>
      <c r="P791">
        <v>1</v>
      </c>
      <c r="Q791">
        <v>414666777</v>
      </c>
      <c r="R791">
        <v>2098</v>
      </c>
      <c r="T791" t="s">
        <v>231</v>
      </c>
      <c r="U791">
        <f>MATCH(D791,'Кумулятивный рейтинг_1 курс'!$C$1:$C$65493,0)</f>
        <v>74</v>
      </c>
    </row>
    <row r="792" spans="1:21">
      <c r="A792">
        <v>845878613</v>
      </c>
      <c r="B792">
        <v>8</v>
      </c>
      <c r="C792" t="s">
        <v>661</v>
      </c>
      <c r="D792">
        <v>845878410</v>
      </c>
      <c r="E792" t="s">
        <v>682</v>
      </c>
      <c r="F792" t="s">
        <v>307</v>
      </c>
      <c r="G792" t="s">
        <v>334</v>
      </c>
      <c r="H792" t="s">
        <v>683</v>
      </c>
      <c r="I792" t="s">
        <v>940</v>
      </c>
      <c r="J792">
        <v>3.75</v>
      </c>
      <c r="K792" t="s">
        <v>235</v>
      </c>
      <c r="L792" t="s">
        <v>619</v>
      </c>
      <c r="N792">
        <v>30</v>
      </c>
      <c r="O792">
        <v>1</v>
      </c>
      <c r="P792">
        <v>1</v>
      </c>
      <c r="Q792">
        <v>423925599</v>
      </c>
      <c r="R792">
        <v>2098</v>
      </c>
      <c r="T792" t="s">
        <v>242</v>
      </c>
      <c r="U792">
        <f>MATCH(D792,'Кумулятивный рейтинг_1 курс'!$C$1:$C$65493,0)</f>
        <v>90</v>
      </c>
    </row>
    <row r="793" spans="1:21">
      <c r="A793">
        <v>845878290</v>
      </c>
      <c r="B793">
        <v>9</v>
      </c>
      <c r="C793" t="s">
        <v>661</v>
      </c>
      <c r="D793">
        <v>845878227</v>
      </c>
      <c r="E793" t="s">
        <v>680</v>
      </c>
      <c r="F793" t="s">
        <v>303</v>
      </c>
      <c r="G793" t="s">
        <v>247</v>
      </c>
      <c r="H793" t="s">
        <v>681</v>
      </c>
      <c r="I793" t="s">
        <v>940</v>
      </c>
      <c r="J793">
        <v>3.75</v>
      </c>
      <c r="K793" t="s">
        <v>235</v>
      </c>
      <c r="L793" t="s">
        <v>619</v>
      </c>
      <c r="N793">
        <v>33.75</v>
      </c>
      <c r="O793">
        <v>1</v>
      </c>
      <c r="P793">
        <v>1</v>
      </c>
      <c r="Q793">
        <v>423925599</v>
      </c>
      <c r="R793">
        <v>2098</v>
      </c>
      <c r="T793" t="s">
        <v>242</v>
      </c>
      <c r="U793">
        <f>MATCH(D793,'Кумулятивный рейтинг_1 курс'!$C$1:$C$65493,0)</f>
        <v>88</v>
      </c>
    </row>
    <row r="794" spans="1:21">
      <c r="A794">
        <v>845875303</v>
      </c>
      <c r="B794">
        <v>10</v>
      </c>
      <c r="C794" t="s">
        <v>661</v>
      </c>
      <c r="D794">
        <v>845875197</v>
      </c>
      <c r="E794" t="s">
        <v>755</v>
      </c>
      <c r="F794" t="s">
        <v>563</v>
      </c>
      <c r="G794" t="s">
        <v>516</v>
      </c>
      <c r="H794" t="s">
        <v>756</v>
      </c>
      <c r="I794" t="s">
        <v>940</v>
      </c>
      <c r="J794">
        <v>3.75</v>
      </c>
      <c r="K794" t="s">
        <v>235</v>
      </c>
      <c r="L794" t="s">
        <v>619</v>
      </c>
      <c r="N794">
        <v>37.5</v>
      </c>
      <c r="O794">
        <v>1</v>
      </c>
      <c r="P794">
        <v>1</v>
      </c>
      <c r="Q794">
        <v>423925599</v>
      </c>
      <c r="R794">
        <v>2098</v>
      </c>
      <c r="T794" t="s">
        <v>242</v>
      </c>
      <c r="U794">
        <f>MATCH(D794,'Кумулятивный рейтинг_1 курс'!$C$1:$C$65493,0)</f>
        <v>136</v>
      </c>
    </row>
    <row r="795" spans="1:21">
      <c r="A795">
        <v>845875441</v>
      </c>
      <c r="B795">
        <v>9</v>
      </c>
      <c r="C795" t="s">
        <v>661</v>
      </c>
      <c r="D795">
        <v>845875365</v>
      </c>
      <c r="E795" t="s">
        <v>757</v>
      </c>
      <c r="F795" t="s">
        <v>246</v>
      </c>
      <c r="G795" t="s">
        <v>251</v>
      </c>
      <c r="H795" t="s">
        <v>758</v>
      </c>
      <c r="I795" t="s">
        <v>940</v>
      </c>
      <c r="J795">
        <v>3.75</v>
      </c>
      <c r="K795" t="s">
        <v>235</v>
      </c>
      <c r="L795" t="s">
        <v>619</v>
      </c>
      <c r="N795">
        <v>33.75</v>
      </c>
      <c r="O795">
        <v>1</v>
      </c>
      <c r="P795">
        <v>1</v>
      </c>
      <c r="Q795">
        <v>423925599</v>
      </c>
      <c r="R795">
        <v>2098</v>
      </c>
      <c r="T795" t="s">
        <v>242</v>
      </c>
      <c r="U795">
        <f>MATCH(D795,'Кумулятивный рейтинг_1 курс'!$C$1:$C$65493,0)</f>
        <v>61</v>
      </c>
    </row>
    <row r="796" spans="1:21">
      <c r="A796">
        <v>845875651</v>
      </c>
      <c r="B796">
        <v>9</v>
      </c>
      <c r="C796" t="s">
        <v>661</v>
      </c>
      <c r="D796">
        <v>845875510</v>
      </c>
      <c r="E796" t="s">
        <v>634</v>
      </c>
      <c r="F796" t="s">
        <v>599</v>
      </c>
      <c r="G796" t="s">
        <v>251</v>
      </c>
      <c r="H796" t="s">
        <v>759</v>
      </c>
      <c r="I796" t="s">
        <v>940</v>
      </c>
      <c r="J796">
        <v>3.75</v>
      </c>
      <c r="K796" t="s">
        <v>235</v>
      </c>
      <c r="L796" t="s">
        <v>619</v>
      </c>
      <c r="N796">
        <v>33.75</v>
      </c>
      <c r="O796">
        <v>1</v>
      </c>
      <c r="P796">
        <v>1</v>
      </c>
      <c r="Q796">
        <v>423925599</v>
      </c>
      <c r="R796">
        <v>2098</v>
      </c>
      <c r="T796" t="s">
        <v>242</v>
      </c>
      <c r="U796">
        <f>MATCH(D796,'Кумулятивный рейтинг_1 курс'!$C$1:$C$65493,0)</f>
        <v>47</v>
      </c>
    </row>
    <row r="797" spans="1:21">
      <c r="A797">
        <v>845875790</v>
      </c>
      <c r="B797">
        <v>10</v>
      </c>
      <c r="C797" t="s">
        <v>661</v>
      </c>
      <c r="D797">
        <v>845875713</v>
      </c>
      <c r="E797" t="s">
        <v>760</v>
      </c>
      <c r="F797" t="s">
        <v>761</v>
      </c>
      <c r="G797" t="s">
        <v>481</v>
      </c>
      <c r="H797" t="s">
        <v>762</v>
      </c>
      <c r="I797" t="s">
        <v>940</v>
      </c>
      <c r="J797">
        <v>3.75</v>
      </c>
      <c r="K797" t="s">
        <v>235</v>
      </c>
      <c r="L797" t="s">
        <v>619</v>
      </c>
      <c r="N797">
        <v>37.5</v>
      </c>
      <c r="O797">
        <v>1</v>
      </c>
      <c r="P797">
        <v>1</v>
      </c>
      <c r="Q797">
        <v>423925599</v>
      </c>
      <c r="R797">
        <v>2098</v>
      </c>
      <c r="T797" t="s">
        <v>242</v>
      </c>
      <c r="U797">
        <f>MATCH(D797,'Кумулятивный рейтинг_1 курс'!$C$1:$C$65493,0)</f>
        <v>13</v>
      </c>
    </row>
    <row r="798" spans="1:21">
      <c r="A798">
        <v>845875940</v>
      </c>
      <c r="B798">
        <v>10</v>
      </c>
      <c r="C798" t="s">
        <v>661</v>
      </c>
      <c r="D798">
        <v>845875854</v>
      </c>
      <c r="E798" t="s">
        <v>763</v>
      </c>
      <c r="F798" t="s">
        <v>764</v>
      </c>
      <c r="G798" t="s">
        <v>240</v>
      </c>
      <c r="H798" t="s">
        <v>765</v>
      </c>
      <c r="I798" t="s">
        <v>940</v>
      </c>
      <c r="J798">
        <v>3.75</v>
      </c>
      <c r="K798" t="s">
        <v>235</v>
      </c>
      <c r="L798" t="s">
        <v>619</v>
      </c>
      <c r="N798">
        <v>37.5</v>
      </c>
      <c r="O798">
        <v>1</v>
      </c>
      <c r="P798">
        <v>1</v>
      </c>
      <c r="Q798">
        <v>423925599</v>
      </c>
      <c r="R798">
        <v>2098</v>
      </c>
      <c r="T798" t="s">
        <v>242</v>
      </c>
      <c r="U798">
        <f>MATCH(D798,'Кумулятивный рейтинг_1 курс'!$C$1:$C$65493,0)</f>
        <v>33</v>
      </c>
    </row>
    <row r="799" spans="1:21">
      <c r="A799">
        <v>845876073</v>
      </c>
      <c r="B799">
        <v>9</v>
      </c>
      <c r="C799" t="s">
        <v>661</v>
      </c>
      <c r="D799">
        <v>845875987</v>
      </c>
      <c r="E799" t="s">
        <v>766</v>
      </c>
      <c r="F799" t="s">
        <v>419</v>
      </c>
      <c r="G799" t="s">
        <v>495</v>
      </c>
      <c r="H799" t="s">
        <v>767</v>
      </c>
      <c r="I799" t="s">
        <v>940</v>
      </c>
      <c r="J799">
        <v>3.75</v>
      </c>
      <c r="K799" t="s">
        <v>235</v>
      </c>
      <c r="L799" t="s">
        <v>619</v>
      </c>
      <c r="N799">
        <v>33.75</v>
      </c>
      <c r="O799">
        <v>1</v>
      </c>
      <c r="P799">
        <v>1</v>
      </c>
      <c r="Q799">
        <v>423925599</v>
      </c>
      <c r="R799">
        <v>2098</v>
      </c>
      <c r="T799" t="s">
        <v>242</v>
      </c>
      <c r="U799">
        <f>MATCH(D799,'Кумулятивный рейтинг_1 курс'!$C$1:$C$65493,0)</f>
        <v>35</v>
      </c>
    </row>
    <row r="800" spans="1:21">
      <c r="A800">
        <v>845876245</v>
      </c>
      <c r="B800">
        <v>8</v>
      </c>
      <c r="C800" t="s">
        <v>661</v>
      </c>
      <c r="D800">
        <v>845876129</v>
      </c>
      <c r="E800" t="s">
        <v>768</v>
      </c>
      <c r="F800" t="s">
        <v>769</v>
      </c>
      <c r="G800" t="s">
        <v>632</v>
      </c>
      <c r="H800" t="s">
        <v>770</v>
      </c>
      <c r="I800" t="s">
        <v>940</v>
      </c>
      <c r="J800">
        <v>3.75</v>
      </c>
      <c r="K800" t="s">
        <v>235</v>
      </c>
      <c r="L800" t="s">
        <v>619</v>
      </c>
      <c r="N800">
        <v>30</v>
      </c>
      <c r="O800">
        <v>1</v>
      </c>
      <c r="P800">
        <v>1</v>
      </c>
      <c r="Q800">
        <v>423925599</v>
      </c>
      <c r="R800">
        <v>2098</v>
      </c>
      <c r="T800" t="s">
        <v>242</v>
      </c>
      <c r="U800">
        <f>MATCH(D800,'Кумулятивный рейтинг_1 курс'!$C$1:$C$65493,0)</f>
        <v>137</v>
      </c>
    </row>
    <row r="801" spans="1:21">
      <c r="A801">
        <v>845876379</v>
      </c>
      <c r="B801">
        <v>8</v>
      </c>
      <c r="C801" t="s">
        <v>661</v>
      </c>
      <c r="D801">
        <v>845876325</v>
      </c>
      <c r="E801" t="s">
        <v>771</v>
      </c>
      <c r="F801" t="s">
        <v>307</v>
      </c>
      <c r="G801" t="s">
        <v>484</v>
      </c>
      <c r="H801" t="s">
        <v>772</v>
      </c>
      <c r="I801" t="s">
        <v>940</v>
      </c>
      <c r="J801">
        <v>3.75</v>
      </c>
      <c r="K801" t="s">
        <v>235</v>
      </c>
      <c r="L801" t="s">
        <v>619</v>
      </c>
      <c r="N801">
        <v>30</v>
      </c>
      <c r="O801">
        <v>1</v>
      </c>
      <c r="P801">
        <v>1</v>
      </c>
      <c r="Q801">
        <v>423925599</v>
      </c>
      <c r="R801">
        <v>2098</v>
      </c>
      <c r="T801" t="s">
        <v>242</v>
      </c>
      <c r="U801">
        <f>MATCH(D801,'Кумулятивный рейтинг_1 курс'!$C$1:$C$65493,0)</f>
        <v>66</v>
      </c>
    </row>
    <row r="802" spans="1:21">
      <c r="A802">
        <v>845876613</v>
      </c>
      <c r="B802">
        <v>9</v>
      </c>
      <c r="C802" t="s">
        <v>661</v>
      </c>
      <c r="D802">
        <v>845876482</v>
      </c>
      <c r="E802" t="s">
        <v>773</v>
      </c>
      <c r="F802" t="s">
        <v>386</v>
      </c>
      <c r="G802" t="s">
        <v>774</v>
      </c>
      <c r="H802" t="s">
        <v>775</v>
      </c>
      <c r="I802" t="s">
        <v>940</v>
      </c>
      <c r="J802">
        <v>3.75</v>
      </c>
      <c r="K802" t="s">
        <v>235</v>
      </c>
      <c r="L802" t="s">
        <v>619</v>
      </c>
      <c r="N802">
        <v>33.75</v>
      </c>
      <c r="O802">
        <v>1</v>
      </c>
      <c r="P802">
        <v>1</v>
      </c>
      <c r="Q802">
        <v>423925599</v>
      </c>
      <c r="R802">
        <v>2098</v>
      </c>
      <c r="T802" t="s">
        <v>242</v>
      </c>
      <c r="U802">
        <f>MATCH(D802,'Кумулятивный рейтинг_1 курс'!$C$1:$C$65493,0)</f>
        <v>59</v>
      </c>
    </row>
    <row r="803" spans="1:21">
      <c r="A803">
        <v>845876756</v>
      </c>
      <c r="B803">
        <v>9</v>
      </c>
      <c r="C803" t="s">
        <v>661</v>
      </c>
      <c r="D803">
        <v>845876693</v>
      </c>
      <c r="E803" t="s">
        <v>776</v>
      </c>
      <c r="F803" t="s">
        <v>262</v>
      </c>
      <c r="G803" t="s">
        <v>484</v>
      </c>
      <c r="H803" t="s">
        <v>777</v>
      </c>
      <c r="I803" t="s">
        <v>940</v>
      </c>
      <c r="J803">
        <v>3.75</v>
      </c>
      <c r="K803" t="s">
        <v>235</v>
      </c>
      <c r="L803" t="s">
        <v>619</v>
      </c>
      <c r="N803">
        <v>33.75</v>
      </c>
      <c r="O803">
        <v>1</v>
      </c>
      <c r="P803">
        <v>1</v>
      </c>
      <c r="Q803">
        <v>423925599</v>
      </c>
      <c r="R803">
        <v>2098</v>
      </c>
      <c r="T803" t="s">
        <v>242</v>
      </c>
      <c r="U803">
        <f>MATCH(D803,'Кумулятивный рейтинг_1 курс'!$C$1:$C$65493,0)</f>
        <v>101</v>
      </c>
    </row>
    <row r="804" spans="1:21">
      <c r="A804">
        <v>845877013</v>
      </c>
      <c r="B804">
        <v>8</v>
      </c>
      <c r="C804" t="s">
        <v>661</v>
      </c>
      <c r="D804">
        <v>845876896</v>
      </c>
      <c r="E804" t="s">
        <v>662</v>
      </c>
      <c r="F804" t="s">
        <v>663</v>
      </c>
      <c r="G804" t="s">
        <v>389</v>
      </c>
      <c r="H804" t="s">
        <v>664</v>
      </c>
      <c r="I804" t="s">
        <v>940</v>
      </c>
      <c r="J804">
        <v>3.75</v>
      </c>
      <c r="K804" t="s">
        <v>235</v>
      </c>
      <c r="L804" t="s">
        <v>619</v>
      </c>
      <c r="N804">
        <v>30</v>
      </c>
      <c r="O804">
        <v>1</v>
      </c>
      <c r="P804">
        <v>1</v>
      </c>
      <c r="Q804">
        <v>423925599</v>
      </c>
      <c r="R804">
        <v>2098</v>
      </c>
      <c r="T804" t="s">
        <v>242</v>
      </c>
      <c r="U804">
        <f>MATCH(D804,'Кумулятивный рейтинг_1 курс'!$C$1:$C$65493,0)</f>
        <v>110</v>
      </c>
    </row>
    <row r="805" spans="1:21">
      <c r="A805">
        <v>845873438</v>
      </c>
      <c r="B805">
        <v>6</v>
      </c>
      <c r="C805" t="s">
        <v>661</v>
      </c>
      <c r="D805">
        <v>845873356</v>
      </c>
      <c r="E805" t="s">
        <v>782</v>
      </c>
      <c r="F805" t="s">
        <v>783</v>
      </c>
      <c r="G805" t="s">
        <v>784</v>
      </c>
      <c r="H805" t="s">
        <v>785</v>
      </c>
      <c r="I805" t="s">
        <v>940</v>
      </c>
      <c r="J805">
        <v>3.75</v>
      </c>
      <c r="K805" t="s">
        <v>235</v>
      </c>
      <c r="L805" t="s">
        <v>619</v>
      </c>
      <c r="N805">
        <v>22.5</v>
      </c>
      <c r="O805">
        <v>1</v>
      </c>
      <c r="P805">
        <v>1</v>
      </c>
      <c r="Q805">
        <v>423925599</v>
      </c>
      <c r="R805">
        <v>2098</v>
      </c>
      <c r="T805" t="s">
        <v>242</v>
      </c>
      <c r="U805">
        <f>MATCH(D805,'Кумулятивный рейтинг_1 курс'!$C$1:$C$65493,0)</f>
        <v>108</v>
      </c>
    </row>
    <row r="806" spans="1:21">
      <c r="A806">
        <v>845873785</v>
      </c>
      <c r="B806">
        <v>9</v>
      </c>
      <c r="C806" t="s">
        <v>661</v>
      </c>
      <c r="D806">
        <v>845873522</v>
      </c>
      <c r="E806" t="s">
        <v>786</v>
      </c>
      <c r="F806" t="s">
        <v>262</v>
      </c>
      <c r="G806" t="s">
        <v>251</v>
      </c>
      <c r="H806" t="s">
        <v>787</v>
      </c>
      <c r="I806" t="s">
        <v>940</v>
      </c>
      <c r="J806">
        <v>3.75</v>
      </c>
      <c r="K806" t="s">
        <v>235</v>
      </c>
      <c r="L806" t="s">
        <v>619</v>
      </c>
      <c r="N806">
        <v>33.75</v>
      </c>
      <c r="O806">
        <v>1</v>
      </c>
      <c r="P806">
        <v>1</v>
      </c>
      <c r="Q806">
        <v>423925599</v>
      </c>
      <c r="R806">
        <v>2098</v>
      </c>
      <c r="T806" t="s">
        <v>242</v>
      </c>
      <c r="U806">
        <f>MATCH(D806,'Кумулятивный рейтинг_1 курс'!$C$1:$C$65493,0)</f>
        <v>111</v>
      </c>
    </row>
    <row r="807" spans="1:21">
      <c r="A807">
        <v>845873929</v>
      </c>
      <c r="B807">
        <v>10</v>
      </c>
      <c r="C807" t="s">
        <v>661</v>
      </c>
      <c r="D807">
        <v>845873842</v>
      </c>
      <c r="E807" t="s">
        <v>788</v>
      </c>
      <c r="F807" t="s">
        <v>299</v>
      </c>
      <c r="G807" t="s">
        <v>263</v>
      </c>
      <c r="H807" t="s">
        <v>789</v>
      </c>
      <c r="I807" t="s">
        <v>940</v>
      </c>
      <c r="J807">
        <v>3.75</v>
      </c>
      <c r="K807" t="s">
        <v>235</v>
      </c>
      <c r="L807" t="s">
        <v>619</v>
      </c>
      <c r="N807">
        <v>37.5</v>
      </c>
      <c r="O807">
        <v>1</v>
      </c>
      <c r="P807">
        <v>1</v>
      </c>
      <c r="Q807">
        <v>423925599</v>
      </c>
      <c r="R807">
        <v>2098</v>
      </c>
      <c r="T807" t="s">
        <v>242</v>
      </c>
      <c r="U807">
        <f>MATCH(D807,'Кумулятивный рейтинг_1 курс'!$C$1:$C$65493,0)</f>
        <v>30</v>
      </c>
    </row>
    <row r="808" spans="1:21">
      <c r="A808">
        <v>845874025</v>
      </c>
      <c r="B808">
        <v>8</v>
      </c>
      <c r="C808" t="s">
        <v>661</v>
      </c>
      <c r="D808">
        <v>845873978</v>
      </c>
      <c r="E808" t="s">
        <v>790</v>
      </c>
      <c r="F808" t="s">
        <v>254</v>
      </c>
      <c r="G808" t="s">
        <v>240</v>
      </c>
      <c r="H808" t="s">
        <v>791</v>
      </c>
      <c r="I808" t="s">
        <v>940</v>
      </c>
      <c r="J808">
        <v>3.75</v>
      </c>
      <c r="K808" t="s">
        <v>235</v>
      </c>
      <c r="L808" t="s">
        <v>619</v>
      </c>
      <c r="N808">
        <v>30</v>
      </c>
      <c r="O808">
        <v>1</v>
      </c>
      <c r="P808">
        <v>1</v>
      </c>
      <c r="Q808">
        <v>423925599</v>
      </c>
      <c r="R808">
        <v>2098</v>
      </c>
      <c r="T808" t="s">
        <v>242</v>
      </c>
      <c r="U808">
        <f>MATCH(D808,'Кумулятивный рейтинг_1 курс'!$C$1:$C$65493,0)</f>
        <v>145</v>
      </c>
    </row>
    <row r="809" spans="1:21">
      <c r="A809">
        <v>845874237</v>
      </c>
      <c r="B809">
        <v>6</v>
      </c>
      <c r="C809" t="s">
        <v>661</v>
      </c>
      <c r="D809">
        <v>845874171</v>
      </c>
      <c r="E809" t="s">
        <v>792</v>
      </c>
      <c r="F809" t="s">
        <v>281</v>
      </c>
      <c r="G809" t="s">
        <v>361</v>
      </c>
      <c r="H809" t="s">
        <v>793</v>
      </c>
      <c r="I809" t="s">
        <v>940</v>
      </c>
      <c r="J809">
        <v>3.75</v>
      </c>
      <c r="K809" t="s">
        <v>235</v>
      </c>
      <c r="L809" t="s">
        <v>619</v>
      </c>
      <c r="N809">
        <v>22.5</v>
      </c>
      <c r="O809">
        <v>1</v>
      </c>
      <c r="P809">
        <v>1</v>
      </c>
      <c r="Q809">
        <v>423925599</v>
      </c>
      <c r="R809">
        <v>2098</v>
      </c>
      <c r="T809" t="s">
        <v>242</v>
      </c>
      <c r="U809">
        <f>MATCH(D809,'Кумулятивный рейтинг_1 курс'!$C$1:$C$65493,0)</f>
        <v>197</v>
      </c>
    </row>
    <row r="810" spans="1:21">
      <c r="A810">
        <v>845874427</v>
      </c>
      <c r="B810">
        <v>10</v>
      </c>
      <c r="C810" t="s">
        <v>661</v>
      </c>
      <c r="D810">
        <v>845874346</v>
      </c>
      <c r="E810" t="s">
        <v>794</v>
      </c>
      <c r="F810" t="s">
        <v>795</v>
      </c>
      <c r="G810" t="s">
        <v>796</v>
      </c>
      <c r="H810" t="s">
        <v>797</v>
      </c>
      <c r="I810" t="s">
        <v>940</v>
      </c>
      <c r="J810">
        <v>3.75</v>
      </c>
      <c r="K810" t="s">
        <v>235</v>
      </c>
      <c r="L810" t="s">
        <v>619</v>
      </c>
      <c r="N810">
        <v>37.5</v>
      </c>
      <c r="O810">
        <v>1</v>
      </c>
      <c r="P810">
        <v>1</v>
      </c>
      <c r="Q810">
        <v>423925599</v>
      </c>
      <c r="R810">
        <v>2098</v>
      </c>
      <c r="T810" t="s">
        <v>242</v>
      </c>
      <c r="U810">
        <f>MATCH(D810,'Кумулятивный рейтинг_1 курс'!$C$1:$C$65493,0)</f>
        <v>34</v>
      </c>
    </row>
    <row r="811" spans="1:21">
      <c r="A811">
        <v>845874524</v>
      </c>
      <c r="B811">
        <v>6</v>
      </c>
      <c r="C811" t="s">
        <v>661</v>
      </c>
      <c r="D811">
        <v>845874476</v>
      </c>
      <c r="E811" t="s">
        <v>798</v>
      </c>
      <c r="F811" t="s">
        <v>458</v>
      </c>
      <c r="G811" t="s">
        <v>346</v>
      </c>
      <c r="H811" t="s">
        <v>799</v>
      </c>
      <c r="I811" t="s">
        <v>940</v>
      </c>
      <c r="J811">
        <v>3.75</v>
      </c>
      <c r="K811" t="s">
        <v>235</v>
      </c>
      <c r="L811" t="s">
        <v>619</v>
      </c>
      <c r="N811">
        <v>22.5</v>
      </c>
      <c r="O811">
        <v>1</v>
      </c>
      <c r="P811">
        <v>1</v>
      </c>
      <c r="Q811">
        <v>423925599</v>
      </c>
      <c r="R811">
        <v>2098</v>
      </c>
      <c r="T811" t="s">
        <v>242</v>
      </c>
      <c r="U811">
        <f>MATCH(D811,'Кумулятивный рейтинг_1 курс'!$C$1:$C$65493,0)</f>
        <v>190</v>
      </c>
    </row>
    <row r="812" spans="1:21">
      <c r="A812">
        <v>845874658</v>
      </c>
      <c r="B812">
        <v>6</v>
      </c>
      <c r="C812" t="s">
        <v>661</v>
      </c>
      <c r="D812">
        <v>845874612</v>
      </c>
      <c r="E812" t="s">
        <v>800</v>
      </c>
      <c r="F812" t="s">
        <v>526</v>
      </c>
      <c r="G812" t="s">
        <v>240</v>
      </c>
      <c r="H812" t="s">
        <v>801</v>
      </c>
      <c r="I812" t="s">
        <v>940</v>
      </c>
      <c r="J812">
        <v>3.75</v>
      </c>
      <c r="K812" t="s">
        <v>235</v>
      </c>
      <c r="L812" t="s">
        <v>619</v>
      </c>
      <c r="N812">
        <v>22.5</v>
      </c>
      <c r="O812">
        <v>1</v>
      </c>
      <c r="P812">
        <v>1</v>
      </c>
      <c r="Q812">
        <v>423925599</v>
      </c>
      <c r="R812">
        <v>2098</v>
      </c>
      <c r="T812" t="s">
        <v>242</v>
      </c>
      <c r="U812">
        <f>MATCH(D812,'Кумулятивный рейтинг_1 курс'!$C$1:$C$65493,0)</f>
        <v>181</v>
      </c>
    </row>
    <row r="813" spans="1:21">
      <c r="A813">
        <v>845874860</v>
      </c>
      <c r="B813">
        <v>6</v>
      </c>
      <c r="C813" t="s">
        <v>661</v>
      </c>
      <c r="D813">
        <v>845874779</v>
      </c>
      <c r="E813" t="s">
        <v>802</v>
      </c>
      <c r="F813" t="s">
        <v>452</v>
      </c>
      <c r="G813" t="s">
        <v>495</v>
      </c>
      <c r="H813" t="s">
        <v>803</v>
      </c>
      <c r="I813" t="s">
        <v>940</v>
      </c>
      <c r="J813">
        <v>3.75</v>
      </c>
      <c r="K813" t="s">
        <v>235</v>
      </c>
      <c r="L813" t="s">
        <v>619</v>
      </c>
      <c r="N813">
        <v>22.5</v>
      </c>
      <c r="O813">
        <v>1</v>
      </c>
      <c r="P813">
        <v>1</v>
      </c>
      <c r="Q813">
        <v>423925599</v>
      </c>
      <c r="R813">
        <v>2098</v>
      </c>
      <c r="T813" t="s">
        <v>242</v>
      </c>
      <c r="U813">
        <f>MATCH(D813,'Кумулятивный рейтинг_1 курс'!$C$1:$C$65493,0)</f>
        <v>163</v>
      </c>
    </row>
    <row r="814" spans="1:21">
      <c r="A814">
        <v>845874999</v>
      </c>
      <c r="B814">
        <v>8</v>
      </c>
      <c r="C814" t="s">
        <v>661</v>
      </c>
      <c r="D814">
        <v>845874905</v>
      </c>
      <c r="E814" t="s">
        <v>804</v>
      </c>
      <c r="F814" t="s">
        <v>805</v>
      </c>
      <c r="G814" t="s">
        <v>300</v>
      </c>
      <c r="H814" t="s">
        <v>806</v>
      </c>
      <c r="I814" t="s">
        <v>940</v>
      </c>
      <c r="J814">
        <v>3.75</v>
      </c>
      <c r="K814" t="s">
        <v>235</v>
      </c>
      <c r="L814" t="s">
        <v>619</v>
      </c>
      <c r="N814">
        <v>30</v>
      </c>
      <c r="O814">
        <v>1</v>
      </c>
      <c r="P814">
        <v>1</v>
      </c>
      <c r="Q814">
        <v>423925599</v>
      </c>
      <c r="R814">
        <v>2098</v>
      </c>
      <c r="T814" t="s">
        <v>242</v>
      </c>
      <c r="U814">
        <f>MATCH(D814,'Кумулятивный рейтинг_1 курс'!$C$1:$C$65493,0)</f>
        <v>40</v>
      </c>
    </row>
    <row r="815" spans="1:21">
      <c r="A815">
        <v>845877214</v>
      </c>
      <c r="B815">
        <v>8</v>
      </c>
      <c r="C815" t="s">
        <v>661</v>
      </c>
      <c r="D815">
        <v>845877101</v>
      </c>
      <c r="E815" t="s">
        <v>665</v>
      </c>
      <c r="F815" t="s">
        <v>666</v>
      </c>
      <c r="G815" t="s">
        <v>389</v>
      </c>
      <c r="H815" t="s">
        <v>667</v>
      </c>
      <c r="I815" t="s">
        <v>940</v>
      </c>
      <c r="J815">
        <v>3.75</v>
      </c>
      <c r="K815" t="s">
        <v>235</v>
      </c>
      <c r="L815" t="s">
        <v>619</v>
      </c>
      <c r="N815">
        <v>30</v>
      </c>
      <c r="O815">
        <v>1</v>
      </c>
      <c r="P815">
        <v>1</v>
      </c>
      <c r="Q815">
        <v>423925599</v>
      </c>
      <c r="R815">
        <v>2098</v>
      </c>
      <c r="T815" t="s">
        <v>242</v>
      </c>
      <c r="U815">
        <f>MATCH(D815,'Кумулятивный рейтинг_1 курс'!$C$1:$C$65493,0)</f>
        <v>185</v>
      </c>
    </row>
    <row r="816" spans="1:21">
      <c r="A816">
        <v>845877454</v>
      </c>
      <c r="B816">
        <v>8</v>
      </c>
      <c r="C816" t="s">
        <v>661</v>
      </c>
      <c r="D816">
        <v>845877281</v>
      </c>
      <c r="E816" t="s">
        <v>668</v>
      </c>
      <c r="F816" t="s">
        <v>599</v>
      </c>
      <c r="G816" t="s">
        <v>263</v>
      </c>
      <c r="H816" t="s">
        <v>669</v>
      </c>
      <c r="I816" t="s">
        <v>940</v>
      </c>
      <c r="J816">
        <v>3.75</v>
      </c>
      <c r="K816" t="s">
        <v>235</v>
      </c>
      <c r="L816" t="s">
        <v>619</v>
      </c>
      <c r="N816">
        <v>30</v>
      </c>
      <c r="O816">
        <v>1</v>
      </c>
      <c r="P816">
        <v>1</v>
      </c>
      <c r="Q816">
        <v>423925599</v>
      </c>
      <c r="R816">
        <v>2098</v>
      </c>
      <c r="T816" t="s">
        <v>242</v>
      </c>
      <c r="U816">
        <f>MATCH(D816,'Кумулятивный рейтинг_1 курс'!$C$1:$C$65493,0)</f>
        <v>129</v>
      </c>
    </row>
    <row r="817" spans="1:21">
      <c r="A817">
        <v>845877668</v>
      </c>
      <c r="B817">
        <v>8</v>
      </c>
      <c r="C817" t="s">
        <v>661</v>
      </c>
      <c r="D817">
        <v>845877539</v>
      </c>
      <c r="E817" t="s">
        <v>670</v>
      </c>
      <c r="F817" t="s">
        <v>378</v>
      </c>
      <c r="G817" t="s">
        <v>389</v>
      </c>
      <c r="H817" t="s">
        <v>671</v>
      </c>
      <c r="I817" t="s">
        <v>940</v>
      </c>
      <c r="J817">
        <v>3.75</v>
      </c>
      <c r="K817" t="s">
        <v>235</v>
      </c>
      <c r="L817" t="s">
        <v>619</v>
      </c>
      <c r="N817">
        <v>30</v>
      </c>
      <c r="O817">
        <v>1</v>
      </c>
      <c r="P817">
        <v>1</v>
      </c>
      <c r="Q817">
        <v>423925599</v>
      </c>
      <c r="R817">
        <v>2098</v>
      </c>
      <c r="T817" t="s">
        <v>242</v>
      </c>
      <c r="U817">
        <f>MATCH(D817,'Кумулятивный рейтинг_1 курс'!$C$1:$C$65493,0)</f>
        <v>105</v>
      </c>
    </row>
    <row r="818" spans="1:21">
      <c r="A818">
        <v>845877824</v>
      </c>
      <c r="B818">
        <v>5</v>
      </c>
      <c r="C818" t="s">
        <v>661</v>
      </c>
      <c r="D818">
        <v>845877755</v>
      </c>
      <c r="E818" t="s">
        <v>672</v>
      </c>
      <c r="F818" t="s">
        <v>571</v>
      </c>
      <c r="G818" t="s">
        <v>282</v>
      </c>
      <c r="H818" t="s">
        <v>673</v>
      </c>
      <c r="I818" t="s">
        <v>940</v>
      </c>
      <c r="J818">
        <v>3.75</v>
      </c>
      <c r="K818" t="s">
        <v>235</v>
      </c>
      <c r="L818" t="s">
        <v>619</v>
      </c>
      <c r="N818">
        <v>18.75</v>
      </c>
      <c r="O818">
        <v>1</v>
      </c>
      <c r="P818">
        <v>1</v>
      </c>
      <c r="Q818">
        <v>423925599</v>
      </c>
      <c r="R818">
        <v>2098</v>
      </c>
      <c r="T818" t="s">
        <v>242</v>
      </c>
      <c r="U818">
        <f>MATCH(D818,'Кумулятивный рейтинг_1 курс'!$C$1:$C$65493,0)</f>
        <v>196</v>
      </c>
    </row>
    <row r="819" spans="1:21">
      <c r="A819">
        <v>845878037</v>
      </c>
      <c r="B819">
        <v>4</v>
      </c>
      <c r="C819" t="s">
        <v>661</v>
      </c>
      <c r="D819">
        <v>845877971</v>
      </c>
      <c r="E819" t="s">
        <v>674</v>
      </c>
      <c r="F819" t="s">
        <v>675</v>
      </c>
      <c r="G819" t="s">
        <v>676</v>
      </c>
      <c r="H819" t="s">
        <v>677</v>
      </c>
      <c r="I819" t="s">
        <v>940</v>
      </c>
      <c r="J819">
        <v>3.75</v>
      </c>
      <c r="K819" t="s">
        <v>235</v>
      </c>
      <c r="L819" t="s">
        <v>619</v>
      </c>
      <c r="N819">
        <v>15</v>
      </c>
      <c r="O819">
        <v>1</v>
      </c>
      <c r="P819">
        <v>1</v>
      </c>
      <c r="Q819">
        <v>423925599</v>
      </c>
      <c r="R819">
        <v>2098</v>
      </c>
      <c r="T819" t="s">
        <v>242</v>
      </c>
      <c r="U819">
        <f>MATCH(D819,'Кумулятивный рейтинг_1 курс'!$C$1:$C$65493,0)</f>
        <v>204</v>
      </c>
    </row>
    <row r="820" spans="1:21">
      <c r="A820">
        <v>845875136</v>
      </c>
      <c r="B820">
        <v>9</v>
      </c>
      <c r="C820" t="s">
        <v>661</v>
      </c>
      <c r="D820">
        <v>845875047</v>
      </c>
      <c r="E820" t="s">
        <v>753</v>
      </c>
      <c r="F820" t="s">
        <v>345</v>
      </c>
      <c r="G820" t="s">
        <v>714</v>
      </c>
      <c r="H820" t="s">
        <v>754</v>
      </c>
      <c r="I820" t="s">
        <v>940</v>
      </c>
      <c r="J820">
        <v>3.75</v>
      </c>
      <c r="K820" t="s">
        <v>235</v>
      </c>
      <c r="L820" t="s">
        <v>619</v>
      </c>
      <c r="N820">
        <v>33.75</v>
      </c>
      <c r="O820">
        <v>1</v>
      </c>
      <c r="P820">
        <v>1</v>
      </c>
      <c r="Q820">
        <v>423925599</v>
      </c>
      <c r="R820">
        <v>2098</v>
      </c>
      <c r="T820" t="s">
        <v>242</v>
      </c>
      <c r="U820">
        <f>MATCH(D820,'Кумулятивный рейтинг_1 курс'!$C$1:$C$65493,0)</f>
        <v>81</v>
      </c>
    </row>
    <row r="821" spans="1:21">
      <c r="A821">
        <v>845849260</v>
      </c>
      <c r="B821">
        <v>8</v>
      </c>
      <c r="C821" t="s">
        <v>223</v>
      </c>
      <c r="D821">
        <v>845849191</v>
      </c>
      <c r="E821" t="s">
        <v>528</v>
      </c>
      <c r="F821" t="s">
        <v>529</v>
      </c>
      <c r="G821" t="s">
        <v>420</v>
      </c>
      <c r="H821" t="s">
        <v>530</v>
      </c>
      <c r="I821" t="s">
        <v>941</v>
      </c>
      <c r="J821">
        <v>2</v>
      </c>
      <c r="K821" t="s">
        <v>235</v>
      </c>
      <c r="L821" t="s">
        <v>619</v>
      </c>
      <c r="N821">
        <v>16</v>
      </c>
      <c r="O821">
        <v>1</v>
      </c>
      <c r="P821">
        <v>1</v>
      </c>
      <c r="Q821">
        <v>414666777</v>
      </c>
      <c r="R821">
        <v>2098</v>
      </c>
      <c r="T821" t="s">
        <v>231</v>
      </c>
      <c r="U821">
        <f>MATCH(D821,'Кумулятивный рейтинг_1 курс'!$C$1:$C$65493,0)</f>
        <v>150</v>
      </c>
    </row>
    <row r="822" spans="1:21">
      <c r="A822">
        <v>845849161</v>
      </c>
      <c r="B822">
        <v>10</v>
      </c>
      <c r="C822" t="s">
        <v>223</v>
      </c>
      <c r="D822">
        <v>845849065</v>
      </c>
      <c r="E822" t="s">
        <v>525</v>
      </c>
      <c r="F822" t="s">
        <v>526</v>
      </c>
      <c r="G822" t="s">
        <v>251</v>
      </c>
      <c r="H822" t="s">
        <v>527</v>
      </c>
      <c r="I822" t="s">
        <v>941</v>
      </c>
      <c r="J822">
        <v>2</v>
      </c>
      <c r="K822" t="s">
        <v>235</v>
      </c>
      <c r="L822" t="s">
        <v>619</v>
      </c>
      <c r="N822">
        <v>20</v>
      </c>
      <c r="O822">
        <v>1</v>
      </c>
      <c r="P822">
        <v>1</v>
      </c>
      <c r="Q822">
        <v>414666777</v>
      </c>
      <c r="R822">
        <v>2098</v>
      </c>
      <c r="T822" t="s">
        <v>231</v>
      </c>
      <c r="U822">
        <f>MATCH(D822,'Кумулятивный рейтинг_1 курс'!$C$1:$C$65493,0)</f>
        <v>74</v>
      </c>
    </row>
    <row r="823" spans="1:21">
      <c r="A823">
        <v>845849501</v>
      </c>
      <c r="B823">
        <v>10</v>
      </c>
      <c r="C823" t="s">
        <v>223</v>
      </c>
      <c r="D823">
        <v>845849402</v>
      </c>
      <c r="E823" t="s">
        <v>534</v>
      </c>
      <c r="F823" t="s">
        <v>254</v>
      </c>
      <c r="G823" t="s">
        <v>240</v>
      </c>
      <c r="H823" t="s">
        <v>535</v>
      </c>
      <c r="I823" t="s">
        <v>941</v>
      </c>
      <c r="J823">
        <v>2</v>
      </c>
      <c r="K823" t="s">
        <v>235</v>
      </c>
      <c r="L823" t="s">
        <v>619</v>
      </c>
      <c r="N823">
        <v>20</v>
      </c>
      <c r="O823">
        <v>1</v>
      </c>
      <c r="P823">
        <v>1</v>
      </c>
      <c r="Q823">
        <v>414666777</v>
      </c>
      <c r="R823">
        <v>2098</v>
      </c>
      <c r="T823" t="s">
        <v>231</v>
      </c>
      <c r="U823">
        <f>MATCH(D823,'Кумулятивный рейтинг_1 курс'!$C$1:$C$65493,0)</f>
        <v>144</v>
      </c>
    </row>
    <row r="824" spans="1:21">
      <c r="A824">
        <v>845849650</v>
      </c>
      <c r="B824">
        <v>9</v>
      </c>
      <c r="C824" t="s">
        <v>223</v>
      </c>
      <c r="D824">
        <v>845849560</v>
      </c>
      <c r="E824" t="s">
        <v>536</v>
      </c>
      <c r="F824" t="s">
        <v>537</v>
      </c>
      <c r="G824" t="s">
        <v>538</v>
      </c>
      <c r="H824" t="s">
        <v>539</v>
      </c>
      <c r="I824" t="s">
        <v>941</v>
      </c>
      <c r="J824">
        <v>2</v>
      </c>
      <c r="K824" t="s">
        <v>235</v>
      </c>
      <c r="L824" t="s">
        <v>619</v>
      </c>
      <c r="N824">
        <v>18</v>
      </c>
      <c r="O824">
        <v>1</v>
      </c>
      <c r="P824">
        <v>1</v>
      </c>
      <c r="Q824">
        <v>414666777</v>
      </c>
      <c r="R824">
        <v>2098</v>
      </c>
      <c r="T824" t="s">
        <v>231</v>
      </c>
      <c r="U824">
        <f>MATCH(D824,'Кумулятивный рейтинг_1 курс'!$C$1:$C$65493,0)</f>
        <v>123</v>
      </c>
    </row>
    <row r="825" spans="1:21">
      <c r="A825">
        <v>845849781</v>
      </c>
      <c r="B825">
        <v>7</v>
      </c>
      <c r="C825" t="s">
        <v>223</v>
      </c>
      <c r="D825">
        <v>845849695</v>
      </c>
      <c r="E825" t="s">
        <v>540</v>
      </c>
      <c r="F825" t="s">
        <v>327</v>
      </c>
      <c r="G825" t="s">
        <v>334</v>
      </c>
      <c r="H825" t="s">
        <v>541</v>
      </c>
      <c r="I825" t="s">
        <v>941</v>
      </c>
      <c r="J825">
        <v>2</v>
      </c>
      <c r="K825" t="s">
        <v>235</v>
      </c>
      <c r="L825" t="s">
        <v>619</v>
      </c>
      <c r="N825">
        <v>14</v>
      </c>
      <c r="O825">
        <v>1</v>
      </c>
      <c r="P825">
        <v>1</v>
      </c>
      <c r="Q825">
        <v>414666777</v>
      </c>
      <c r="R825">
        <v>2098</v>
      </c>
      <c r="T825" t="s">
        <v>231</v>
      </c>
      <c r="U825">
        <f>MATCH(D825,'Кумулятивный рейтинг_1 курс'!$C$1:$C$65493,0)</f>
        <v>99</v>
      </c>
    </row>
    <row r="826" spans="1:21">
      <c r="A826">
        <v>845849903</v>
      </c>
      <c r="B826">
        <v>7</v>
      </c>
      <c r="C826" t="s">
        <v>223</v>
      </c>
      <c r="D826">
        <v>845849826</v>
      </c>
      <c r="E826" t="s">
        <v>542</v>
      </c>
      <c r="F826" t="s">
        <v>281</v>
      </c>
      <c r="G826" t="s">
        <v>469</v>
      </c>
      <c r="H826" t="s">
        <v>543</v>
      </c>
      <c r="I826" t="s">
        <v>941</v>
      </c>
      <c r="J826">
        <v>2</v>
      </c>
      <c r="K826" t="s">
        <v>235</v>
      </c>
      <c r="L826" t="s">
        <v>619</v>
      </c>
      <c r="N826">
        <v>14</v>
      </c>
      <c r="O826">
        <v>1</v>
      </c>
      <c r="P826">
        <v>1</v>
      </c>
      <c r="Q826">
        <v>414666777</v>
      </c>
      <c r="R826">
        <v>2098</v>
      </c>
      <c r="T826" t="s">
        <v>231</v>
      </c>
      <c r="U826">
        <f>MATCH(D826,'Кумулятивный рейтинг_1 курс'!$C$1:$C$65493,0)</f>
        <v>124</v>
      </c>
    </row>
    <row r="827" spans="1:21">
      <c r="A827">
        <v>845850028</v>
      </c>
      <c r="B827">
        <v>9</v>
      </c>
      <c r="C827" t="s">
        <v>223</v>
      </c>
      <c r="D827">
        <v>845849935</v>
      </c>
      <c r="E827" t="s">
        <v>544</v>
      </c>
      <c r="F827" t="s">
        <v>262</v>
      </c>
      <c r="G827" t="s">
        <v>389</v>
      </c>
      <c r="H827" t="s">
        <v>545</v>
      </c>
      <c r="I827" t="s">
        <v>941</v>
      </c>
      <c r="J827">
        <v>2</v>
      </c>
      <c r="K827" t="s">
        <v>235</v>
      </c>
      <c r="L827" t="s">
        <v>619</v>
      </c>
      <c r="N827">
        <v>18</v>
      </c>
      <c r="O827">
        <v>1</v>
      </c>
      <c r="P827">
        <v>1</v>
      </c>
      <c r="Q827">
        <v>414666777</v>
      </c>
      <c r="R827">
        <v>2098</v>
      </c>
      <c r="T827" t="s">
        <v>231</v>
      </c>
      <c r="U827">
        <f>MATCH(D827,'Кумулятивный рейтинг_1 курс'!$C$1:$C$65493,0)</f>
        <v>80</v>
      </c>
    </row>
    <row r="828" spans="1:21">
      <c r="A828">
        <v>845847029</v>
      </c>
      <c r="B828">
        <v>10</v>
      </c>
      <c r="C828" t="s">
        <v>490</v>
      </c>
      <c r="D828">
        <v>845846958</v>
      </c>
      <c r="E828" t="s">
        <v>546</v>
      </c>
      <c r="F828" t="s">
        <v>262</v>
      </c>
      <c r="G828" t="s">
        <v>389</v>
      </c>
      <c r="H828" t="s">
        <v>547</v>
      </c>
      <c r="I828" t="s">
        <v>941</v>
      </c>
      <c r="J828">
        <v>2</v>
      </c>
      <c r="K828" t="s">
        <v>235</v>
      </c>
      <c r="L828" t="s">
        <v>619</v>
      </c>
      <c r="N828">
        <v>20</v>
      </c>
      <c r="O828">
        <v>1</v>
      </c>
      <c r="P828">
        <v>1</v>
      </c>
      <c r="Q828">
        <v>414666777</v>
      </c>
      <c r="R828">
        <v>2098</v>
      </c>
      <c r="T828" t="s">
        <v>231</v>
      </c>
      <c r="U828">
        <f>MATCH(D828,'Кумулятивный рейтинг_1 курс'!$C$1:$C$65493,0)</f>
        <v>48</v>
      </c>
    </row>
    <row r="829" spans="1:21">
      <c r="A829">
        <v>845847127</v>
      </c>
      <c r="B829">
        <v>8</v>
      </c>
      <c r="C829" t="s">
        <v>490</v>
      </c>
      <c r="D829">
        <v>845847059</v>
      </c>
      <c r="E829" t="s">
        <v>548</v>
      </c>
      <c r="F829" t="s">
        <v>549</v>
      </c>
      <c r="G829" t="s">
        <v>550</v>
      </c>
      <c r="H829" t="s">
        <v>551</v>
      </c>
      <c r="I829" t="s">
        <v>941</v>
      </c>
      <c r="J829">
        <v>2</v>
      </c>
      <c r="K829" t="s">
        <v>235</v>
      </c>
      <c r="L829" t="s">
        <v>619</v>
      </c>
      <c r="N829">
        <v>16</v>
      </c>
      <c r="O829">
        <v>1</v>
      </c>
      <c r="P829">
        <v>1</v>
      </c>
      <c r="Q829">
        <v>414666777</v>
      </c>
      <c r="R829">
        <v>2098</v>
      </c>
      <c r="T829" t="s">
        <v>231</v>
      </c>
      <c r="U829">
        <f>MATCH(D829,'Кумулятивный рейтинг_1 курс'!$C$1:$C$65493,0)</f>
        <v>172</v>
      </c>
    </row>
    <row r="830" spans="1:21">
      <c r="A830">
        <v>845847234</v>
      </c>
      <c r="B830">
        <v>6</v>
      </c>
      <c r="C830" t="s">
        <v>490</v>
      </c>
      <c r="D830">
        <v>845847151</v>
      </c>
      <c r="E830" t="s">
        <v>552</v>
      </c>
      <c r="F830" t="s">
        <v>553</v>
      </c>
      <c r="G830" t="s">
        <v>554</v>
      </c>
      <c r="H830" t="s">
        <v>555</v>
      </c>
      <c r="I830" t="s">
        <v>941</v>
      </c>
      <c r="J830">
        <v>2</v>
      </c>
      <c r="K830" t="s">
        <v>235</v>
      </c>
      <c r="L830" t="s">
        <v>619</v>
      </c>
      <c r="N830">
        <v>12</v>
      </c>
      <c r="O830">
        <v>1</v>
      </c>
      <c r="P830">
        <v>1</v>
      </c>
      <c r="Q830">
        <v>414666777</v>
      </c>
      <c r="R830">
        <v>2098</v>
      </c>
      <c r="T830" t="s">
        <v>231</v>
      </c>
      <c r="U830">
        <f>MATCH(D830,'Кумулятивный рейтинг_1 курс'!$C$1:$C$65493,0)</f>
        <v>188</v>
      </c>
    </row>
    <row r="831" spans="1:21">
      <c r="A831">
        <v>845847331</v>
      </c>
      <c r="B831">
        <v>7</v>
      </c>
      <c r="C831" t="s">
        <v>490</v>
      </c>
      <c r="D831">
        <v>845847256</v>
      </c>
      <c r="E831" t="s">
        <v>556</v>
      </c>
      <c r="F831" t="s">
        <v>557</v>
      </c>
      <c r="G831" t="s">
        <v>342</v>
      </c>
      <c r="H831" t="s">
        <v>558</v>
      </c>
      <c r="I831" t="s">
        <v>941</v>
      </c>
      <c r="J831">
        <v>2</v>
      </c>
      <c r="K831" t="s">
        <v>235</v>
      </c>
      <c r="L831" t="s">
        <v>619</v>
      </c>
      <c r="N831">
        <v>14</v>
      </c>
      <c r="O831">
        <v>1</v>
      </c>
      <c r="P831">
        <v>1</v>
      </c>
      <c r="Q831">
        <v>414666777</v>
      </c>
      <c r="R831">
        <v>2098</v>
      </c>
      <c r="T831" t="s">
        <v>231</v>
      </c>
      <c r="U831">
        <f>MATCH(D831,'Кумулятивный рейтинг_1 курс'!$C$1:$C$65493,0)</f>
        <v>42</v>
      </c>
    </row>
    <row r="832" spans="1:21">
      <c r="A832">
        <v>845847642</v>
      </c>
      <c r="B832">
        <v>9</v>
      </c>
      <c r="C832" t="s">
        <v>490</v>
      </c>
      <c r="D832">
        <v>845847471</v>
      </c>
      <c r="E832" t="s">
        <v>559</v>
      </c>
      <c r="F832" t="s">
        <v>560</v>
      </c>
      <c r="G832" t="s">
        <v>282</v>
      </c>
      <c r="H832" t="s">
        <v>561</v>
      </c>
      <c r="I832" t="s">
        <v>941</v>
      </c>
      <c r="J832">
        <v>2</v>
      </c>
      <c r="K832" t="s">
        <v>235</v>
      </c>
      <c r="L832" t="s">
        <v>619</v>
      </c>
      <c r="N832">
        <v>18</v>
      </c>
      <c r="O832">
        <v>1</v>
      </c>
      <c r="P832">
        <v>1</v>
      </c>
      <c r="Q832">
        <v>414666777</v>
      </c>
      <c r="R832">
        <v>2098</v>
      </c>
      <c r="T832" t="s">
        <v>231</v>
      </c>
      <c r="U832">
        <f>MATCH(D832,'Кумулятивный рейтинг_1 курс'!$C$1:$C$65493,0)</f>
        <v>178</v>
      </c>
    </row>
    <row r="833" spans="1:21">
      <c r="A833">
        <v>845847783</v>
      </c>
      <c r="B833">
        <v>10</v>
      </c>
      <c r="C833" t="s">
        <v>490</v>
      </c>
      <c r="D833">
        <v>845847694</v>
      </c>
      <c r="E833" t="s">
        <v>562</v>
      </c>
      <c r="F833" t="s">
        <v>563</v>
      </c>
      <c r="G833" t="s">
        <v>564</v>
      </c>
      <c r="H833" t="s">
        <v>565</v>
      </c>
      <c r="I833" t="s">
        <v>941</v>
      </c>
      <c r="J833">
        <v>2</v>
      </c>
      <c r="K833" t="s">
        <v>235</v>
      </c>
      <c r="L833" t="s">
        <v>619</v>
      </c>
      <c r="N833">
        <v>20</v>
      </c>
      <c r="O833">
        <v>1</v>
      </c>
      <c r="P833">
        <v>1</v>
      </c>
      <c r="Q833">
        <v>414666777</v>
      </c>
      <c r="R833">
        <v>2098</v>
      </c>
      <c r="T833" t="s">
        <v>231</v>
      </c>
      <c r="U833">
        <f>MATCH(D833,'Кумулятивный рейтинг_1 курс'!$C$1:$C$65493,0)</f>
        <v>83</v>
      </c>
    </row>
    <row r="834" spans="1:21">
      <c r="A834">
        <v>845847893</v>
      </c>
      <c r="B834">
        <v>8</v>
      </c>
      <c r="C834" t="s">
        <v>490</v>
      </c>
      <c r="D834">
        <v>845847815</v>
      </c>
      <c r="E834" t="s">
        <v>566</v>
      </c>
      <c r="F834" t="s">
        <v>567</v>
      </c>
      <c r="G834" t="s">
        <v>568</v>
      </c>
      <c r="H834" t="s">
        <v>569</v>
      </c>
      <c r="I834" t="s">
        <v>941</v>
      </c>
      <c r="J834">
        <v>2</v>
      </c>
      <c r="K834" t="s">
        <v>235</v>
      </c>
      <c r="L834" t="s">
        <v>619</v>
      </c>
      <c r="N834">
        <v>16</v>
      </c>
      <c r="O834">
        <v>1</v>
      </c>
      <c r="P834">
        <v>1</v>
      </c>
      <c r="Q834">
        <v>414666777</v>
      </c>
      <c r="R834">
        <v>2098</v>
      </c>
      <c r="T834" t="s">
        <v>231</v>
      </c>
      <c r="U834">
        <f>MATCH(D834,'Кумулятивный рейтинг_1 курс'!$C$1:$C$65493,0)</f>
        <v>82</v>
      </c>
    </row>
    <row r="835" spans="1:21">
      <c r="A835">
        <v>845848015</v>
      </c>
      <c r="B835">
        <v>10</v>
      </c>
      <c r="C835" t="s">
        <v>490</v>
      </c>
      <c r="D835">
        <v>845847931</v>
      </c>
      <c r="E835" t="s">
        <v>570</v>
      </c>
      <c r="F835" t="s">
        <v>571</v>
      </c>
      <c r="G835" t="s">
        <v>572</v>
      </c>
      <c r="H835" t="s">
        <v>573</v>
      </c>
      <c r="I835" t="s">
        <v>941</v>
      </c>
      <c r="J835">
        <v>2</v>
      </c>
      <c r="K835" t="s">
        <v>235</v>
      </c>
      <c r="L835" t="s">
        <v>619</v>
      </c>
      <c r="N835">
        <v>20</v>
      </c>
      <c r="O835">
        <v>1</v>
      </c>
      <c r="P835">
        <v>1</v>
      </c>
      <c r="Q835">
        <v>414666777</v>
      </c>
      <c r="R835">
        <v>2098</v>
      </c>
      <c r="T835" t="s">
        <v>231</v>
      </c>
      <c r="U835">
        <f>MATCH(D835,'Кумулятивный рейтинг_1 курс'!$C$1:$C$65493,0)</f>
        <v>67</v>
      </c>
    </row>
    <row r="836" spans="1:21">
      <c r="A836">
        <v>1075060673</v>
      </c>
      <c r="C836" t="s">
        <v>223</v>
      </c>
      <c r="D836">
        <v>845848410</v>
      </c>
      <c r="E836" t="s">
        <v>224</v>
      </c>
      <c r="F836" t="s">
        <v>225</v>
      </c>
      <c r="G836" t="s">
        <v>226</v>
      </c>
      <c r="H836" s="31" t="s">
        <v>227</v>
      </c>
      <c r="I836" t="s">
        <v>941</v>
      </c>
      <c r="J836">
        <v>2</v>
      </c>
      <c r="K836" t="s">
        <v>235</v>
      </c>
      <c r="L836" t="s">
        <v>619</v>
      </c>
      <c r="N836">
        <v>0</v>
      </c>
      <c r="P836">
        <v>0</v>
      </c>
      <c r="Q836">
        <v>414666777</v>
      </c>
      <c r="R836">
        <v>2098</v>
      </c>
      <c r="T836" t="s">
        <v>231</v>
      </c>
      <c r="U836">
        <f>MATCH(D836,'Кумулятивный рейтинг_1 курс'!$C$1:$C$65493,0)</f>
        <v>194</v>
      </c>
    </row>
    <row r="837" spans="1:21">
      <c r="A837">
        <v>845848640</v>
      </c>
      <c r="B837">
        <v>10</v>
      </c>
      <c r="C837" t="s">
        <v>223</v>
      </c>
      <c r="D837">
        <v>845848556</v>
      </c>
      <c r="E837" t="s">
        <v>574</v>
      </c>
      <c r="F837" t="s">
        <v>303</v>
      </c>
      <c r="G837" t="s">
        <v>575</v>
      </c>
      <c r="H837" t="s">
        <v>576</v>
      </c>
      <c r="I837" t="s">
        <v>941</v>
      </c>
      <c r="J837">
        <v>2</v>
      </c>
      <c r="K837" t="s">
        <v>235</v>
      </c>
      <c r="L837" t="s">
        <v>619</v>
      </c>
      <c r="N837">
        <v>20</v>
      </c>
      <c r="O837">
        <v>1</v>
      </c>
      <c r="P837">
        <v>1</v>
      </c>
      <c r="Q837">
        <v>414666777</v>
      </c>
      <c r="R837">
        <v>2098</v>
      </c>
      <c r="T837" t="s">
        <v>231</v>
      </c>
      <c r="U837">
        <f>MATCH(D837,'Кумулятивный рейтинг_1 курс'!$C$1:$C$65493,0)</f>
        <v>20</v>
      </c>
    </row>
    <row r="838" spans="1:21">
      <c r="A838">
        <v>845848773</v>
      </c>
      <c r="B838">
        <v>9</v>
      </c>
      <c r="C838" t="s">
        <v>223</v>
      </c>
      <c r="D838">
        <v>845848687</v>
      </c>
      <c r="E838" t="s">
        <v>577</v>
      </c>
      <c r="F838" t="s">
        <v>578</v>
      </c>
      <c r="G838" t="s">
        <v>579</v>
      </c>
      <c r="H838" t="s">
        <v>580</v>
      </c>
      <c r="I838" t="s">
        <v>941</v>
      </c>
      <c r="J838">
        <v>2</v>
      </c>
      <c r="K838" t="s">
        <v>235</v>
      </c>
      <c r="L838" t="s">
        <v>619</v>
      </c>
      <c r="N838">
        <v>18</v>
      </c>
      <c r="O838">
        <v>1</v>
      </c>
      <c r="P838">
        <v>1</v>
      </c>
      <c r="Q838">
        <v>414666777</v>
      </c>
      <c r="R838">
        <v>2098</v>
      </c>
      <c r="T838" t="s">
        <v>231</v>
      </c>
      <c r="U838">
        <f>MATCH(D838,'Кумулятивный рейтинг_1 курс'!$C$1:$C$65493,0)</f>
        <v>167</v>
      </c>
    </row>
    <row r="839" spans="1:21">
      <c r="A839">
        <v>845845889</v>
      </c>
      <c r="B839">
        <v>8</v>
      </c>
      <c r="C839" t="s">
        <v>490</v>
      </c>
      <c r="D839">
        <v>845845815</v>
      </c>
      <c r="E839" t="s">
        <v>581</v>
      </c>
      <c r="F839" t="s">
        <v>324</v>
      </c>
      <c r="G839" t="s">
        <v>582</v>
      </c>
      <c r="H839" t="s">
        <v>583</v>
      </c>
      <c r="I839" t="s">
        <v>941</v>
      </c>
      <c r="J839">
        <v>2</v>
      </c>
      <c r="K839" t="s">
        <v>235</v>
      </c>
      <c r="L839" t="s">
        <v>619</v>
      </c>
      <c r="N839">
        <v>16</v>
      </c>
      <c r="O839">
        <v>1</v>
      </c>
      <c r="P839">
        <v>1</v>
      </c>
      <c r="Q839">
        <v>414666777</v>
      </c>
      <c r="R839">
        <v>2098</v>
      </c>
      <c r="T839" t="s">
        <v>231</v>
      </c>
      <c r="U839">
        <f>MATCH(D839,'Кумулятивный рейтинг_1 курс'!$C$1:$C$65493,0)</f>
        <v>182</v>
      </c>
    </row>
    <row r="840" spans="1:21">
      <c r="A840">
        <v>845846001</v>
      </c>
      <c r="B840">
        <v>5</v>
      </c>
      <c r="C840" t="s">
        <v>490</v>
      </c>
      <c r="D840">
        <v>845845930</v>
      </c>
      <c r="E840" t="s">
        <v>584</v>
      </c>
      <c r="F840" t="s">
        <v>303</v>
      </c>
      <c r="G840" t="s">
        <v>585</v>
      </c>
      <c r="H840" t="s">
        <v>586</v>
      </c>
      <c r="I840" t="s">
        <v>941</v>
      </c>
      <c r="J840">
        <v>2</v>
      </c>
      <c r="K840" t="s">
        <v>235</v>
      </c>
      <c r="L840" t="s">
        <v>619</v>
      </c>
      <c r="N840">
        <v>10</v>
      </c>
      <c r="O840">
        <v>1</v>
      </c>
      <c r="P840">
        <v>1</v>
      </c>
      <c r="Q840">
        <v>414666777</v>
      </c>
      <c r="R840">
        <v>2098</v>
      </c>
      <c r="T840" t="s">
        <v>231</v>
      </c>
      <c r="U840">
        <f>MATCH(D840,'Кумулятивный рейтинг_1 курс'!$C$1:$C$65493,0)</f>
        <v>189</v>
      </c>
    </row>
    <row r="841" spans="1:21">
      <c r="A841">
        <v>845846106</v>
      </c>
      <c r="B841">
        <v>8</v>
      </c>
      <c r="C841" t="s">
        <v>490</v>
      </c>
      <c r="D841">
        <v>845846033</v>
      </c>
      <c r="E841" t="s">
        <v>587</v>
      </c>
      <c r="F841" t="s">
        <v>526</v>
      </c>
      <c r="G841" t="s">
        <v>588</v>
      </c>
      <c r="H841" t="s">
        <v>589</v>
      </c>
      <c r="I841" t="s">
        <v>941</v>
      </c>
      <c r="J841">
        <v>2</v>
      </c>
      <c r="K841" t="s">
        <v>235</v>
      </c>
      <c r="L841" t="s">
        <v>619</v>
      </c>
      <c r="N841">
        <v>16</v>
      </c>
      <c r="O841">
        <v>1</v>
      </c>
      <c r="P841">
        <v>1</v>
      </c>
      <c r="Q841">
        <v>414666777</v>
      </c>
      <c r="R841">
        <v>2098</v>
      </c>
      <c r="T841" t="s">
        <v>231</v>
      </c>
      <c r="U841">
        <f>MATCH(D841,'Кумулятивный рейтинг_1 курс'!$C$1:$C$65493,0)</f>
        <v>166</v>
      </c>
    </row>
    <row r="842" spans="1:21">
      <c r="A842">
        <v>845846217</v>
      </c>
      <c r="B842">
        <v>10</v>
      </c>
      <c r="C842" t="s">
        <v>490</v>
      </c>
      <c r="D842">
        <v>845846140</v>
      </c>
      <c r="E842" t="s">
        <v>590</v>
      </c>
      <c r="F842" t="s">
        <v>449</v>
      </c>
      <c r="G842" t="s">
        <v>591</v>
      </c>
      <c r="H842" t="s">
        <v>592</v>
      </c>
      <c r="I842" t="s">
        <v>941</v>
      </c>
      <c r="J842">
        <v>2</v>
      </c>
      <c r="K842" t="s">
        <v>235</v>
      </c>
      <c r="L842" t="s">
        <v>619</v>
      </c>
      <c r="N842">
        <v>20</v>
      </c>
      <c r="O842">
        <v>1</v>
      </c>
      <c r="P842">
        <v>1</v>
      </c>
      <c r="Q842">
        <v>414666777</v>
      </c>
      <c r="R842">
        <v>2098</v>
      </c>
      <c r="T842" t="s">
        <v>231</v>
      </c>
      <c r="U842">
        <f>MATCH(D842,'Кумулятивный рейтинг_1 курс'!$C$1:$C$65493,0)</f>
        <v>86</v>
      </c>
    </row>
    <row r="843" spans="1:21">
      <c r="A843">
        <v>845846337</v>
      </c>
      <c r="B843">
        <v>8</v>
      </c>
      <c r="C843" t="s">
        <v>490</v>
      </c>
      <c r="D843">
        <v>845846264</v>
      </c>
      <c r="E843" t="s">
        <v>593</v>
      </c>
      <c r="F843" t="s">
        <v>526</v>
      </c>
      <c r="G843" t="s">
        <v>582</v>
      </c>
      <c r="H843" t="s">
        <v>594</v>
      </c>
      <c r="I843" t="s">
        <v>941</v>
      </c>
      <c r="J843">
        <v>2</v>
      </c>
      <c r="K843" t="s">
        <v>235</v>
      </c>
      <c r="L843" t="s">
        <v>619</v>
      </c>
      <c r="N843">
        <v>16</v>
      </c>
      <c r="O843">
        <v>1</v>
      </c>
      <c r="P843">
        <v>1</v>
      </c>
      <c r="Q843">
        <v>414666777</v>
      </c>
      <c r="R843">
        <v>2098</v>
      </c>
      <c r="T843" t="s">
        <v>231</v>
      </c>
      <c r="U843">
        <f>MATCH(D843,'Кумулятивный рейтинг_1 курс'!$C$1:$C$65493,0)</f>
        <v>49</v>
      </c>
    </row>
    <row r="844" spans="1:21">
      <c r="A844">
        <v>845846444</v>
      </c>
      <c r="B844">
        <v>8</v>
      </c>
      <c r="C844" t="s">
        <v>490</v>
      </c>
      <c r="D844">
        <v>845846373</v>
      </c>
      <c r="E844" t="s">
        <v>595</v>
      </c>
      <c r="F844" t="s">
        <v>596</v>
      </c>
      <c r="G844" t="s">
        <v>389</v>
      </c>
      <c r="H844" t="s">
        <v>597</v>
      </c>
      <c r="I844" t="s">
        <v>941</v>
      </c>
      <c r="J844">
        <v>2</v>
      </c>
      <c r="K844" t="s">
        <v>235</v>
      </c>
      <c r="L844" t="s">
        <v>619</v>
      </c>
      <c r="N844">
        <v>16</v>
      </c>
      <c r="O844">
        <v>1</v>
      </c>
      <c r="P844">
        <v>1</v>
      </c>
      <c r="Q844">
        <v>414666777</v>
      </c>
      <c r="R844">
        <v>2098</v>
      </c>
      <c r="T844" t="s">
        <v>231</v>
      </c>
      <c r="U844">
        <f>MATCH(D844,'Кумулятивный рейтинг_1 курс'!$C$1:$C$65493,0)</f>
        <v>133</v>
      </c>
    </row>
    <row r="845" spans="1:21">
      <c r="A845">
        <v>845846549</v>
      </c>
      <c r="B845">
        <v>8</v>
      </c>
      <c r="C845" t="s">
        <v>490</v>
      </c>
      <c r="D845">
        <v>845846476</v>
      </c>
      <c r="E845" t="s">
        <v>598</v>
      </c>
      <c r="F845" t="s">
        <v>599</v>
      </c>
      <c r="G845" t="s">
        <v>582</v>
      </c>
      <c r="H845" t="s">
        <v>600</v>
      </c>
      <c r="I845" t="s">
        <v>941</v>
      </c>
      <c r="J845">
        <v>2</v>
      </c>
      <c r="K845" t="s">
        <v>235</v>
      </c>
      <c r="L845" t="s">
        <v>619</v>
      </c>
      <c r="N845">
        <v>16</v>
      </c>
      <c r="O845">
        <v>1</v>
      </c>
      <c r="P845">
        <v>1</v>
      </c>
      <c r="Q845">
        <v>414666777</v>
      </c>
      <c r="R845">
        <v>2098</v>
      </c>
      <c r="T845" t="s">
        <v>231</v>
      </c>
      <c r="U845">
        <f>MATCH(D845,'Кумулятивный рейтинг_1 курс'!$C$1:$C$65493,0)</f>
        <v>112</v>
      </c>
    </row>
    <row r="846" spans="1:21">
      <c r="A846">
        <v>845846664</v>
      </c>
      <c r="B846">
        <v>9</v>
      </c>
      <c r="C846" t="s">
        <v>490</v>
      </c>
      <c r="D846">
        <v>845846587</v>
      </c>
      <c r="E846" t="s">
        <v>601</v>
      </c>
      <c r="F846" t="s">
        <v>443</v>
      </c>
      <c r="G846" t="s">
        <v>251</v>
      </c>
      <c r="H846" t="s">
        <v>602</v>
      </c>
      <c r="I846" t="s">
        <v>941</v>
      </c>
      <c r="J846">
        <v>2</v>
      </c>
      <c r="K846" t="s">
        <v>235</v>
      </c>
      <c r="L846" t="s">
        <v>619</v>
      </c>
      <c r="N846">
        <v>18</v>
      </c>
      <c r="O846">
        <v>1</v>
      </c>
      <c r="P846">
        <v>1</v>
      </c>
      <c r="Q846">
        <v>414666777</v>
      </c>
      <c r="R846">
        <v>2098</v>
      </c>
      <c r="T846" t="s">
        <v>231</v>
      </c>
      <c r="U846">
        <f>MATCH(D846,'Кумулятивный рейтинг_1 курс'!$C$1:$C$65493,0)</f>
        <v>14</v>
      </c>
    </row>
    <row r="847" spans="1:21">
      <c r="A847">
        <v>845846786</v>
      </c>
      <c r="B847">
        <v>9</v>
      </c>
      <c r="C847" t="s">
        <v>490</v>
      </c>
      <c r="D847">
        <v>845846698</v>
      </c>
      <c r="E847" t="s">
        <v>603</v>
      </c>
      <c r="F847" t="s">
        <v>604</v>
      </c>
      <c r="G847" t="s">
        <v>582</v>
      </c>
      <c r="H847" t="s">
        <v>605</v>
      </c>
      <c r="I847" t="s">
        <v>941</v>
      </c>
      <c r="J847">
        <v>2</v>
      </c>
      <c r="K847" t="s">
        <v>235</v>
      </c>
      <c r="L847" t="s">
        <v>619</v>
      </c>
      <c r="N847">
        <v>18</v>
      </c>
      <c r="O847">
        <v>1</v>
      </c>
      <c r="P847">
        <v>1</v>
      </c>
      <c r="Q847">
        <v>414666777</v>
      </c>
      <c r="R847">
        <v>2098</v>
      </c>
      <c r="T847" t="s">
        <v>231</v>
      </c>
      <c r="U847">
        <f>MATCH(D847,'Кумулятивный рейтинг_1 курс'!$C$1:$C$65493,0)</f>
        <v>131</v>
      </c>
    </row>
    <row r="848" spans="1:21">
      <c r="A848">
        <v>845846914</v>
      </c>
      <c r="B848">
        <v>6</v>
      </c>
      <c r="C848" t="s">
        <v>490</v>
      </c>
      <c r="D848">
        <v>845846821</v>
      </c>
      <c r="E848" t="s">
        <v>491</v>
      </c>
      <c r="F848" t="s">
        <v>321</v>
      </c>
      <c r="G848" t="s">
        <v>481</v>
      </c>
      <c r="H848" t="s">
        <v>492</v>
      </c>
      <c r="I848" t="s">
        <v>941</v>
      </c>
      <c r="J848">
        <v>2</v>
      </c>
      <c r="K848" t="s">
        <v>235</v>
      </c>
      <c r="L848" t="s">
        <v>619</v>
      </c>
      <c r="N848">
        <v>12</v>
      </c>
      <c r="O848">
        <v>1</v>
      </c>
      <c r="P848">
        <v>1</v>
      </c>
      <c r="Q848">
        <v>414666777</v>
      </c>
      <c r="R848">
        <v>2098</v>
      </c>
      <c r="T848" t="s">
        <v>231</v>
      </c>
      <c r="U848">
        <f>MATCH(D848,'Кумулятивный рейтинг_1 курс'!$C$1:$C$65493,0)</f>
        <v>161</v>
      </c>
    </row>
    <row r="849" spans="1:21">
      <c r="A849">
        <v>845845772</v>
      </c>
      <c r="B849">
        <v>8</v>
      </c>
      <c r="C849" t="s">
        <v>490</v>
      </c>
      <c r="D849">
        <v>845845697</v>
      </c>
      <c r="E849" t="s">
        <v>494</v>
      </c>
      <c r="F849" t="s">
        <v>452</v>
      </c>
      <c r="G849" t="s">
        <v>495</v>
      </c>
      <c r="H849" t="s">
        <v>496</v>
      </c>
      <c r="I849" t="s">
        <v>941</v>
      </c>
      <c r="J849">
        <v>2</v>
      </c>
      <c r="K849" t="s">
        <v>235</v>
      </c>
      <c r="L849" t="s">
        <v>619</v>
      </c>
      <c r="N849">
        <v>16</v>
      </c>
      <c r="O849">
        <v>1</v>
      </c>
      <c r="P849">
        <v>1</v>
      </c>
      <c r="Q849">
        <v>414666777</v>
      </c>
      <c r="R849">
        <v>2098</v>
      </c>
      <c r="T849" t="s">
        <v>231</v>
      </c>
      <c r="U849">
        <f>MATCH(D849,'Кумулятивный рейтинг_1 курс'!$C$1:$C$65493,0)</f>
        <v>177</v>
      </c>
    </row>
    <row r="850" spans="1:21">
      <c r="A850">
        <v>845850165</v>
      </c>
      <c r="B850">
        <v>10</v>
      </c>
      <c r="C850" t="s">
        <v>223</v>
      </c>
      <c r="D850">
        <v>845850082</v>
      </c>
      <c r="E850" t="s">
        <v>497</v>
      </c>
      <c r="F850" t="s">
        <v>246</v>
      </c>
      <c r="G850" t="s">
        <v>342</v>
      </c>
      <c r="H850" t="s">
        <v>498</v>
      </c>
      <c r="I850" t="s">
        <v>941</v>
      </c>
      <c r="J850">
        <v>2</v>
      </c>
      <c r="K850" t="s">
        <v>235</v>
      </c>
      <c r="L850" t="s">
        <v>619</v>
      </c>
      <c r="N850">
        <v>20</v>
      </c>
      <c r="O850">
        <v>1</v>
      </c>
      <c r="P850">
        <v>1</v>
      </c>
      <c r="Q850">
        <v>414666777</v>
      </c>
      <c r="R850">
        <v>2098</v>
      </c>
      <c r="T850" t="s">
        <v>231</v>
      </c>
      <c r="U850">
        <f>MATCH(D850,'Кумулятивный рейтинг_1 курс'!$C$1:$C$65493,0)</f>
        <v>160</v>
      </c>
    </row>
    <row r="851" spans="1:21">
      <c r="A851">
        <v>845850299</v>
      </c>
      <c r="B851">
        <v>10</v>
      </c>
      <c r="C851" t="s">
        <v>223</v>
      </c>
      <c r="D851">
        <v>845850220</v>
      </c>
      <c r="E851" t="s">
        <v>499</v>
      </c>
      <c r="F851" t="s">
        <v>449</v>
      </c>
      <c r="G851" t="s">
        <v>495</v>
      </c>
      <c r="H851" t="s">
        <v>500</v>
      </c>
      <c r="I851" t="s">
        <v>941</v>
      </c>
      <c r="J851">
        <v>2</v>
      </c>
      <c r="K851" t="s">
        <v>235</v>
      </c>
      <c r="L851" t="s">
        <v>619</v>
      </c>
      <c r="N851">
        <v>20</v>
      </c>
      <c r="O851">
        <v>1</v>
      </c>
      <c r="P851">
        <v>1</v>
      </c>
      <c r="Q851">
        <v>414666777</v>
      </c>
      <c r="R851">
        <v>2098</v>
      </c>
      <c r="T851" t="s">
        <v>231</v>
      </c>
      <c r="U851">
        <f>MATCH(D851,'Кумулятивный рейтинг_1 курс'!$C$1:$C$65493,0)</f>
        <v>18</v>
      </c>
    </row>
    <row r="852" spans="1:21">
      <c r="A852">
        <v>845850444</v>
      </c>
      <c r="B852">
        <v>6</v>
      </c>
      <c r="C852" t="s">
        <v>223</v>
      </c>
      <c r="D852">
        <v>845850341</v>
      </c>
      <c r="E852" t="s">
        <v>501</v>
      </c>
      <c r="F852" t="s">
        <v>225</v>
      </c>
      <c r="G852" t="s">
        <v>502</v>
      </c>
      <c r="H852" t="s">
        <v>503</v>
      </c>
      <c r="I852" t="s">
        <v>941</v>
      </c>
      <c r="J852">
        <v>2</v>
      </c>
      <c r="K852" t="s">
        <v>235</v>
      </c>
      <c r="L852" t="s">
        <v>619</v>
      </c>
      <c r="N852">
        <v>12</v>
      </c>
      <c r="O852">
        <v>1</v>
      </c>
      <c r="P852">
        <v>1</v>
      </c>
      <c r="Q852">
        <v>414666777</v>
      </c>
      <c r="R852">
        <v>2098</v>
      </c>
      <c r="T852" t="s">
        <v>231</v>
      </c>
      <c r="U852">
        <f>MATCH(D852,'Кумулятивный рейтинг_1 курс'!$C$1:$C$65493,0)</f>
        <v>134</v>
      </c>
    </row>
    <row r="853" spans="1:21">
      <c r="A853">
        <v>845850595</v>
      </c>
      <c r="B853">
        <v>9</v>
      </c>
      <c r="C853" t="s">
        <v>223</v>
      </c>
      <c r="D853">
        <v>845850516</v>
      </c>
      <c r="E853" t="s">
        <v>504</v>
      </c>
      <c r="F853" t="s">
        <v>505</v>
      </c>
      <c r="G853" t="s">
        <v>389</v>
      </c>
      <c r="H853" t="s">
        <v>506</v>
      </c>
      <c r="I853" t="s">
        <v>941</v>
      </c>
      <c r="J853">
        <v>2</v>
      </c>
      <c r="K853" t="s">
        <v>235</v>
      </c>
      <c r="L853" t="s">
        <v>619</v>
      </c>
      <c r="N853">
        <v>18</v>
      </c>
      <c r="O853">
        <v>1</v>
      </c>
      <c r="P853">
        <v>1</v>
      </c>
      <c r="Q853">
        <v>414666777</v>
      </c>
      <c r="R853">
        <v>2098</v>
      </c>
      <c r="T853" t="s">
        <v>231</v>
      </c>
      <c r="U853">
        <f>MATCH(D853,'Кумулятивный рейтинг_1 курс'!$C$1:$C$65493,0)</f>
        <v>53</v>
      </c>
    </row>
    <row r="854" spans="1:21">
      <c r="A854">
        <v>845850769</v>
      </c>
      <c r="B854">
        <v>6</v>
      </c>
      <c r="C854" t="s">
        <v>223</v>
      </c>
      <c r="D854">
        <v>845850637</v>
      </c>
      <c r="E854" t="s">
        <v>507</v>
      </c>
      <c r="F854" t="s">
        <v>299</v>
      </c>
      <c r="G854" t="s">
        <v>508</v>
      </c>
      <c r="H854" t="s">
        <v>509</v>
      </c>
      <c r="I854" t="s">
        <v>941</v>
      </c>
      <c r="J854">
        <v>2</v>
      </c>
      <c r="K854" t="s">
        <v>235</v>
      </c>
      <c r="L854" t="s">
        <v>619</v>
      </c>
      <c r="N854">
        <v>12</v>
      </c>
      <c r="O854">
        <v>1</v>
      </c>
      <c r="P854">
        <v>1</v>
      </c>
      <c r="Q854">
        <v>414666777</v>
      </c>
      <c r="R854">
        <v>2098</v>
      </c>
      <c r="T854" t="s">
        <v>231</v>
      </c>
      <c r="U854">
        <f>MATCH(D854,'Кумулятивный рейтинг_1 курс'!$C$1:$C$65493,0)</f>
        <v>142</v>
      </c>
    </row>
    <row r="855" spans="1:21">
      <c r="A855">
        <v>845850864</v>
      </c>
      <c r="B855">
        <v>10</v>
      </c>
      <c r="C855" t="s">
        <v>223</v>
      </c>
      <c r="D855">
        <v>845850788</v>
      </c>
      <c r="E855" t="s">
        <v>510</v>
      </c>
      <c r="F855" t="s">
        <v>511</v>
      </c>
      <c r="G855" t="s">
        <v>512</v>
      </c>
      <c r="H855" t="s">
        <v>513</v>
      </c>
      <c r="I855" t="s">
        <v>941</v>
      </c>
      <c r="J855">
        <v>2</v>
      </c>
      <c r="K855" t="s">
        <v>235</v>
      </c>
      <c r="L855" t="s">
        <v>619</v>
      </c>
      <c r="N855">
        <v>20</v>
      </c>
      <c r="O855">
        <v>1</v>
      </c>
      <c r="P855">
        <v>1</v>
      </c>
      <c r="Q855">
        <v>414666777</v>
      </c>
      <c r="R855">
        <v>2098</v>
      </c>
      <c r="T855" t="s">
        <v>231</v>
      </c>
      <c r="U855">
        <f>MATCH(D855,'Кумулятивный рейтинг_1 курс'!$C$1:$C$65493,0)</f>
        <v>55</v>
      </c>
    </row>
    <row r="856" spans="1:21">
      <c r="A856">
        <v>845850981</v>
      </c>
      <c r="B856">
        <v>8</v>
      </c>
      <c r="C856" t="s">
        <v>223</v>
      </c>
      <c r="D856">
        <v>845850905</v>
      </c>
      <c r="E856" t="s">
        <v>514</v>
      </c>
      <c r="F856" t="s">
        <v>515</v>
      </c>
      <c r="G856" t="s">
        <v>516</v>
      </c>
      <c r="H856" t="s">
        <v>517</v>
      </c>
      <c r="I856" t="s">
        <v>941</v>
      </c>
      <c r="J856">
        <v>2</v>
      </c>
      <c r="K856" t="s">
        <v>235</v>
      </c>
      <c r="L856" t="s">
        <v>619</v>
      </c>
      <c r="N856">
        <v>16</v>
      </c>
      <c r="O856">
        <v>1</v>
      </c>
      <c r="P856">
        <v>1</v>
      </c>
      <c r="Q856">
        <v>414666777</v>
      </c>
      <c r="R856">
        <v>2098</v>
      </c>
      <c r="T856" t="s">
        <v>231</v>
      </c>
      <c r="U856">
        <f>MATCH(D856,'Кумулятивный рейтинг_1 курс'!$C$1:$C$65493,0)</f>
        <v>65</v>
      </c>
    </row>
    <row r="857" spans="1:21">
      <c r="A857">
        <v>845851101</v>
      </c>
      <c r="B857">
        <v>8</v>
      </c>
      <c r="C857" t="s">
        <v>223</v>
      </c>
      <c r="D857">
        <v>845851017</v>
      </c>
      <c r="E857" t="s">
        <v>518</v>
      </c>
      <c r="F857" t="s">
        <v>307</v>
      </c>
      <c r="G857" t="s">
        <v>519</v>
      </c>
      <c r="H857" t="s">
        <v>520</v>
      </c>
      <c r="I857" t="s">
        <v>941</v>
      </c>
      <c r="J857">
        <v>2</v>
      </c>
      <c r="K857" t="s">
        <v>235</v>
      </c>
      <c r="L857" t="s">
        <v>619</v>
      </c>
      <c r="N857">
        <v>16</v>
      </c>
      <c r="O857">
        <v>1</v>
      </c>
      <c r="P857">
        <v>1</v>
      </c>
      <c r="Q857">
        <v>414666777</v>
      </c>
      <c r="R857">
        <v>2098</v>
      </c>
      <c r="T857" t="s">
        <v>231</v>
      </c>
      <c r="U857">
        <f>MATCH(D857,'Кумулятивный рейтинг_1 курс'!$C$1:$C$65493,0)</f>
        <v>97</v>
      </c>
    </row>
    <row r="858" spans="1:21">
      <c r="A858">
        <v>845848884</v>
      </c>
      <c r="B858">
        <v>8</v>
      </c>
      <c r="C858" t="s">
        <v>223</v>
      </c>
      <c r="D858">
        <v>845848803</v>
      </c>
      <c r="E858" t="s">
        <v>521</v>
      </c>
      <c r="F858" t="s">
        <v>449</v>
      </c>
      <c r="G858" t="s">
        <v>425</v>
      </c>
      <c r="H858" t="s">
        <v>522</v>
      </c>
      <c r="I858" t="s">
        <v>941</v>
      </c>
      <c r="J858">
        <v>2</v>
      </c>
      <c r="K858" t="s">
        <v>235</v>
      </c>
      <c r="L858" t="s">
        <v>619</v>
      </c>
      <c r="N858">
        <v>16</v>
      </c>
      <c r="O858">
        <v>1</v>
      </c>
      <c r="P858">
        <v>1</v>
      </c>
      <c r="Q858">
        <v>414666777</v>
      </c>
      <c r="R858">
        <v>2098</v>
      </c>
      <c r="T858" t="s">
        <v>231</v>
      </c>
      <c r="U858">
        <f>MATCH(D858,'Кумулятивный рейтинг_1 курс'!$C$1:$C$65493,0)</f>
        <v>155</v>
      </c>
    </row>
    <row r="859" spans="1:21">
      <c r="A859">
        <v>845849046</v>
      </c>
      <c r="B859">
        <v>9</v>
      </c>
      <c r="C859" t="s">
        <v>223</v>
      </c>
      <c r="D859">
        <v>845848928</v>
      </c>
      <c r="E859" t="s">
        <v>523</v>
      </c>
      <c r="F859" t="s">
        <v>405</v>
      </c>
      <c r="G859" t="s">
        <v>425</v>
      </c>
      <c r="H859" t="s">
        <v>524</v>
      </c>
      <c r="I859" t="s">
        <v>941</v>
      </c>
      <c r="J859">
        <v>2</v>
      </c>
      <c r="K859" t="s">
        <v>235</v>
      </c>
      <c r="L859" t="s">
        <v>619</v>
      </c>
      <c r="N859">
        <v>18</v>
      </c>
      <c r="O859">
        <v>1</v>
      </c>
      <c r="P859">
        <v>1</v>
      </c>
      <c r="Q859">
        <v>414666777</v>
      </c>
      <c r="R859">
        <v>2098</v>
      </c>
      <c r="T859" t="s">
        <v>231</v>
      </c>
      <c r="U859">
        <f>MATCH(D859,'Кумулятивный рейтинг_1 курс'!$C$1:$C$65493,0)</f>
        <v>120</v>
      </c>
    </row>
    <row r="860" spans="1:21">
      <c r="A860">
        <v>845849366</v>
      </c>
      <c r="B860">
        <v>10</v>
      </c>
      <c r="C860" t="s">
        <v>223</v>
      </c>
      <c r="D860">
        <v>845849292</v>
      </c>
      <c r="E860" t="s">
        <v>531</v>
      </c>
      <c r="F860" t="s">
        <v>419</v>
      </c>
      <c r="G860" t="s">
        <v>532</v>
      </c>
      <c r="H860" t="s">
        <v>533</v>
      </c>
      <c r="I860" t="s">
        <v>941</v>
      </c>
      <c r="J860">
        <v>2</v>
      </c>
      <c r="K860" t="s">
        <v>235</v>
      </c>
      <c r="L860" t="s">
        <v>619</v>
      </c>
      <c r="N860">
        <v>20</v>
      </c>
      <c r="O860">
        <v>1</v>
      </c>
      <c r="P860">
        <v>1</v>
      </c>
      <c r="Q860">
        <v>414666777</v>
      </c>
      <c r="R860">
        <v>2098</v>
      </c>
      <c r="T860" t="s">
        <v>231</v>
      </c>
      <c r="U860">
        <f>MATCH(D860,'Кумулятивный рейтинг_1 курс'!$C$1:$C$65493,0)</f>
        <v>36</v>
      </c>
    </row>
    <row r="861" spans="1:21">
      <c r="A861">
        <v>845895965</v>
      </c>
      <c r="B861">
        <v>5</v>
      </c>
      <c r="C861" t="s">
        <v>237</v>
      </c>
      <c r="D861">
        <v>845895880</v>
      </c>
      <c r="E861" t="s">
        <v>245</v>
      </c>
      <c r="F861" t="s">
        <v>246</v>
      </c>
      <c r="G861" t="s">
        <v>247</v>
      </c>
      <c r="H861" t="s">
        <v>248</v>
      </c>
      <c r="I861" t="s">
        <v>942</v>
      </c>
      <c r="J861">
        <v>2</v>
      </c>
      <c r="K861" t="s">
        <v>235</v>
      </c>
      <c r="L861" t="s">
        <v>619</v>
      </c>
      <c r="N861">
        <v>10</v>
      </c>
      <c r="O861">
        <v>1</v>
      </c>
      <c r="P861">
        <v>1</v>
      </c>
      <c r="Q861">
        <v>414667981</v>
      </c>
      <c r="R861">
        <v>2098</v>
      </c>
      <c r="T861" t="s">
        <v>244</v>
      </c>
      <c r="U861">
        <f>MATCH(D861,'Кумулятивный рейтинг_1 курс'!$C$1:$C$65493,0)</f>
        <v>174</v>
      </c>
    </row>
    <row r="862" spans="1:21">
      <c r="A862">
        <v>845896257</v>
      </c>
      <c r="B862">
        <v>6</v>
      </c>
      <c r="C862" t="s">
        <v>237</v>
      </c>
      <c r="D862">
        <v>845896180</v>
      </c>
      <c r="E862" t="s">
        <v>613</v>
      </c>
      <c r="F862" t="s">
        <v>250</v>
      </c>
      <c r="G862" t="s">
        <v>342</v>
      </c>
      <c r="H862" t="s">
        <v>614</v>
      </c>
      <c r="I862" t="s">
        <v>942</v>
      </c>
      <c r="J862">
        <v>2</v>
      </c>
      <c r="K862" t="s">
        <v>235</v>
      </c>
      <c r="L862" t="s">
        <v>619</v>
      </c>
      <c r="N862">
        <v>12</v>
      </c>
      <c r="O862">
        <v>1</v>
      </c>
      <c r="P862">
        <v>1</v>
      </c>
      <c r="Q862">
        <v>414667981</v>
      </c>
      <c r="R862">
        <v>2098</v>
      </c>
      <c r="T862" t="s">
        <v>244</v>
      </c>
      <c r="U862">
        <f>MATCH(D862,'Кумулятивный рейтинг_1 курс'!$C$1:$C$65493,0)</f>
        <v>173</v>
      </c>
    </row>
    <row r="863" spans="1:21">
      <c r="A863">
        <v>845896378</v>
      </c>
      <c r="B863">
        <v>6</v>
      </c>
      <c r="C863" t="s">
        <v>237</v>
      </c>
      <c r="D863">
        <v>845896282</v>
      </c>
      <c r="E863" t="s">
        <v>610</v>
      </c>
      <c r="F863" t="s">
        <v>386</v>
      </c>
      <c r="G863" t="s">
        <v>611</v>
      </c>
      <c r="H863" t="s">
        <v>612</v>
      </c>
      <c r="I863" t="s">
        <v>942</v>
      </c>
      <c r="J863">
        <v>2</v>
      </c>
      <c r="K863" t="s">
        <v>235</v>
      </c>
      <c r="L863" t="s">
        <v>619</v>
      </c>
      <c r="N863">
        <v>12</v>
      </c>
      <c r="O863">
        <v>1</v>
      </c>
      <c r="P863">
        <v>1</v>
      </c>
      <c r="Q863">
        <v>414667981</v>
      </c>
      <c r="R863">
        <v>2098</v>
      </c>
      <c r="T863" t="s">
        <v>244</v>
      </c>
      <c r="U863">
        <f>MATCH(D863,'Кумулятивный рейтинг_1 курс'!$C$1:$C$65493,0)</f>
        <v>109</v>
      </c>
    </row>
    <row r="864" spans="1:21">
      <c r="A864">
        <v>845896517</v>
      </c>
      <c r="B864">
        <v>8</v>
      </c>
      <c r="C864" t="s">
        <v>237</v>
      </c>
      <c r="D864">
        <v>845896409</v>
      </c>
      <c r="E864" t="s">
        <v>257</v>
      </c>
      <c r="F864" t="s">
        <v>225</v>
      </c>
      <c r="G864" t="s">
        <v>258</v>
      </c>
      <c r="H864" t="s">
        <v>259</v>
      </c>
      <c r="I864" t="s">
        <v>942</v>
      </c>
      <c r="J864">
        <v>2</v>
      </c>
      <c r="K864" t="s">
        <v>235</v>
      </c>
      <c r="L864" t="s">
        <v>619</v>
      </c>
      <c r="N864">
        <v>16</v>
      </c>
      <c r="O864">
        <v>1</v>
      </c>
      <c r="P864">
        <v>1</v>
      </c>
      <c r="Q864">
        <v>414667981</v>
      </c>
      <c r="R864">
        <v>2098</v>
      </c>
      <c r="T864" t="s">
        <v>244</v>
      </c>
      <c r="U864">
        <f>MATCH(D864,'Кумулятивный рейтинг_1 курс'!$C$1:$C$65493,0)</f>
        <v>46</v>
      </c>
    </row>
    <row r="865" spans="1:21">
      <c r="A865">
        <v>845896670</v>
      </c>
      <c r="B865">
        <v>8</v>
      </c>
      <c r="C865" t="s">
        <v>237</v>
      </c>
      <c r="D865">
        <v>845896572</v>
      </c>
      <c r="E865" t="s">
        <v>253</v>
      </c>
      <c r="F865" t="s">
        <v>254</v>
      </c>
      <c r="G865" t="s">
        <v>255</v>
      </c>
      <c r="H865" t="s">
        <v>256</v>
      </c>
      <c r="I865" t="s">
        <v>942</v>
      </c>
      <c r="J865">
        <v>2</v>
      </c>
      <c r="K865" t="s">
        <v>235</v>
      </c>
      <c r="L865" t="s">
        <v>619</v>
      </c>
      <c r="N865">
        <v>16</v>
      </c>
      <c r="O865">
        <v>1</v>
      </c>
      <c r="P865">
        <v>1</v>
      </c>
      <c r="Q865">
        <v>414667981</v>
      </c>
      <c r="R865">
        <v>2098</v>
      </c>
      <c r="T865" t="s">
        <v>244</v>
      </c>
      <c r="U865">
        <f>MATCH(D865,'Кумулятивный рейтинг_1 курс'!$C$1:$C$65493,0)</f>
        <v>29</v>
      </c>
    </row>
    <row r="866" spans="1:21">
      <c r="A866">
        <v>845897211</v>
      </c>
      <c r="B866">
        <v>7</v>
      </c>
      <c r="C866" t="s">
        <v>237</v>
      </c>
      <c r="D866">
        <v>845897119</v>
      </c>
      <c r="E866" t="s">
        <v>238</v>
      </c>
      <c r="F866" t="s">
        <v>239</v>
      </c>
      <c r="G866" t="s">
        <v>240</v>
      </c>
      <c r="H866" t="s">
        <v>241</v>
      </c>
      <c r="I866" t="s">
        <v>942</v>
      </c>
      <c r="J866">
        <v>2</v>
      </c>
      <c r="K866" t="s">
        <v>235</v>
      </c>
      <c r="L866" t="s">
        <v>619</v>
      </c>
      <c r="N866">
        <v>14</v>
      </c>
      <c r="O866">
        <v>1</v>
      </c>
      <c r="P866">
        <v>1</v>
      </c>
      <c r="Q866">
        <v>414667981</v>
      </c>
      <c r="R866">
        <v>2098</v>
      </c>
      <c r="T866" t="s">
        <v>244</v>
      </c>
      <c r="U866">
        <f>MATCH(D866,'Кумулятивный рейтинг_1 курс'!$C$1:$C$65493,0)</f>
        <v>149</v>
      </c>
    </row>
    <row r="867" spans="1:21">
      <c r="A867">
        <v>845889008</v>
      </c>
      <c r="B867">
        <v>9</v>
      </c>
      <c r="C867" t="s">
        <v>627</v>
      </c>
      <c r="D867">
        <v>845888830</v>
      </c>
      <c r="E867" t="s">
        <v>631</v>
      </c>
      <c r="F867" t="s">
        <v>604</v>
      </c>
      <c r="G867" t="s">
        <v>632</v>
      </c>
      <c r="H867" t="s">
        <v>633</v>
      </c>
      <c r="I867" t="s">
        <v>942</v>
      </c>
      <c r="J867">
        <v>2</v>
      </c>
      <c r="K867" t="s">
        <v>235</v>
      </c>
      <c r="L867" t="s">
        <v>619</v>
      </c>
      <c r="N867">
        <v>18</v>
      </c>
      <c r="O867">
        <v>1</v>
      </c>
      <c r="P867">
        <v>1</v>
      </c>
      <c r="Q867">
        <v>423924497</v>
      </c>
      <c r="R867">
        <v>2098</v>
      </c>
      <c r="T867" t="s">
        <v>242</v>
      </c>
      <c r="U867">
        <f>MATCH(D867,'Кумулятивный рейтинг_1 курс'!$C$1:$C$65493,0)</f>
        <v>87</v>
      </c>
    </row>
    <row r="868" spans="1:21">
      <c r="A868">
        <v>845889764</v>
      </c>
      <c r="B868">
        <v>6</v>
      </c>
      <c r="C868" t="s">
        <v>627</v>
      </c>
      <c r="D868">
        <v>845889676</v>
      </c>
      <c r="E868" t="s">
        <v>640</v>
      </c>
      <c r="F868" t="s">
        <v>458</v>
      </c>
      <c r="G868" t="s">
        <v>289</v>
      </c>
      <c r="H868" t="s">
        <v>641</v>
      </c>
      <c r="I868" t="s">
        <v>942</v>
      </c>
      <c r="J868">
        <v>2</v>
      </c>
      <c r="K868" t="s">
        <v>235</v>
      </c>
      <c r="L868" t="s">
        <v>619</v>
      </c>
      <c r="N868">
        <v>12</v>
      </c>
      <c r="O868">
        <v>1</v>
      </c>
      <c r="P868">
        <v>1</v>
      </c>
      <c r="Q868">
        <v>423924497</v>
      </c>
      <c r="R868">
        <v>2098</v>
      </c>
      <c r="T868" t="s">
        <v>242</v>
      </c>
      <c r="U868">
        <f>MATCH(D868,'Кумулятивный рейтинг_1 курс'!$C$1:$C$65493,0)</f>
        <v>140</v>
      </c>
    </row>
    <row r="869" spans="1:21">
      <c r="A869">
        <v>845890507</v>
      </c>
      <c r="B869">
        <v>7</v>
      </c>
      <c r="C869" t="s">
        <v>627</v>
      </c>
      <c r="D869">
        <v>845890295</v>
      </c>
      <c r="E869" t="s">
        <v>646</v>
      </c>
      <c r="F869" t="s">
        <v>250</v>
      </c>
      <c r="G869" t="s">
        <v>247</v>
      </c>
      <c r="H869" t="s">
        <v>647</v>
      </c>
      <c r="I869" t="s">
        <v>942</v>
      </c>
      <c r="J869">
        <v>2</v>
      </c>
      <c r="K869" t="s">
        <v>235</v>
      </c>
      <c r="L869" t="s">
        <v>619</v>
      </c>
      <c r="N869">
        <v>14</v>
      </c>
      <c r="O869">
        <v>1</v>
      </c>
      <c r="P869">
        <v>0</v>
      </c>
      <c r="Q869">
        <v>423924497</v>
      </c>
      <c r="R869">
        <v>2098</v>
      </c>
      <c r="T869" t="s">
        <v>242</v>
      </c>
      <c r="U869">
        <f>MATCH(D869,'Кумулятивный рейтинг_1 курс'!$C$1:$C$65493,0)</f>
        <v>98</v>
      </c>
    </row>
    <row r="870" spans="1:21">
      <c r="A870">
        <v>845890734</v>
      </c>
      <c r="B870">
        <v>6</v>
      </c>
      <c r="C870" t="s">
        <v>627</v>
      </c>
      <c r="D870">
        <v>845890536</v>
      </c>
      <c r="E870" t="s">
        <v>648</v>
      </c>
      <c r="F870" t="s">
        <v>318</v>
      </c>
      <c r="G870" t="s">
        <v>379</v>
      </c>
      <c r="H870" t="s">
        <v>649</v>
      </c>
      <c r="I870" t="s">
        <v>942</v>
      </c>
      <c r="J870">
        <v>2</v>
      </c>
      <c r="K870" t="s">
        <v>235</v>
      </c>
      <c r="L870" t="s">
        <v>619</v>
      </c>
      <c r="N870">
        <v>12</v>
      </c>
      <c r="O870">
        <v>1</v>
      </c>
      <c r="P870">
        <v>1</v>
      </c>
      <c r="Q870">
        <v>423924497</v>
      </c>
      <c r="R870">
        <v>2098</v>
      </c>
      <c r="T870" t="s">
        <v>242</v>
      </c>
      <c r="U870">
        <f>MATCH(D870,'Кумулятивный рейтинг_1 курс'!$C$1:$C$65493,0)</f>
        <v>170</v>
      </c>
    </row>
    <row r="871" spans="1:21">
      <c r="A871">
        <v>845890932</v>
      </c>
      <c r="B871">
        <v>8</v>
      </c>
      <c r="C871" t="s">
        <v>627</v>
      </c>
      <c r="D871">
        <v>845890846</v>
      </c>
      <c r="E871" t="s">
        <v>650</v>
      </c>
      <c r="F871" t="s">
        <v>368</v>
      </c>
      <c r="G871" t="s">
        <v>247</v>
      </c>
      <c r="H871" t="s">
        <v>651</v>
      </c>
      <c r="I871" t="s">
        <v>942</v>
      </c>
      <c r="J871">
        <v>2</v>
      </c>
      <c r="K871" t="s">
        <v>235</v>
      </c>
      <c r="L871" t="s">
        <v>619</v>
      </c>
      <c r="N871">
        <v>16</v>
      </c>
      <c r="O871">
        <v>1</v>
      </c>
      <c r="P871">
        <v>1</v>
      </c>
      <c r="Q871">
        <v>423924497</v>
      </c>
      <c r="R871">
        <v>2098</v>
      </c>
      <c r="T871" t="s">
        <v>242</v>
      </c>
      <c r="U871">
        <f>MATCH(D871,'Кумулятивный рейтинг_1 курс'!$C$1:$C$65493,0)</f>
        <v>52</v>
      </c>
    </row>
    <row r="872" spans="1:21">
      <c r="A872">
        <v>845891280</v>
      </c>
      <c r="B872">
        <v>8</v>
      </c>
      <c r="C872" t="s">
        <v>627</v>
      </c>
      <c r="D872">
        <v>845891174</v>
      </c>
      <c r="E872" t="s">
        <v>652</v>
      </c>
      <c r="F872" t="s">
        <v>653</v>
      </c>
      <c r="G872" t="s">
        <v>328</v>
      </c>
      <c r="H872" t="s">
        <v>654</v>
      </c>
      <c r="I872" t="s">
        <v>942</v>
      </c>
      <c r="J872">
        <v>2</v>
      </c>
      <c r="K872" t="s">
        <v>235</v>
      </c>
      <c r="L872" t="s">
        <v>619</v>
      </c>
      <c r="N872">
        <v>16</v>
      </c>
      <c r="O872">
        <v>1</v>
      </c>
      <c r="P872">
        <v>1</v>
      </c>
      <c r="Q872">
        <v>423924497</v>
      </c>
      <c r="R872">
        <v>2098</v>
      </c>
      <c r="T872" t="s">
        <v>242</v>
      </c>
      <c r="U872">
        <f>MATCH(D872,'Кумулятивный рейтинг_1 курс'!$C$1:$C$65493,0)</f>
        <v>76</v>
      </c>
    </row>
    <row r="873" spans="1:21">
      <c r="A873">
        <v>845877423</v>
      </c>
      <c r="B873">
        <v>7</v>
      </c>
      <c r="C873" t="s">
        <v>661</v>
      </c>
      <c r="D873">
        <v>845877281</v>
      </c>
      <c r="E873" t="s">
        <v>668</v>
      </c>
      <c r="F873" t="s">
        <v>599</v>
      </c>
      <c r="G873" t="s">
        <v>263</v>
      </c>
      <c r="H873" t="s">
        <v>669</v>
      </c>
      <c r="I873" t="s">
        <v>942</v>
      </c>
      <c r="J873">
        <v>2</v>
      </c>
      <c r="K873" t="s">
        <v>235</v>
      </c>
      <c r="L873" t="s">
        <v>619</v>
      </c>
      <c r="N873">
        <v>14</v>
      </c>
      <c r="O873">
        <v>1</v>
      </c>
      <c r="P873">
        <v>1</v>
      </c>
      <c r="Q873">
        <v>423925599</v>
      </c>
      <c r="R873">
        <v>2098</v>
      </c>
      <c r="T873" t="s">
        <v>242</v>
      </c>
      <c r="U873">
        <f>MATCH(D873,'Кумулятивный рейтинг_1 курс'!$C$1:$C$65493,0)</f>
        <v>129</v>
      </c>
    </row>
    <row r="874" spans="1:21">
      <c r="A874">
        <v>845877887</v>
      </c>
      <c r="B874">
        <v>5</v>
      </c>
      <c r="C874" t="s">
        <v>661</v>
      </c>
      <c r="D874">
        <v>845877755</v>
      </c>
      <c r="E874" t="s">
        <v>672</v>
      </c>
      <c r="F874" t="s">
        <v>571</v>
      </c>
      <c r="G874" t="s">
        <v>282</v>
      </c>
      <c r="H874" t="s">
        <v>673</v>
      </c>
      <c r="I874" t="s">
        <v>942</v>
      </c>
      <c r="J874">
        <v>2</v>
      </c>
      <c r="K874" t="s">
        <v>235</v>
      </c>
      <c r="L874" t="s">
        <v>619</v>
      </c>
      <c r="N874">
        <v>10</v>
      </c>
      <c r="O874">
        <v>1</v>
      </c>
      <c r="P874">
        <v>1</v>
      </c>
      <c r="Q874">
        <v>423925599</v>
      </c>
      <c r="R874">
        <v>2098</v>
      </c>
      <c r="T874" t="s">
        <v>242</v>
      </c>
      <c r="U874">
        <f>MATCH(D874,'Кумулятивный рейтинг_1 курс'!$C$1:$C$65493,0)</f>
        <v>196</v>
      </c>
    </row>
    <row r="875" spans="1:21">
      <c r="A875">
        <v>845878193</v>
      </c>
      <c r="B875">
        <v>5</v>
      </c>
      <c r="C875" t="s">
        <v>661</v>
      </c>
      <c r="D875">
        <v>845877971</v>
      </c>
      <c r="E875" t="s">
        <v>674</v>
      </c>
      <c r="F875" t="s">
        <v>675</v>
      </c>
      <c r="G875" t="s">
        <v>676</v>
      </c>
      <c r="H875" t="s">
        <v>677</v>
      </c>
      <c r="I875" t="s">
        <v>942</v>
      </c>
      <c r="J875">
        <v>2</v>
      </c>
      <c r="K875" t="s">
        <v>235</v>
      </c>
      <c r="L875" t="s">
        <v>619</v>
      </c>
      <c r="N875">
        <v>10</v>
      </c>
      <c r="O875">
        <v>1</v>
      </c>
      <c r="P875">
        <v>1</v>
      </c>
      <c r="Q875">
        <v>423925599</v>
      </c>
      <c r="R875">
        <v>2098</v>
      </c>
      <c r="T875" t="s">
        <v>242</v>
      </c>
      <c r="U875">
        <f>MATCH(D875,'Кумулятивный рейтинг_1 курс'!$C$1:$C$65493,0)</f>
        <v>204</v>
      </c>
    </row>
    <row r="876" spans="1:21">
      <c r="A876">
        <v>845888486</v>
      </c>
      <c r="B876">
        <v>8</v>
      </c>
      <c r="C876" t="s">
        <v>627</v>
      </c>
      <c r="D876">
        <v>845888253</v>
      </c>
      <c r="E876" t="s">
        <v>750</v>
      </c>
      <c r="F876" t="s">
        <v>751</v>
      </c>
      <c r="G876" t="s">
        <v>495</v>
      </c>
      <c r="H876" t="s">
        <v>752</v>
      </c>
      <c r="I876" t="s">
        <v>942</v>
      </c>
      <c r="J876">
        <v>2</v>
      </c>
      <c r="K876" t="s">
        <v>235</v>
      </c>
      <c r="L876" t="s">
        <v>619</v>
      </c>
      <c r="N876">
        <v>16</v>
      </c>
      <c r="O876">
        <v>1</v>
      </c>
      <c r="P876">
        <v>0</v>
      </c>
      <c r="Q876">
        <v>423924497</v>
      </c>
      <c r="R876">
        <v>2098</v>
      </c>
      <c r="T876" t="s">
        <v>242</v>
      </c>
      <c r="U876">
        <f>MATCH(D876,'Кумулятивный рейтинг_1 курс'!$C$1:$C$65493,0)</f>
        <v>148</v>
      </c>
    </row>
    <row r="877" spans="1:21">
      <c r="A877">
        <v>845888654</v>
      </c>
      <c r="B877">
        <v>7</v>
      </c>
      <c r="C877" t="s">
        <v>627</v>
      </c>
      <c r="D877">
        <v>845888544</v>
      </c>
      <c r="E877" t="s">
        <v>628</v>
      </c>
      <c r="F877" t="s">
        <v>629</v>
      </c>
      <c r="G877" t="s">
        <v>346</v>
      </c>
      <c r="H877" t="s">
        <v>630</v>
      </c>
      <c r="I877" t="s">
        <v>942</v>
      </c>
      <c r="J877">
        <v>2</v>
      </c>
      <c r="K877" t="s">
        <v>235</v>
      </c>
      <c r="L877" t="s">
        <v>619</v>
      </c>
      <c r="N877">
        <v>14</v>
      </c>
      <c r="O877">
        <v>1</v>
      </c>
      <c r="P877">
        <v>1</v>
      </c>
      <c r="Q877">
        <v>423924497</v>
      </c>
      <c r="R877">
        <v>2098</v>
      </c>
      <c r="T877" t="s">
        <v>242</v>
      </c>
      <c r="U877">
        <f>MATCH(D877,'Кумулятивный рейтинг_1 курс'!$C$1:$C$65493,0)</f>
        <v>93</v>
      </c>
    </row>
    <row r="878" spans="1:21">
      <c r="A878">
        <v>845875122</v>
      </c>
      <c r="B878">
        <v>7</v>
      </c>
      <c r="C878" t="s">
        <v>661</v>
      </c>
      <c r="D878">
        <v>845875047</v>
      </c>
      <c r="E878" t="s">
        <v>753</v>
      </c>
      <c r="F878" t="s">
        <v>345</v>
      </c>
      <c r="G878" t="s">
        <v>714</v>
      </c>
      <c r="H878" t="s">
        <v>754</v>
      </c>
      <c r="I878" t="s">
        <v>942</v>
      </c>
      <c r="J878">
        <v>2</v>
      </c>
      <c r="K878" t="s">
        <v>235</v>
      </c>
      <c r="L878" t="s">
        <v>619</v>
      </c>
      <c r="N878">
        <v>14</v>
      </c>
      <c r="O878">
        <v>1</v>
      </c>
      <c r="P878">
        <v>1</v>
      </c>
      <c r="Q878">
        <v>423925599</v>
      </c>
      <c r="R878">
        <v>2098</v>
      </c>
      <c r="T878" t="s">
        <v>242</v>
      </c>
      <c r="U878">
        <f>MATCH(D878,'Кумулятивный рейтинг_1 курс'!$C$1:$C$65493,0)</f>
        <v>81</v>
      </c>
    </row>
    <row r="879" spans="1:21">
      <c r="A879">
        <v>845875639</v>
      </c>
      <c r="B879">
        <v>6</v>
      </c>
      <c r="C879" t="s">
        <v>661</v>
      </c>
      <c r="D879">
        <v>845875510</v>
      </c>
      <c r="E879" t="s">
        <v>634</v>
      </c>
      <c r="F879" t="s">
        <v>599</v>
      </c>
      <c r="G879" t="s">
        <v>251</v>
      </c>
      <c r="H879" t="s">
        <v>759</v>
      </c>
      <c r="I879" t="s">
        <v>942</v>
      </c>
      <c r="J879">
        <v>2</v>
      </c>
      <c r="K879" t="s">
        <v>235</v>
      </c>
      <c r="L879" t="s">
        <v>619</v>
      </c>
      <c r="N879">
        <v>12</v>
      </c>
      <c r="O879">
        <v>1</v>
      </c>
      <c r="P879">
        <v>1</v>
      </c>
      <c r="Q879">
        <v>423925599</v>
      </c>
      <c r="R879">
        <v>2098</v>
      </c>
      <c r="T879" t="s">
        <v>242</v>
      </c>
      <c r="U879">
        <f>MATCH(D879,'Кумулятивный рейтинг_1 курс'!$C$1:$C$65493,0)</f>
        <v>47</v>
      </c>
    </row>
    <row r="880" spans="1:21">
      <c r="A880">
        <v>845875929</v>
      </c>
      <c r="B880">
        <v>10</v>
      </c>
      <c r="C880" t="s">
        <v>661</v>
      </c>
      <c r="D880">
        <v>845875854</v>
      </c>
      <c r="E880" t="s">
        <v>763</v>
      </c>
      <c r="F880" t="s">
        <v>764</v>
      </c>
      <c r="G880" t="s">
        <v>240</v>
      </c>
      <c r="H880" t="s">
        <v>765</v>
      </c>
      <c r="I880" t="s">
        <v>942</v>
      </c>
      <c r="J880">
        <v>2</v>
      </c>
      <c r="K880" t="s">
        <v>235</v>
      </c>
      <c r="L880" t="s">
        <v>619</v>
      </c>
      <c r="N880">
        <v>20</v>
      </c>
      <c r="O880">
        <v>1</v>
      </c>
      <c r="P880">
        <v>1</v>
      </c>
      <c r="Q880">
        <v>423925599</v>
      </c>
      <c r="R880">
        <v>2098</v>
      </c>
      <c r="T880" t="s">
        <v>242</v>
      </c>
      <c r="U880">
        <f>MATCH(D880,'Кумулятивный рейтинг_1 курс'!$C$1:$C$65493,0)</f>
        <v>33</v>
      </c>
    </row>
    <row r="881" spans="1:21">
      <c r="A881">
        <v>845876226</v>
      </c>
      <c r="B881">
        <v>7</v>
      </c>
      <c r="C881" t="s">
        <v>661</v>
      </c>
      <c r="D881">
        <v>845876129</v>
      </c>
      <c r="E881" t="s">
        <v>768</v>
      </c>
      <c r="F881" t="s">
        <v>769</v>
      </c>
      <c r="G881" t="s">
        <v>632</v>
      </c>
      <c r="H881" t="s">
        <v>770</v>
      </c>
      <c r="I881" t="s">
        <v>942</v>
      </c>
      <c r="J881">
        <v>2</v>
      </c>
      <c r="K881" t="s">
        <v>235</v>
      </c>
      <c r="L881" t="s">
        <v>619</v>
      </c>
      <c r="N881">
        <v>14</v>
      </c>
      <c r="O881">
        <v>1</v>
      </c>
      <c r="P881">
        <v>1</v>
      </c>
      <c r="Q881">
        <v>423925599</v>
      </c>
      <c r="R881">
        <v>2098</v>
      </c>
      <c r="T881" t="s">
        <v>242</v>
      </c>
      <c r="U881">
        <f>MATCH(D881,'Кумулятивный рейтинг_1 курс'!$C$1:$C$65493,0)</f>
        <v>137</v>
      </c>
    </row>
    <row r="882" spans="1:21">
      <c r="A882">
        <v>845876590</v>
      </c>
      <c r="B882">
        <v>9</v>
      </c>
      <c r="C882" t="s">
        <v>661</v>
      </c>
      <c r="D882">
        <v>845876482</v>
      </c>
      <c r="E882" t="s">
        <v>773</v>
      </c>
      <c r="F882" t="s">
        <v>386</v>
      </c>
      <c r="G882" t="s">
        <v>774</v>
      </c>
      <c r="H882" t="s">
        <v>775</v>
      </c>
      <c r="I882" t="s">
        <v>942</v>
      </c>
      <c r="J882">
        <v>2</v>
      </c>
      <c r="K882" t="s">
        <v>235</v>
      </c>
      <c r="L882" t="s">
        <v>619</v>
      </c>
      <c r="N882">
        <v>18</v>
      </c>
      <c r="O882">
        <v>1</v>
      </c>
      <c r="P882">
        <v>1</v>
      </c>
      <c r="Q882">
        <v>423925599</v>
      </c>
      <c r="R882">
        <v>2098</v>
      </c>
      <c r="T882" t="s">
        <v>242</v>
      </c>
      <c r="U882">
        <f>MATCH(D882,'Кумулятивный рейтинг_1 курс'!$C$1:$C$65493,0)</f>
        <v>59</v>
      </c>
    </row>
    <row r="883" spans="1:21">
      <c r="A883">
        <v>845876870</v>
      </c>
      <c r="B883">
        <v>6</v>
      </c>
      <c r="C883" t="s">
        <v>661</v>
      </c>
      <c r="D883">
        <v>845876693</v>
      </c>
      <c r="E883" t="s">
        <v>776</v>
      </c>
      <c r="F883" t="s">
        <v>262</v>
      </c>
      <c r="G883" t="s">
        <v>484</v>
      </c>
      <c r="H883" t="s">
        <v>777</v>
      </c>
      <c r="I883" t="s">
        <v>942</v>
      </c>
      <c r="J883">
        <v>2</v>
      </c>
      <c r="K883" t="s">
        <v>235</v>
      </c>
      <c r="L883" t="s">
        <v>619</v>
      </c>
      <c r="N883">
        <v>12</v>
      </c>
      <c r="O883">
        <v>1</v>
      </c>
      <c r="P883">
        <v>1</v>
      </c>
      <c r="Q883">
        <v>423925599</v>
      </c>
      <c r="R883">
        <v>2098</v>
      </c>
      <c r="T883" t="s">
        <v>242</v>
      </c>
      <c r="U883">
        <f>MATCH(D883,'Кумулятивный рейтинг_1 курс'!$C$1:$C$65493,0)</f>
        <v>101</v>
      </c>
    </row>
    <row r="884" spans="1:21">
      <c r="A884">
        <v>845862155</v>
      </c>
      <c r="B884">
        <v>10</v>
      </c>
      <c r="C884" t="s">
        <v>622</v>
      </c>
      <c r="D884">
        <v>845862029</v>
      </c>
      <c r="E884" t="s">
        <v>778</v>
      </c>
      <c r="F884" t="s">
        <v>318</v>
      </c>
      <c r="G884" t="s">
        <v>342</v>
      </c>
      <c r="H884" t="s">
        <v>779</v>
      </c>
      <c r="I884" t="s">
        <v>942</v>
      </c>
      <c r="J884">
        <v>2</v>
      </c>
      <c r="K884" t="s">
        <v>235</v>
      </c>
      <c r="L884" t="s">
        <v>619</v>
      </c>
      <c r="N884">
        <v>20</v>
      </c>
      <c r="O884">
        <v>1</v>
      </c>
      <c r="P884">
        <v>1</v>
      </c>
      <c r="Q884">
        <v>423924032</v>
      </c>
      <c r="R884">
        <v>2098</v>
      </c>
      <c r="T884" t="s">
        <v>626</v>
      </c>
      <c r="U884">
        <f>MATCH(D884,'Кумулятивный рейтинг_1 курс'!$C$1:$C$65493,0)</f>
        <v>25</v>
      </c>
    </row>
    <row r="885" spans="1:21">
      <c r="A885">
        <v>845874562</v>
      </c>
      <c r="B885">
        <v>6</v>
      </c>
      <c r="C885" t="s">
        <v>661</v>
      </c>
      <c r="D885">
        <v>845874476</v>
      </c>
      <c r="E885" t="s">
        <v>798</v>
      </c>
      <c r="F885" t="s">
        <v>458</v>
      </c>
      <c r="G885" t="s">
        <v>346</v>
      </c>
      <c r="H885" t="s">
        <v>799</v>
      </c>
      <c r="I885" t="s">
        <v>942</v>
      </c>
      <c r="J885">
        <v>2</v>
      </c>
      <c r="K885" t="s">
        <v>235</v>
      </c>
      <c r="L885" t="s">
        <v>619</v>
      </c>
      <c r="N885">
        <v>12</v>
      </c>
      <c r="O885">
        <v>1</v>
      </c>
      <c r="P885">
        <v>1</v>
      </c>
      <c r="Q885">
        <v>423925599</v>
      </c>
      <c r="R885">
        <v>2098</v>
      </c>
      <c r="T885" t="s">
        <v>242</v>
      </c>
      <c r="U885">
        <f>MATCH(D885,'Кумулятивный рейтинг_1 курс'!$C$1:$C$65493,0)</f>
        <v>190</v>
      </c>
    </row>
    <row r="886" spans="1:21">
      <c r="A886">
        <v>845874856</v>
      </c>
      <c r="B886">
        <v>5</v>
      </c>
      <c r="C886" t="s">
        <v>661</v>
      </c>
      <c r="D886">
        <v>845874779</v>
      </c>
      <c r="E886" t="s">
        <v>802</v>
      </c>
      <c r="F886" t="s">
        <v>452</v>
      </c>
      <c r="G886" t="s">
        <v>495</v>
      </c>
      <c r="H886" t="s">
        <v>803</v>
      </c>
      <c r="I886" t="s">
        <v>942</v>
      </c>
      <c r="J886">
        <v>2</v>
      </c>
      <c r="K886" t="s">
        <v>235</v>
      </c>
      <c r="L886" t="s">
        <v>619</v>
      </c>
      <c r="N886">
        <v>10</v>
      </c>
      <c r="O886">
        <v>1</v>
      </c>
      <c r="P886">
        <v>1</v>
      </c>
      <c r="Q886">
        <v>423925599</v>
      </c>
      <c r="R886">
        <v>2098</v>
      </c>
      <c r="T886" t="s">
        <v>242</v>
      </c>
      <c r="U886">
        <f>MATCH(D886,'Кумулятивный рейтинг_1 курс'!$C$1:$C$65493,0)</f>
        <v>163</v>
      </c>
    </row>
    <row r="887" spans="1:21">
      <c r="A887">
        <v>845874988</v>
      </c>
      <c r="B887">
        <v>10</v>
      </c>
      <c r="C887" t="s">
        <v>661</v>
      </c>
      <c r="D887">
        <v>845874905</v>
      </c>
      <c r="E887" t="s">
        <v>804</v>
      </c>
      <c r="F887" t="s">
        <v>805</v>
      </c>
      <c r="G887" t="s">
        <v>300</v>
      </c>
      <c r="H887" t="s">
        <v>806</v>
      </c>
      <c r="I887" t="s">
        <v>942</v>
      </c>
      <c r="J887">
        <v>2</v>
      </c>
      <c r="K887" t="s">
        <v>235</v>
      </c>
      <c r="L887" t="s">
        <v>619</v>
      </c>
      <c r="N887">
        <v>20</v>
      </c>
      <c r="O887">
        <v>1</v>
      </c>
      <c r="P887">
        <v>1</v>
      </c>
      <c r="Q887">
        <v>423925599</v>
      </c>
      <c r="R887">
        <v>2098</v>
      </c>
      <c r="T887" t="s">
        <v>242</v>
      </c>
      <c r="U887">
        <f>MATCH(D887,'Кумулятивный рейтинг_1 курс'!$C$1:$C$65493,0)</f>
        <v>40</v>
      </c>
    </row>
    <row r="888" spans="1:21">
      <c r="A888">
        <v>845860478</v>
      </c>
      <c r="B888">
        <v>8</v>
      </c>
      <c r="C888" t="s">
        <v>622</v>
      </c>
      <c r="D888">
        <v>845860365</v>
      </c>
      <c r="E888" t="s">
        <v>807</v>
      </c>
      <c r="F888" t="s">
        <v>378</v>
      </c>
      <c r="G888" t="s">
        <v>714</v>
      </c>
      <c r="H888" t="s">
        <v>808</v>
      </c>
      <c r="I888" t="s">
        <v>942</v>
      </c>
      <c r="J888">
        <v>2</v>
      </c>
      <c r="K888" t="s">
        <v>235</v>
      </c>
      <c r="L888" t="s">
        <v>619</v>
      </c>
      <c r="N888">
        <v>16</v>
      </c>
      <c r="O888">
        <v>1</v>
      </c>
      <c r="P888">
        <v>1</v>
      </c>
      <c r="Q888">
        <v>423924032</v>
      </c>
      <c r="R888">
        <v>2098</v>
      </c>
      <c r="T888" t="s">
        <v>626</v>
      </c>
      <c r="U888">
        <f>MATCH(D888,'Кумулятивный рейтинг_1 курс'!$C$1:$C$65493,0)</f>
        <v>27</v>
      </c>
    </row>
    <row r="889" spans="1:21">
      <c r="A889">
        <v>845860663</v>
      </c>
      <c r="B889">
        <v>9</v>
      </c>
      <c r="C889" t="s">
        <v>622</v>
      </c>
      <c r="D889">
        <v>845860519</v>
      </c>
      <c r="E889" t="s">
        <v>809</v>
      </c>
      <c r="F889" t="s">
        <v>769</v>
      </c>
      <c r="G889" t="s">
        <v>484</v>
      </c>
      <c r="H889" t="s">
        <v>810</v>
      </c>
      <c r="I889" t="s">
        <v>942</v>
      </c>
      <c r="J889">
        <v>2</v>
      </c>
      <c r="K889" t="s">
        <v>235</v>
      </c>
      <c r="L889" t="s">
        <v>619</v>
      </c>
      <c r="N889">
        <v>18</v>
      </c>
      <c r="O889">
        <v>1</v>
      </c>
      <c r="P889">
        <v>1</v>
      </c>
      <c r="Q889">
        <v>423924032</v>
      </c>
      <c r="R889">
        <v>2098</v>
      </c>
      <c r="T889" t="s">
        <v>626</v>
      </c>
      <c r="U889">
        <f>MATCH(D889,'Кумулятивный рейтинг_1 курс'!$C$1:$C$65493,0)</f>
        <v>102</v>
      </c>
    </row>
    <row r="890" spans="1:21">
      <c r="A890">
        <v>845860834</v>
      </c>
      <c r="B890">
        <v>7</v>
      </c>
      <c r="C890" t="s">
        <v>622</v>
      </c>
      <c r="D890">
        <v>845860711</v>
      </c>
      <c r="E890" t="s">
        <v>623</v>
      </c>
      <c r="F890" t="s">
        <v>303</v>
      </c>
      <c r="G890" t="s">
        <v>251</v>
      </c>
      <c r="H890" t="s">
        <v>624</v>
      </c>
      <c r="I890" t="s">
        <v>942</v>
      </c>
      <c r="J890">
        <v>2</v>
      </c>
      <c r="K890" t="s">
        <v>235</v>
      </c>
      <c r="L890" t="s">
        <v>619</v>
      </c>
      <c r="N890">
        <v>14</v>
      </c>
      <c r="O890">
        <v>1</v>
      </c>
      <c r="P890">
        <v>1</v>
      </c>
      <c r="Q890">
        <v>423924032</v>
      </c>
      <c r="R890">
        <v>2098</v>
      </c>
      <c r="T890" t="s">
        <v>626</v>
      </c>
      <c r="U890">
        <f>MATCH(D890,'Кумулятивный рейтинг_1 курс'!$C$1:$C$65493,0)</f>
        <v>91</v>
      </c>
    </row>
    <row r="891" spans="1:21">
      <c r="A891">
        <v>845861062</v>
      </c>
      <c r="B891">
        <v>6</v>
      </c>
      <c r="C891" t="s">
        <v>622</v>
      </c>
      <c r="D891">
        <v>845860909</v>
      </c>
      <c r="E891" t="s">
        <v>737</v>
      </c>
      <c r="F891" t="s">
        <v>303</v>
      </c>
      <c r="G891" t="s">
        <v>247</v>
      </c>
      <c r="H891" t="s">
        <v>738</v>
      </c>
      <c r="I891" t="s">
        <v>942</v>
      </c>
      <c r="J891">
        <v>2</v>
      </c>
      <c r="K891" t="s">
        <v>235</v>
      </c>
      <c r="L891" t="s">
        <v>619</v>
      </c>
      <c r="N891">
        <v>12</v>
      </c>
      <c r="O891">
        <v>1</v>
      </c>
      <c r="P891">
        <v>1</v>
      </c>
      <c r="Q891">
        <v>423924032</v>
      </c>
      <c r="R891">
        <v>2098</v>
      </c>
      <c r="T891" t="s">
        <v>626</v>
      </c>
      <c r="U891">
        <f>MATCH(D891,'Кумулятивный рейтинг_1 курс'!$C$1:$C$65493,0)</f>
        <v>159</v>
      </c>
    </row>
    <row r="892" spans="1:21">
      <c r="A892">
        <v>845861235</v>
      </c>
      <c r="B892">
        <v>9</v>
      </c>
      <c r="C892" t="s">
        <v>622</v>
      </c>
      <c r="D892">
        <v>845861116</v>
      </c>
      <c r="E892" t="s">
        <v>739</v>
      </c>
      <c r="F892" t="s">
        <v>386</v>
      </c>
      <c r="G892" t="s">
        <v>389</v>
      </c>
      <c r="H892" t="s">
        <v>740</v>
      </c>
      <c r="I892" t="s">
        <v>942</v>
      </c>
      <c r="J892">
        <v>2</v>
      </c>
      <c r="K892" t="s">
        <v>235</v>
      </c>
      <c r="L892" t="s">
        <v>619</v>
      </c>
      <c r="N892">
        <v>18</v>
      </c>
      <c r="O892">
        <v>1</v>
      </c>
      <c r="P892">
        <v>0</v>
      </c>
      <c r="Q892">
        <v>423924032</v>
      </c>
      <c r="R892">
        <v>2098</v>
      </c>
      <c r="T892" t="s">
        <v>626</v>
      </c>
      <c r="U892">
        <f>MATCH(D892,'Кумулятивный рейтинг_1 курс'!$C$1:$C$65493,0)</f>
        <v>119</v>
      </c>
    </row>
    <row r="893" spans="1:21">
      <c r="A893">
        <v>845861823</v>
      </c>
      <c r="B893">
        <v>10</v>
      </c>
      <c r="C893" t="s">
        <v>622</v>
      </c>
      <c r="D893">
        <v>845861719</v>
      </c>
      <c r="E893" t="s">
        <v>745</v>
      </c>
      <c r="F893" t="s">
        <v>746</v>
      </c>
      <c r="G893" t="s">
        <v>255</v>
      </c>
      <c r="H893" t="s">
        <v>747</v>
      </c>
      <c r="I893" t="s">
        <v>942</v>
      </c>
      <c r="J893">
        <v>2</v>
      </c>
      <c r="K893" t="s">
        <v>235</v>
      </c>
      <c r="L893" t="s">
        <v>619</v>
      </c>
      <c r="N893">
        <v>20</v>
      </c>
      <c r="O893">
        <v>1</v>
      </c>
      <c r="P893">
        <v>1</v>
      </c>
      <c r="Q893">
        <v>423924032</v>
      </c>
      <c r="R893">
        <v>2098</v>
      </c>
      <c r="T893" t="s">
        <v>626</v>
      </c>
      <c r="U893">
        <f>MATCH(D893,'Кумулятивный рейтинг_1 курс'!$C$1:$C$65493,0)</f>
        <v>128</v>
      </c>
    </row>
    <row r="894" spans="1:21">
      <c r="A894">
        <v>845862011</v>
      </c>
      <c r="B894">
        <v>9</v>
      </c>
      <c r="C894" t="s">
        <v>622</v>
      </c>
      <c r="D894">
        <v>845861882</v>
      </c>
      <c r="E894" t="s">
        <v>748</v>
      </c>
      <c r="F894" t="s">
        <v>254</v>
      </c>
      <c r="G894" t="s">
        <v>251</v>
      </c>
      <c r="H894" t="s">
        <v>749</v>
      </c>
      <c r="I894" t="s">
        <v>942</v>
      </c>
      <c r="J894">
        <v>2</v>
      </c>
      <c r="K894" t="s">
        <v>235</v>
      </c>
      <c r="L894" t="s">
        <v>619</v>
      </c>
      <c r="N894">
        <v>18</v>
      </c>
      <c r="O894">
        <v>1</v>
      </c>
      <c r="P894">
        <v>1</v>
      </c>
      <c r="Q894">
        <v>423924032</v>
      </c>
      <c r="R894">
        <v>2098</v>
      </c>
      <c r="T894" t="s">
        <v>626</v>
      </c>
      <c r="U894">
        <f>MATCH(D894,'Кумулятивный рейтинг_1 курс'!$C$1:$C$65493,0)</f>
        <v>73</v>
      </c>
    </row>
    <row r="895" spans="1:21">
      <c r="A895">
        <v>845864972</v>
      </c>
      <c r="B895">
        <v>6</v>
      </c>
      <c r="C895" t="s">
        <v>812</v>
      </c>
      <c r="D895">
        <v>845864826</v>
      </c>
      <c r="E895" t="s">
        <v>896</v>
      </c>
      <c r="F895" t="s">
        <v>526</v>
      </c>
      <c r="G895" t="s">
        <v>263</v>
      </c>
      <c r="H895" t="s">
        <v>897</v>
      </c>
      <c r="I895" t="s">
        <v>942</v>
      </c>
      <c r="J895">
        <v>2</v>
      </c>
      <c r="K895" t="s">
        <v>235</v>
      </c>
      <c r="L895" t="s">
        <v>619</v>
      </c>
      <c r="N895">
        <v>12</v>
      </c>
      <c r="O895">
        <v>1</v>
      </c>
      <c r="P895">
        <v>1</v>
      </c>
      <c r="Q895">
        <v>414667103</v>
      </c>
      <c r="R895">
        <v>2098</v>
      </c>
      <c r="T895" t="s">
        <v>816</v>
      </c>
      <c r="U895">
        <f>MATCH(D895,'Кумулятивный рейтинг_1 курс'!$C$1:$C$65493,0)</f>
        <v>168</v>
      </c>
    </row>
    <row r="896" spans="1:21">
      <c r="A896">
        <v>845866307</v>
      </c>
      <c r="B896">
        <v>8</v>
      </c>
      <c r="C896" t="s">
        <v>812</v>
      </c>
      <c r="D896">
        <v>845866057</v>
      </c>
      <c r="E896" t="s">
        <v>909</v>
      </c>
      <c r="F896" t="s">
        <v>452</v>
      </c>
      <c r="G896" t="s">
        <v>282</v>
      </c>
      <c r="H896" t="s">
        <v>910</v>
      </c>
      <c r="I896" t="s">
        <v>942</v>
      </c>
      <c r="J896">
        <v>2</v>
      </c>
      <c r="K896" t="s">
        <v>235</v>
      </c>
      <c r="L896" t="s">
        <v>619</v>
      </c>
      <c r="N896">
        <v>16</v>
      </c>
      <c r="O896">
        <v>1</v>
      </c>
      <c r="P896">
        <v>1</v>
      </c>
      <c r="Q896">
        <v>414667103</v>
      </c>
      <c r="R896">
        <v>2098</v>
      </c>
      <c r="T896" t="s">
        <v>816</v>
      </c>
      <c r="U896">
        <f>MATCH(D896,'Кумулятивный рейтинг_1 курс'!$C$1:$C$65493,0)</f>
        <v>38</v>
      </c>
    </row>
    <row r="897" spans="1:21">
      <c r="A897">
        <v>845866816</v>
      </c>
      <c r="B897">
        <v>10</v>
      </c>
      <c r="C897" t="s">
        <v>812</v>
      </c>
      <c r="D897">
        <v>845866693</v>
      </c>
      <c r="E897" t="s">
        <v>913</v>
      </c>
      <c r="F897" t="s">
        <v>914</v>
      </c>
      <c r="G897" t="s">
        <v>263</v>
      </c>
      <c r="H897" t="s">
        <v>915</v>
      </c>
      <c r="I897" t="s">
        <v>942</v>
      </c>
      <c r="J897">
        <v>2</v>
      </c>
      <c r="K897" t="s">
        <v>235</v>
      </c>
      <c r="L897" t="s">
        <v>619</v>
      </c>
      <c r="N897">
        <v>20</v>
      </c>
      <c r="O897">
        <v>1</v>
      </c>
      <c r="P897">
        <v>1</v>
      </c>
      <c r="Q897">
        <v>414667103</v>
      </c>
      <c r="R897">
        <v>2098</v>
      </c>
      <c r="T897" t="s">
        <v>816</v>
      </c>
      <c r="U897">
        <f>MATCH(D897,'Кумулятивный рейтинг_1 курс'!$C$1:$C$65493,0)</f>
        <v>24</v>
      </c>
    </row>
    <row r="898" spans="1:21">
      <c r="A898">
        <v>845867198</v>
      </c>
      <c r="B898">
        <v>10</v>
      </c>
      <c r="C898" t="s">
        <v>812</v>
      </c>
      <c r="D898">
        <v>845867139</v>
      </c>
      <c r="E898" t="s">
        <v>918</v>
      </c>
      <c r="F898" t="s">
        <v>919</v>
      </c>
      <c r="G898" t="s">
        <v>379</v>
      </c>
      <c r="H898" t="s">
        <v>920</v>
      </c>
      <c r="I898" t="s">
        <v>942</v>
      </c>
      <c r="J898">
        <v>2</v>
      </c>
      <c r="K898" t="s">
        <v>235</v>
      </c>
      <c r="L898" t="s">
        <v>619</v>
      </c>
      <c r="N898">
        <v>20</v>
      </c>
      <c r="O898">
        <v>1</v>
      </c>
      <c r="P898">
        <v>1</v>
      </c>
      <c r="Q898">
        <v>414667103</v>
      </c>
      <c r="R898">
        <v>2098</v>
      </c>
      <c r="T898" t="s">
        <v>816</v>
      </c>
      <c r="U898">
        <f>MATCH(D898,'Кумулятивный рейтинг_1 курс'!$C$1:$C$65493,0)</f>
        <v>75</v>
      </c>
    </row>
    <row r="899" spans="1:21">
      <c r="A899">
        <v>845867530</v>
      </c>
      <c r="B899">
        <v>6</v>
      </c>
      <c r="C899" t="s">
        <v>812</v>
      </c>
      <c r="D899">
        <v>845867358</v>
      </c>
      <c r="E899" t="s">
        <v>921</v>
      </c>
      <c r="F899" t="s">
        <v>922</v>
      </c>
      <c r="G899" t="s">
        <v>923</v>
      </c>
      <c r="H899" t="s">
        <v>924</v>
      </c>
      <c r="I899" t="s">
        <v>942</v>
      </c>
      <c r="J899">
        <v>2</v>
      </c>
      <c r="K899" t="s">
        <v>235</v>
      </c>
      <c r="L899" t="s">
        <v>619</v>
      </c>
      <c r="N899">
        <v>12</v>
      </c>
      <c r="O899">
        <v>1</v>
      </c>
      <c r="P899">
        <v>1</v>
      </c>
      <c r="Q899">
        <v>414667103</v>
      </c>
      <c r="R899">
        <v>2098</v>
      </c>
      <c r="T899" t="s">
        <v>816</v>
      </c>
      <c r="U899">
        <f>MATCH(D899,'Кумулятивный рейтинг_1 курс'!$C$1:$C$65493,0)</f>
        <v>116</v>
      </c>
    </row>
    <row r="900" spans="1:21">
      <c r="A900">
        <v>845868012</v>
      </c>
      <c r="B900">
        <v>6</v>
      </c>
      <c r="C900" t="s">
        <v>812</v>
      </c>
      <c r="D900">
        <v>845867865</v>
      </c>
      <c r="E900" t="s">
        <v>813</v>
      </c>
      <c r="F900" t="s">
        <v>303</v>
      </c>
      <c r="G900" t="s">
        <v>389</v>
      </c>
      <c r="H900" t="s">
        <v>814</v>
      </c>
      <c r="I900" t="s">
        <v>942</v>
      </c>
      <c r="J900">
        <v>2</v>
      </c>
      <c r="K900" t="s">
        <v>235</v>
      </c>
      <c r="L900" t="s">
        <v>619</v>
      </c>
      <c r="N900">
        <v>12</v>
      </c>
      <c r="O900">
        <v>1</v>
      </c>
      <c r="P900">
        <v>1</v>
      </c>
      <c r="Q900">
        <v>414667103</v>
      </c>
      <c r="R900">
        <v>2098</v>
      </c>
      <c r="T900" t="s">
        <v>816</v>
      </c>
      <c r="U900">
        <f>MATCH(D900,'Кумулятивный рейтинг_1 курс'!$C$1:$C$65493,0)</f>
        <v>132</v>
      </c>
    </row>
    <row r="901" spans="1:21">
      <c r="A901">
        <v>845862003</v>
      </c>
      <c r="B901">
        <v>6</v>
      </c>
      <c r="C901" t="s">
        <v>817</v>
      </c>
      <c r="D901">
        <v>845861831</v>
      </c>
      <c r="E901" t="s">
        <v>818</v>
      </c>
      <c r="F901" t="s">
        <v>378</v>
      </c>
      <c r="G901" t="s">
        <v>484</v>
      </c>
      <c r="H901" t="s">
        <v>819</v>
      </c>
      <c r="I901" t="s">
        <v>942</v>
      </c>
      <c r="J901">
        <v>2</v>
      </c>
      <c r="K901" t="s">
        <v>235</v>
      </c>
      <c r="L901" t="s">
        <v>619</v>
      </c>
      <c r="N901">
        <v>12</v>
      </c>
      <c r="O901">
        <v>1</v>
      </c>
      <c r="P901">
        <v>1</v>
      </c>
      <c r="Q901">
        <v>414667103</v>
      </c>
      <c r="R901">
        <v>2098</v>
      </c>
      <c r="T901" t="s">
        <v>816</v>
      </c>
      <c r="U901">
        <f>MATCH(D901,'Кумулятивный рейтинг_1 курс'!$C$1:$C$65493,0)</f>
        <v>114</v>
      </c>
    </row>
    <row r="902" spans="1:21">
      <c r="A902">
        <v>845862284</v>
      </c>
      <c r="B902">
        <v>10</v>
      </c>
      <c r="C902" t="s">
        <v>817</v>
      </c>
      <c r="D902">
        <v>845862096</v>
      </c>
      <c r="E902" t="s">
        <v>820</v>
      </c>
      <c r="F902" t="s">
        <v>452</v>
      </c>
      <c r="G902" t="s">
        <v>469</v>
      </c>
      <c r="H902" t="s">
        <v>821</v>
      </c>
      <c r="I902" t="s">
        <v>942</v>
      </c>
      <c r="J902">
        <v>2</v>
      </c>
      <c r="K902" t="s">
        <v>235</v>
      </c>
      <c r="L902" t="s">
        <v>619</v>
      </c>
      <c r="N902">
        <v>20</v>
      </c>
      <c r="O902">
        <v>1</v>
      </c>
      <c r="P902">
        <v>1</v>
      </c>
      <c r="Q902">
        <v>414667103</v>
      </c>
      <c r="R902">
        <v>2098</v>
      </c>
      <c r="T902" t="s">
        <v>816</v>
      </c>
      <c r="U902">
        <f>MATCH(D902,'Кумулятивный рейтинг_1 курс'!$C$1:$C$65493,0)</f>
        <v>19</v>
      </c>
    </row>
    <row r="903" spans="1:21">
      <c r="A903">
        <v>845862575</v>
      </c>
      <c r="B903">
        <v>9</v>
      </c>
      <c r="C903" t="s">
        <v>817</v>
      </c>
      <c r="D903">
        <v>845862473</v>
      </c>
      <c r="E903" t="s">
        <v>822</v>
      </c>
      <c r="F903" t="s">
        <v>751</v>
      </c>
      <c r="G903" t="s">
        <v>495</v>
      </c>
      <c r="H903" t="s">
        <v>823</v>
      </c>
      <c r="I903" t="s">
        <v>942</v>
      </c>
      <c r="J903">
        <v>2</v>
      </c>
      <c r="K903" t="s">
        <v>235</v>
      </c>
      <c r="L903" t="s">
        <v>619</v>
      </c>
      <c r="N903">
        <v>18</v>
      </c>
      <c r="O903">
        <v>1</v>
      </c>
      <c r="P903">
        <v>1</v>
      </c>
      <c r="Q903">
        <v>414667103</v>
      </c>
      <c r="R903">
        <v>2098</v>
      </c>
      <c r="T903" t="s">
        <v>816</v>
      </c>
      <c r="U903">
        <f>MATCH(D903,'Кумулятивный рейтинг_1 курс'!$C$1:$C$65493,0)</f>
        <v>54</v>
      </c>
    </row>
    <row r="904" spans="1:21">
      <c r="A904">
        <v>845862712</v>
      </c>
      <c r="B904">
        <v>9</v>
      </c>
      <c r="C904" t="s">
        <v>817</v>
      </c>
      <c r="D904">
        <v>845862624</v>
      </c>
      <c r="E904" t="s">
        <v>824</v>
      </c>
      <c r="F904" t="s">
        <v>472</v>
      </c>
      <c r="G904" t="s">
        <v>825</v>
      </c>
      <c r="H904" t="s">
        <v>826</v>
      </c>
      <c r="I904" t="s">
        <v>942</v>
      </c>
      <c r="J904">
        <v>2</v>
      </c>
      <c r="K904" t="s">
        <v>235</v>
      </c>
      <c r="L904" t="s">
        <v>619</v>
      </c>
      <c r="N904">
        <v>18</v>
      </c>
      <c r="O904">
        <v>1</v>
      </c>
      <c r="P904">
        <v>1</v>
      </c>
      <c r="Q904">
        <v>414667103</v>
      </c>
      <c r="R904">
        <v>2098</v>
      </c>
      <c r="T904" t="s">
        <v>816</v>
      </c>
      <c r="U904">
        <f>MATCH(D904,'Кумулятивный рейтинг_1 курс'!$C$1:$C$65493,0)</f>
        <v>125</v>
      </c>
    </row>
    <row r="905" spans="1:21">
      <c r="A905">
        <v>845862922</v>
      </c>
      <c r="B905">
        <v>7</v>
      </c>
      <c r="C905" t="s">
        <v>817</v>
      </c>
      <c r="D905">
        <v>845862766</v>
      </c>
      <c r="E905" t="s">
        <v>827</v>
      </c>
      <c r="F905" t="s">
        <v>828</v>
      </c>
      <c r="G905" t="s">
        <v>582</v>
      </c>
      <c r="H905" t="s">
        <v>829</v>
      </c>
      <c r="I905" t="s">
        <v>942</v>
      </c>
      <c r="J905">
        <v>2</v>
      </c>
      <c r="K905" t="s">
        <v>235</v>
      </c>
      <c r="L905" t="s">
        <v>619</v>
      </c>
      <c r="N905">
        <v>14</v>
      </c>
      <c r="O905">
        <v>1</v>
      </c>
      <c r="P905">
        <v>1</v>
      </c>
      <c r="Q905">
        <v>414667103</v>
      </c>
      <c r="R905">
        <v>2098</v>
      </c>
      <c r="T905" t="s">
        <v>816</v>
      </c>
      <c r="U905">
        <f>MATCH(D905,'Кумулятивный рейтинг_1 курс'!$C$1:$C$65493,0)</f>
        <v>95</v>
      </c>
    </row>
    <row r="906" spans="1:21">
      <c r="A906">
        <v>845864176</v>
      </c>
      <c r="B906">
        <v>5</v>
      </c>
      <c r="C906" t="s">
        <v>812</v>
      </c>
      <c r="D906">
        <v>845863973</v>
      </c>
      <c r="E906" t="s">
        <v>836</v>
      </c>
      <c r="F906" t="s">
        <v>345</v>
      </c>
      <c r="G906" t="s">
        <v>379</v>
      </c>
      <c r="H906" t="s">
        <v>837</v>
      </c>
      <c r="I906" t="s">
        <v>942</v>
      </c>
      <c r="J906">
        <v>2</v>
      </c>
      <c r="K906" t="s">
        <v>235</v>
      </c>
      <c r="L906" t="s">
        <v>619</v>
      </c>
      <c r="N906">
        <v>10</v>
      </c>
      <c r="O906">
        <v>1</v>
      </c>
      <c r="P906">
        <v>1</v>
      </c>
      <c r="Q906">
        <v>414667103</v>
      </c>
      <c r="R906">
        <v>2098</v>
      </c>
      <c r="T906" t="s">
        <v>816</v>
      </c>
      <c r="U906">
        <f>MATCH(D906,'Кумулятивный рейтинг_1 курс'!$C$1:$C$65493,0)</f>
        <v>146</v>
      </c>
    </row>
    <row r="907" spans="1:21">
      <c r="A907">
        <v>845864732</v>
      </c>
      <c r="B907">
        <v>10</v>
      </c>
      <c r="C907" t="s">
        <v>812</v>
      </c>
      <c r="D907">
        <v>845864596</v>
      </c>
      <c r="E907" t="s">
        <v>844</v>
      </c>
      <c r="F907" t="s">
        <v>526</v>
      </c>
      <c r="G907" t="s">
        <v>240</v>
      </c>
      <c r="H907" t="s">
        <v>845</v>
      </c>
      <c r="I907" t="s">
        <v>942</v>
      </c>
      <c r="J907">
        <v>2</v>
      </c>
      <c r="K907" t="s">
        <v>235</v>
      </c>
      <c r="L907" t="s">
        <v>619</v>
      </c>
      <c r="N907">
        <v>20</v>
      </c>
      <c r="O907">
        <v>1</v>
      </c>
      <c r="P907">
        <v>1</v>
      </c>
      <c r="Q907">
        <v>414667103</v>
      </c>
      <c r="R907">
        <v>2098</v>
      </c>
      <c r="T907" t="s">
        <v>816</v>
      </c>
      <c r="U907">
        <f>MATCH(D907,'Кумулятивный рейтинг_1 курс'!$C$1:$C$65493,0)</f>
        <v>37</v>
      </c>
    </row>
    <row r="908" spans="1:21">
      <c r="A908">
        <v>845859519</v>
      </c>
      <c r="B908">
        <v>4</v>
      </c>
      <c r="C908" t="s">
        <v>817</v>
      </c>
      <c r="D908">
        <v>845859349</v>
      </c>
      <c r="E908" t="s">
        <v>857</v>
      </c>
      <c r="F908" t="s">
        <v>560</v>
      </c>
      <c r="G908" t="s">
        <v>858</v>
      </c>
      <c r="H908" t="s">
        <v>859</v>
      </c>
      <c r="I908" t="s">
        <v>942</v>
      </c>
      <c r="J908">
        <v>2</v>
      </c>
      <c r="K908" t="s">
        <v>235</v>
      </c>
      <c r="L908" t="s">
        <v>619</v>
      </c>
      <c r="N908">
        <v>8</v>
      </c>
      <c r="O908">
        <v>1</v>
      </c>
      <c r="P908">
        <v>0</v>
      </c>
      <c r="Q908">
        <v>414667103</v>
      </c>
      <c r="R908">
        <v>2098</v>
      </c>
      <c r="T908" t="s">
        <v>816</v>
      </c>
      <c r="U908">
        <f>MATCH(D908,'Кумулятивный рейтинг_1 курс'!$C$1:$C$65493,0)</f>
        <v>198</v>
      </c>
    </row>
    <row r="909" spans="1:21">
      <c r="A909">
        <v>845860125</v>
      </c>
      <c r="B909">
        <v>7</v>
      </c>
      <c r="C909" t="s">
        <v>817</v>
      </c>
      <c r="D909">
        <v>845859905</v>
      </c>
      <c r="E909" t="s">
        <v>862</v>
      </c>
      <c r="F909" t="s">
        <v>449</v>
      </c>
      <c r="G909" t="s">
        <v>572</v>
      </c>
      <c r="H909" t="s">
        <v>863</v>
      </c>
      <c r="I909" t="s">
        <v>942</v>
      </c>
      <c r="J909">
        <v>2</v>
      </c>
      <c r="K909" t="s">
        <v>235</v>
      </c>
      <c r="L909" t="s">
        <v>619</v>
      </c>
      <c r="N909">
        <v>14</v>
      </c>
      <c r="O909">
        <v>1</v>
      </c>
      <c r="P909">
        <v>1</v>
      </c>
      <c r="Q909">
        <v>414667103</v>
      </c>
      <c r="R909">
        <v>2098</v>
      </c>
      <c r="T909" t="s">
        <v>816</v>
      </c>
      <c r="U909">
        <f>MATCH(D909,'Кумулятивный рейтинг_1 курс'!$C$1:$C$65493,0)</f>
        <v>94</v>
      </c>
    </row>
    <row r="910" spans="1:21">
      <c r="A910">
        <v>845861187</v>
      </c>
      <c r="B910">
        <v>10</v>
      </c>
      <c r="C910" t="s">
        <v>817</v>
      </c>
      <c r="D910">
        <v>845860882</v>
      </c>
      <c r="E910" t="s">
        <v>868</v>
      </c>
      <c r="F910" t="s">
        <v>869</v>
      </c>
      <c r="G910" t="s">
        <v>870</v>
      </c>
      <c r="H910" t="s">
        <v>871</v>
      </c>
      <c r="I910" t="s">
        <v>942</v>
      </c>
      <c r="J910">
        <v>2</v>
      </c>
      <c r="K910" t="s">
        <v>235</v>
      </c>
      <c r="L910" t="s">
        <v>619</v>
      </c>
      <c r="N910">
        <v>20</v>
      </c>
      <c r="O910">
        <v>1</v>
      </c>
      <c r="P910">
        <v>1</v>
      </c>
      <c r="Q910">
        <v>414667103</v>
      </c>
      <c r="R910">
        <v>2098</v>
      </c>
      <c r="T910" t="s">
        <v>816</v>
      </c>
      <c r="U910">
        <f>MATCH(D910,'Кумулятивный рейтинг_1 курс'!$C$1:$C$65493,0)</f>
        <v>15</v>
      </c>
    </row>
    <row r="911" spans="1:21">
      <c r="A911">
        <v>845854765</v>
      </c>
      <c r="B911">
        <v>9</v>
      </c>
      <c r="C911" t="s">
        <v>260</v>
      </c>
      <c r="D911">
        <v>845854686</v>
      </c>
      <c r="E911" t="s">
        <v>298</v>
      </c>
      <c r="F911" t="s">
        <v>299</v>
      </c>
      <c r="G911" t="s">
        <v>300</v>
      </c>
      <c r="H911" t="s">
        <v>301</v>
      </c>
      <c r="I911" t="s">
        <v>942</v>
      </c>
      <c r="J911">
        <v>2</v>
      </c>
      <c r="K911" t="s">
        <v>235</v>
      </c>
      <c r="L911" t="s">
        <v>619</v>
      </c>
      <c r="N911">
        <v>18</v>
      </c>
      <c r="O911">
        <v>1</v>
      </c>
      <c r="P911">
        <v>1</v>
      </c>
      <c r="Q911">
        <v>414667419</v>
      </c>
      <c r="R911">
        <v>2098</v>
      </c>
      <c r="T911" t="s">
        <v>266</v>
      </c>
      <c r="U911">
        <f>MATCH(D911,'Кумулятивный рейтинг_1 курс'!$C$1:$C$65493,0)</f>
        <v>143</v>
      </c>
    </row>
    <row r="912" spans="1:21">
      <c r="A912">
        <v>845855048</v>
      </c>
      <c r="B912">
        <v>7</v>
      </c>
      <c r="C912" t="s">
        <v>260</v>
      </c>
      <c r="D912">
        <v>845854963</v>
      </c>
      <c r="E912" t="s">
        <v>306</v>
      </c>
      <c r="F912" t="s">
        <v>307</v>
      </c>
      <c r="G912" t="s">
        <v>263</v>
      </c>
      <c r="H912" t="s">
        <v>308</v>
      </c>
      <c r="I912" t="s">
        <v>942</v>
      </c>
      <c r="J912">
        <v>2</v>
      </c>
      <c r="K912" t="s">
        <v>235</v>
      </c>
      <c r="L912" t="s">
        <v>619</v>
      </c>
      <c r="N912">
        <v>14</v>
      </c>
      <c r="O912">
        <v>1</v>
      </c>
      <c r="P912">
        <v>1</v>
      </c>
      <c r="Q912">
        <v>414667419</v>
      </c>
      <c r="R912">
        <v>2098</v>
      </c>
      <c r="T912" t="s">
        <v>266</v>
      </c>
      <c r="U912">
        <f>MATCH(D912,'Кумулятивный рейтинг_1 курс'!$C$1:$C$65493,0)</f>
        <v>169</v>
      </c>
    </row>
    <row r="913" spans="1:21">
      <c r="A913">
        <v>845855117</v>
      </c>
      <c r="B913">
        <v>6</v>
      </c>
      <c r="C913" t="s">
        <v>260</v>
      </c>
      <c r="D913">
        <v>845855074</v>
      </c>
      <c r="E913" t="s">
        <v>309</v>
      </c>
      <c r="F913" t="s">
        <v>310</v>
      </c>
      <c r="G913" t="s">
        <v>311</v>
      </c>
      <c r="H913" t="s">
        <v>312</v>
      </c>
      <c r="I913" t="s">
        <v>942</v>
      </c>
      <c r="J913">
        <v>2</v>
      </c>
      <c r="K913" t="s">
        <v>235</v>
      </c>
      <c r="L913" t="s">
        <v>619</v>
      </c>
      <c r="N913">
        <v>12</v>
      </c>
      <c r="O913">
        <v>1</v>
      </c>
      <c r="P913">
        <v>1</v>
      </c>
      <c r="Q913">
        <v>414667419</v>
      </c>
      <c r="R913">
        <v>2098</v>
      </c>
      <c r="T913" t="s">
        <v>266</v>
      </c>
      <c r="U913">
        <f>MATCH(D913,'Кумулятивный рейтинг_1 курс'!$C$1:$C$65493,0)</f>
        <v>103</v>
      </c>
    </row>
    <row r="914" spans="1:21">
      <c r="A914">
        <v>845855404</v>
      </c>
      <c r="B914">
        <v>7</v>
      </c>
      <c r="C914" t="s">
        <v>260</v>
      </c>
      <c r="D914">
        <v>845855288</v>
      </c>
      <c r="E914" t="s">
        <v>317</v>
      </c>
      <c r="F914" t="s">
        <v>318</v>
      </c>
      <c r="G914" t="s">
        <v>263</v>
      </c>
      <c r="H914" t="s">
        <v>319</v>
      </c>
      <c r="I914" t="s">
        <v>942</v>
      </c>
      <c r="J914">
        <v>2</v>
      </c>
      <c r="K914" t="s">
        <v>235</v>
      </c>
      <c r="L914" t="s">
        <v>619</v>
      </c>
      <c r="N914">
        <v>14</v>
      </c>
      <c r="O914">
        <v>1</v>
      </c>
      <c r="P914">
        <v>1</v>
      </c>
      <c r="Q914">
        <v>414667419</v>
      </c>
      <c r="R914">
        <v>2098</v>
      </c>
      <c r="T914" t="s">
        <v>266</v>
      </c>
      <c r="U914">
        <f>MATCH(D914,'Кумулятивный рейтинг_1 курс'!$C$1:$C$65493,0)</f>
        <v>100</v>
      </c>
    </row>
    <row r="915" spans="1:21">
      <c r="A915">
        <v>845855741</v>
      </c>
      <c r="B915">
        <v>8</v>
      </c>
      <c r="C915" t="s">
        <v>260</v>
      </c>
      <c r="D915">
        <v>845855656</v>
      </c>
      <c r="E915" t="s">
        <v>323</v>
      </c>
      <c r="F915" t="s">
        <v>324</v>
      </c>
      <c r="G915" t="s">
        <v>251</v>
      </c>
      <c r="H915" t="s">
        <v>325</v>
      </c>
      <c r="I915" t="s">
        <v>942</v>
      </c>
      <c r="J915">
        <v>2</v>
      </c>
      <c r="K915" t="s">
        <v>235</v>
      </c>
      <c r="L915" t="s">
        <v>619</v>
      </c>
      <c r="N915">
        <v>16</v>
      </c>
      <c r="O915">
        <v>1</v>
      </c>
      <c r="P915">
        <v>1</v>
      </c>
      <c r="Q915">
        <v>414667419</v>
      </c>
      <c r="R915">
        <v>2098</v>
      </c>
      <c r="T915" t="s">
        <v>266</v>
      </c>
      <c r="U915">
        <f>MATCH(D915,'Кумулятивный рейтинг_1 курс'!$C$1:$C$65493,0)</f>
        <v>127</v>
      </c>
    </row>
    <row r="916" spans="1:21">
      <c r="A916">
        <v>845857701</v>
      </c>
      <c r="B916">
        <v>9</v>
      </c>
      <c r="C916" t="s">
        <v>817</v>
      </c>
      <c r="D916">
        <v>845857514</v>
      </c>
      <c r="E916" t="s">
        <v>889</v>
      </c>
      <c r="F916" t="s">
        <v>890</v>
      </c>
      <c r="G916" t="s">
        <v>263</v>
      </c>
      <c r="H916" t="s">
        <v>891</v>
      </c>
      <c r="I916" t="s">
        <v>942</v>
      </c>
      <c r="J916">
        <v>2</v>
      </c>
      <c r="K916" t="s">
        <v>235</v>
      </c>
      <c r="L916" t="s">
        <v>619</v>
      </c>
      <c r="N916">
        <v>18</v>
      </c>
      <c r="O916">
        <v>1</v>
      </c>
      <c r="P916">
        <v>1</v>
      </c>
      <c r="Q916">
        <v>414667103</v>
      </c>
      <c r="R916">
        <v>2098</v>
      </c>
      <c r="T916" t="s">
        <v>816</v>
      </c>
      <c r="U916">
        <f>MATCH(D916,'Кумулятивный рейтинг_1 курс'!$C$1:$C$65493,0)</f>
        <v>96</v>
      </c>
    </row>
    <row r="917" spans="1:21">
      <c r="A917">
        <v>845852773</v>
      </c>
      <c r="B917">
        <v>8</v>
      </c>
      <c r="C917" t="s">
        <v>260</v>
      </c>
      <c r="D917">
        <v>845852675</v>
      </c>
      <c r="E917" t="s">
        <v>326</v>
      </c>
      <c r="F917" t="s">
        <v>327</v>
      </c>
      <c r="G917" t="s">
        <v>328</v>
      </c>
      <c r="H917" t="s">
        <v>329</v>
      </c>
      <c r="I917" t="s">
        <v>942</v>
      </c>
      <c r="J917">
        <v>2</v>
      </c>
      <c r="K917" t="s">
        <v>235</v>
      </c>
      <c r="L917" t="s">
        <v>619</v>
      </c>
      <c r="N917">
        <v>16</v>
      </c>
      <c r="O917">
        <v>1</v>
      </c>
      <c r="P917">
        <v>1</v>
      </c>
      <c r="Q917">
        <v>414667419</v>
      </c>
      <c r="R917">
        <v>2098</v>
      </c>
      <c r="T917" t="s">
        <v>266</v>
      </c>
      <c r="U917">
        <f>MATCH(D917,'Кумулятивный рейтинг_1 курс'!$C$1:$C$65493,0)</f>
        <v>117</v>
      </c>
    </row>
    <row r="918" spans="1:21">
      <c r="A918">
        <v>845853092</v>
      </c>
      <c r="B918">
        <v>9</v>
      </c>
      <c r="C918" t="s">
        <v>260</v>
      </c>
      <c r="D918">
        <v>845853008</v>
      </c>
      <c r="E918" t="s">
        <v>336</v>
      </c>
      <c r="F918" t="s">
        <v>250</v>
      </c>
      <c r="G918" t="s">
        <v>300</v>
      </c>
      <c r="H918" t="s">
        <v>337</v>
      </c>
      <c r="I918" t="s">
        <v>942</v>
      </c>
      <c r="J918">
        <v>2</v>
      </c>
      <c r="K918" t="s">
        <v>235</v>
      </c>
      <c r="L918" t="s">
        <v>619</v>
      </c>
      <c r="N918">
        <v>18</v>
      </c>
      <c r="O918">
        <v>1</v>
      </c>
      <c r="P918">
        <v>1</v>
      </c>
      <c r="Q918">
        <v>414667419</v>
      </c>
      <c r="R918">
        <v>2098</v>
      </c>
      <c r="T918" t="s">
        <v>266</v>
      </c>
      <c r="U918">
        <f>MATCH(D918,'Кумулятивный рейтинг_1 курс'!$C$1:$C$65493,0)</f>
        <v>84</v>
      </c>
    </row>
    <row r="919" spans="1:21">
      <c r="A919">
        <v>845853430</v>
      </c>
      <c r="B919">
        <v>6</v>
      </c>
      <c r="C919" t="s">
        <v>260</v>
      </c>
      <c r="D919">
        <v>845853345</v>
      </c>
      <c r="E919" t="s">
        <v>344</v>
      </c>
      <c r="F919" t="s">
        <v>345</v>
      </c>
      <c r="G919" t="s">
        <v>346</v>
      </c>
      <c r="H919" t="s">
        <v>347</v>
      </c>
      <c r="I919" t="s">
        <v>942</v>
      </c>
      <c r="J919">
        <v>2</v>
      </c>
      <c r="K919" t="s">
        <v>235</v>
      </c>
      <c r="L919" t="s">
        <v>619</v>
      </c>
      <c r="N919">
        <v>12</v>
      </c>
      <c r="O919">
        <v>1</v>
      </c>
      <c r="P919">
        <v>1</v>
      </c>
      <c r="Q919">
        <v>414667419</v>
      </c>
      <c r="R919">
        <v>2098</v>
      </c>
      <c r="T919" t="s">
        <v>266</v>
      </c>
      <c r="U919">
        <f>MATCH(D919,'Кумулятивный рейтинг_1 курс'!$C$1:$C$65493,0)</f>
        <v>104</v>
      </c>
    </row>
    <row r="920" spans="1:21">
      <c r="A920">
        <v>845853553</v>
      </c>
      <c r="B920">
        <v>8</v>
      </c>
      <c r="C920" t="s">
        <v>260</v>
      </c>
      <c r="D920">
        <v>845853463</v>
      </c>
      <c r="E920" t="s">
        <v>348</v>
      </c>
      <c r="F920" t="s">
        <v>349</v>
      </c>
      <c r="G920" t="s">
        <v>350</v>
      </c>
      <c r="H920" t="s">
        <v>351</v>
      </c>
      <c r="I920" t="s">
        <v>942</v>
      </c>
      <c r="J920">
        <v>2</v>
      </c>
      <c r="K920" t="s">
        <v>235</v>
      </c>
      <c r="L920" t="s">
        <v>619</v>
      </c>
      <c r="N920">
        <v>16</v>
      </c>
      <c r="O920">
        <v>1</v>
      </c>
      <c r="P920">
        <v>1</v>
      </c>
      <c r="Q920">
        <v>414667419</v>
      </c>
      <c r="R920">
        <v>2098</v>
      </c>
      <c r="T920" t="s">
        <v>266</v>
      </c>
      <c r="U920">
        <f>MATCH(D920,'Кумулятивный рейтинг_1 курс'!$C$1:$C$65493,0)</f>
        <v>21</v>
      </c>
    </row>
    <row r="921" spans="1:21">
      <c r="A921">
        <v>845853694</v>
      </c>
      <c r="B921">
        <v>6</v>
      </c>
      <c r="C921" t="s">
        <v>260</v>
      </c>
      <c r="D921">
        <v>845853586</v>
      </c>
      <c r="E921" t="s">
        <v>261</v>
      </c>
      <c r="F921" t="s">
        <v>262</v>
      </c>
      <c r="G921" t="s">
        <v>263</v>
      </c>
      <c r="H921" t="s">
        <v>264</v>
      </c>
      <c r="I921" t="s">
        <v>942</v>
      </c>
      <c r="J921">
        <v>2</v>
      </c>
      <c r="K921" t="s">
        <v>235</v>
      </c>
      <c r="L921" t="s">
        <v>619</v>
      </c>
      <c r="N921">
        <v>12</v>
      </c>
      <c r="O921">
        <v>1</v>
      </c>
      <c r="P921">
        <v>1</v>
      </c>
      <c r="Q921">
        <v>414667419</v>
      </c>
      <c r="R921">
        <v>2098</v>
      </c>
      <c r="T921" t="s">
        <v>266</v>
      </c>
      <c r="U921">
        <f>MATCH(D921,'Кумулятивный рейтинг_1 курс'!$C$1:$C$65493,0)</f>
        <v>139</v>
      </c>
    </row>
    <row r="922" spans="1:21">
      <c r="A922">
        <v>845853813</v>
      </c>
      <c r="B922">
        <v>8</v>
      </c>
      <c r="C922" t="s">
        <v>260</v>
      </c>
      <c r="D922">
        <v>845853724</v>
      </c>
      <c r="E922" t="s">
        <v>267</v>
      </c>
      <c r="F922" t="s">
        <v>262</v>
      </c>
      <c r="G922" t="s">
        <v>251</v>
      </c>
      <c r="H922" t="s">
        <v>268</v>
      </c>
      <c r="I922" t="s">
        <v>942</v>
      </c>
      <c r="J922">
        <v>2</v>
      </c>
      <c r="K922" t="s">
        <v>235</v>
      </c>
      <c r="L922" t="s">
        <v>619</v>
      </c>
      <c r="N922">
        <v>16</v>
      </c>
      <c r="O922">
        <v>1</v>
      </c>
      <c r="P922">
        <v>1</v>
      </c>
      <c r="Q922">
        <v>414667419</v>
      </c>
      <c r="R922">
        <v>2098</v>
      </c>
      <c r="T922" t="s">
        <v>266</v>
      </c>
      <c r="U922">
        <f>MATCH(D922,'Кумулятивный рейтинг_1 курс'!$C$1:$C$65493,0)</f>
        <v>68</v>
      </c>
    </row>
    <row r="923" spans="1:21">
      <c r="A923">
        <v>845854021</v>
      </c>
      <c r="B923">
        <v>7</v>
      </c>
      <c r="C923" t="s">
        <v>260</v>
      </c>
      <c r="D923">
        <v>845853848</v>
      </c>
      <c r="E923" t="s">
        <v>269</v>
      </c>
      <c r="F923" t="s">
        <v>270</v>
      </c>
      <c r="G923" t="s">
        <v>271</v>
      </c>
      <c r="H923" t="s">
        <v>272</v>
      </c>
      <c r="I923" t="s">
        <v>942</v>
      </c>
      <c r="J923">
        <v>2</v>
      </c>
      <c r="K923" t="s">
        <v>235</v>
      </c>
      <c r="L923" t="s">
        <v>619</v>
      </c>
      <c r="N923">
        <v>14</v>
      </c>
      <c r="O923">
        <v>1</v>
      </c>
      <c r="P923">
        <v>1</v>
      </c>
      <c r="Q923">
        <v>414667419</v>
      </c>
      <c r="R923">
        <v>2098</v>
      </c>
      <c r="S923" t="s">
        <v>273</v>
      </c>
      <c r="T923" t="s">
        <v>266</v>
      </c>
      <c r="U923">
        <f>MATCH(D923,'Кумулятивный рейтинг_1 курс'!$C$1:$C$65493,0)</f>
        <v>141</v>
      </c>
    </row>
    <row r="924" spans="1:21">
      <c r="A924">
        <v>845854484</v>
      </c>
      <c r="B924">
        <v>7</v>
      </c>
      <c r="C924" t="s">
        <v>260</v>
      </c>
      <c r="D924">
        <v>845854362</v>
      </c>
      <c r="E924" t="s">
        <v>277</v>
      </c>
      <c r="F924" t="s">
        <v>225</v>
      </c>
      <c r="G924" t="s">
        <v>278</v>
      </c>
      <c r="H924" t="s">
        <v>279</v>
      </c>
      <c r="I924" t="s">
        <v>942</v>
      </c>
      <c r="J924">
        <v>2</v>
      </c>
      <c r="K924" t="s">
        <v>235</v>
      </c>
      <c r="L924" t="s">
        <v>619</v>
      </c>
      <c r="N924">
        <v>14</v>
      </c>
      <c r="O924">
        <v>1</v>
      </c>
      <c r="P924">
        <v>1</v>
      </c>
      <c r="Q924">
        <v>414667419</v>
      </c>
      <c r="R924">
        <v>2098</v>
      </c>
      <c r="T924" t="s">
        <v>266</v>
      </c>
      <c r="U924">
        <f>MATCH(D924,'Кумулятивный рейтинг_1 курс'!$C$1:$C$65493,0)</f>
        <v>92</v>
      </c>
    </row>
    <row r="925" spans="1:21">
      <c r="A925">
        <v>845850171</v>
      </c>
      <c r="B925">
        <v>6</v>
      </c>
      <c r="C925" t="s">
        <v>223</v>
      </c>
      <c r="D925">
        <v>845850082</v>
      </c>
      <c r="E925" t="s">
        <v>497</v>
      </c>
      <c r="F925" t="s">
        <v>246</v>
      </c>
      <c r="G925" t="s">
        <v>342</v>
      </c>
      <c r="H925" t="s">
        <v>498</v>
      </c>
      <c r="I925" t="s">
        <v>942</v>
      </c>
      <c r="J925">
        <v>2</v>
      </c>
      <c r="K925" t="s">
        <v>235</v>
      </c>
      <c r="L925" t="s">
        <v>619</v>
      </c>
      <c r="N925">
        <v>12</v>
      </c>
      <c r="O925">
        <v>1</v>
      </c>
      <c r="P925">
        <v>1</v>
      </c>
      <c r="Q925">
        <v>414666777</v>
      </c>
      <c r="R925">
        <v>2098</v>
      </c>
      <c r="T925" t="s">
        <v>231</v>
      </c>
      <c r="U925">
        <f>MATCH(D925,'Кумулятивный рейтинг_1 курс'!$C$1:$C$65493,0)</f>
        <v>160</v>
      </c>
    </row>
    <row r="926" spans="1:21">
      <c r="A926">
        <v>845850452</v>
      </c>
      <c r="B926">
        <v>5</v>
      </c>
      <c r="C926" t="s">
        <v>223</v>
      </c>
      <c r="D926">
        <v>845850341</v>
      </c>
      <c r="E926" t="s">
        <v>501</v>
      </c>
      <c r="F926" t="s">
        <v>225</v>
      </c>
      <c r="G926" t="s">
        <v>502</v>
      </c>
      <c r="H926" t="s">
        <v>503</v>
      </c>
      <c r="I926" t="s">
        <v>942</v>
      </c>
      <c r="J926">
        <v>2</v>
      </c>
      <c r="K926" t="s">
        <v>235</v>
      </c>
      <c r="L926" t="s">
        <v>619</v>
      </c>
      <c r="N926">
        <v>10</v>
      </c>
      <c r="O926">
        <v>1</v>
      </c>
      <c r="P926">
        <v>1</v>
      </c>
      <c r="Q926">
        <v>414666777</v>
      </c>
      <c r="R926">
        <v>2098</v>
      </c>
      <c r="T926" t="s">
        <v>231</v>
      </c>
      <c r="U926">
        <f>MATCH(D926,'Кумулятивный рейтинг_1 курс'!$C$1:$C$65493,0)</f>
        <v>134</v>
      </c>
    </row>
    <row r="927" spans="1:21">
      <c r="A927">
        <v>845850606</v>
      </c>
      <c r="B927">
        <v>7</v>
      </c>
      <c r="C927" t="s">
        <v>223</v>
      </c>
      <c r="D927">
        <v>845850516</v>
      </c>
      <c r="E927" t="s">
        <v>504</v>
      </c>
      <c r="F927" t="s">
        <v>505</v>
      </c>
      <c r="G927" t="s">
        <v>389</v>
      </c>
      <c r="H927" t="s">
        <v>506</v>
      </c>
      <c r="I927" t="s">
        <v>942</v>
      </c>
      <c r="J927">
        <v>2</v>
      </c>
      <c r="K927" t="s">
        <v>235</v>
      </c>
      <c r="L927" t="s">
        <v>619</v>
      </c>
      <c r="N927">
        <v>14</v>
      </c>
      <c r="O927">
        <v>1</v>
      </c>
      <c r="P927">
        <v>1</v>
      </c>
      <c r="Q927">
        <v>414666777</v>
      </c>
      <c r="R927">
        <v>2098</v>
      </c>
      <c r="T927" t="s">
        <v>231</v>
      </c>
      <c r="U927">
        <f>MATCH(D927,'Кумулятивный рейтинг_1 курс'!$C$1:$C$65493,0)</f>
        <v>53</v>
      </c>
    </row>
    <row r="928" spans="1:21">
      <c r="A928">
        <v>845851107</v>
      </c>
      <c r="B928">
        <v>7</v>
      </c>
      <c r="C928" t="s">
        <v>223</v>
      </c>
      <c r="D928">
        <v>845851017</v>
      </c>
      <c r="E928" t="s">
        <v>518</v>
      </c>
      <c r="F928" t="s">
        <v>307</v>
      </c>
      <c r="G928" t="s">
        <v>519</v>
      </c>
      <c r="H928" t="s">
        <v>520</v>
      </c>
      <c r="I928" t="s">
        <v>942</v>
      </c>
      <c r="J928">
        <v>2</v>
      </c>
      <c r="K928" t="s">
        <v>235</v>
      </c>
      <c r="L928" t="s">
        <v>619</v>
      </c>
      <c r="N928">
        <v>14</v>
      </c>
      <c r="O928">
        <v>1</v>
      </c>
      <c r="P928">
        <v>1</v>
      </c>
      <c r="Q928">
        <v>414666777</v>
      </c>
      <c r="R928">
        <v>2098</v>
      </c>
      <c r="T928" t="s">
        <v>231</v>
      </c>
      <c r="U928">
        <f>MATCH(D928,'Кумулятивный рейтинг_1 курс'!$C$1:$C$65493,0)</f>
        <v>97</v>
      </c>
    </row>
    <row r="929" spans="1:21">
      <c r="A929">
        <v>845852292</v>
      </c>
      <c r="B929">
        <v>9</v>
      </c>
      <c r="C929" t="s">
        <v>260</v>
      </c>
      <c r="D929">
        <v>845852187</v>
      </c>
      <c r="E929" t="s">
        <v>288</v>
      </c>
      <c r="F929" t="s">
        <v>262</v>
      </c>
      <c r="G929" t="s">
        <v>289</v>
      </c>
      <c r="H929" t="s">
        <v>290</v>
      </c>
      <c r="I929" t="s">
        <v>942</v>
      </c>
      <c r="J929">
        <v>2</v>
      </c>
      <c r="K929" t="s">
        <v>235</v>
      </c>
      <c r="L929" t="s">
        <v>619</v>
      </c>
      <c r="N929">
        <v>18</v>
      </c>
      <c r="O929">
        <v>1</v>
      </c>
      <c r="P929">
        <v>1</v>
      </c>
      <c r="Q929">
        <v>414667419</v>
      </c>
      <c r="R929">
        <v>2098</v>
      </c>
      <c r="T929" t="s">
        <v>266</v>
      </c>
      <c r="U929">
        <f>MATCH(D929,'Кумулятивный рейтинг_1 курс'!$C$1:$C$65493,0)</f>
        <v>31</v>
      </c>
    </row>
    <row r="930" spans="1:21">
      <c r="A930">
        <v>845852641</v>
      </c>
      <c r="B930">
        <v>4</v>
      </c>
      <c r="C930" t="s">
        <v>260</v>
      </c>
      <c r="D930">
        <v>845852485</v>
      </c>
      <c r="E930" t="s">
        <v>295</v>
      </c>
      <c r="F930" t="s">
        <v>296</v>
      </c>
      <c r="G930" t="s">
        <v>251</v>
      </c>
      <c r="H930" t="s">
        <v>297</v>
      </c>
      <c r="I930" t="s">
        <v>942</v>
      </c>
      <c r="J930">
        <v>2</v>
      </c>
      <c r="K930" t="s">
        <v>235</v>
      </c>
      <c r="L930" t="s">
        <v>619</v>
      </c>
      <c r="N930">
        <v>8</v>
      </c>
      <c r="O930">
        <v>1</v>
      </c>
      <c r="P930">
        <v>1</v>
      </c>
      <c r="Q930">
        <v>414667419</v>
      </c>
      <c r="R930">
        <v>2098</v>
      </c>
      <c r="T930" t="s">
        <v>266</v>
      </c>
      <c r="U930">
        <f>MATCH(D930,'Кумулятивный рейтинг_1 курс'!$C$1:$C$65493,0)</f>
        <v>154</v>
      </c>
    </row>
    <row r="931" spans="1:21">
      <c r="A931">
        <v>845848893</v>
      </c>
      <c r="B931">
        <v>6</v>
      </c>
      <c r="C931" t="s">
        <v>223</v>
      </c>
      <c r="D931">
        <v>845848803</v>
      </c>
      <c r="E931" t="s">
        <v>521</v>
      </c>
      <c r="F931" t="s">
        <v>449</v>
      </c>
      <c r="G931" t="s">
        <v>425</v>
      </c>
      <c r="H931" t="s">
        <v>522</v>
      </c>
      <c r="I931" t="s">
        <v>942</v>
      </c>
      <c r="J931">
        <v>2</v>
      </c>
      <c r="K931" t="s">
        <v>235</v>
      </c>
      <c r="L931" t="s">
        <v>619</v>
      </c>
      <c r="N931">
        <v>12</v>
      </c>
      <c r="O931">
        <v>1</v>
      </c>
      <c r="P931">
        <v>1</v>
      </c>
      <c r="Q931">
        <v>414666777</v>
      </c>
      <c r="R931">
        <v>2098</v>
      </c>
      <c r="T931" t="s">
        <v>231</v>
      </c>
      <c r="U931">
        <f>MATCH(D931,'Кумулятивный рейтинг_1 курс'!$C$1:$C$65493,0)</f>
        <v>155</v>
      </c>
    </row>
    <row r="932" spans="1:21">
      <c r="A932">
        <v>845849528</v>
      </c>
      <c r="B932">
        <v>7</v>
      </c>
      <c r="C932" t="s">
        <v>223</v>
      </c>
      <c r="D932">
        <v>845849402</v>
      </c>
      <c r="E932" t="s">
        <v>534</v>
      </c>
      <c r="F932" t="s">
        <v>254</v>
      </c>
      <c r="G932" t="s">
        <v>240</v>
      </c>
      <c r="H932" t="s">
        <v>535</v>
      </c>
      <c r="I932" t="s">
        <v>942</v>
      </c>
      <c r="J932">
        <v>2</v>
      </c>
      <c r="K932" t="s">
        <v>235</v>
      </c>
      <c r="L932" t="s">
        <v>619</v>
      </c>
      <c r="N932">
        <v>14</v>
      </c>
      <c r="O932">
        <v>1</v>
      </c>
      <c r="P932">
        <v>1</v>
      </c>
      <c r="Q932">
        <v>414666777</v>
      </c>
      <c r="R932">
        <v>2098</v>
      </c>
      <c r="T932" t="s">
        <v>231</v>
      </c>
      <c r="U932">
        <f>MATCH(D932,'Кумулятивный рейтинг_1 курс'!$C$1:$C$65493,0)</f>
        <v>144</v>
      </c>
    </row>
    <row r="933" spans="1:21">
      <c r="A933">
        <v>845849791</v>
      </c>
      <c r="B933">
        <v>10</v>
      </c>
      <c r="C933" t="s">
        <v>223</v>
      </c>
      <c r="D933">
        <v>845849695</v>
      </c>
      <c r="E933" t="s">
        <v>540</v>
      </c>
      <c r="F933" t="s">
        <v>327</v>
      </c>
      <c r="G933" t="s">
        <v>334</v>
      </c>
      <c r="H933" t="s">
        <v>541</v>
      </c>
      <c r="I933" t="s">
        <v>942</v>
      </c>
      <c r="J933">
        <v>2</v>
      </c>
      <c r="K933" t="s">
        <v>235</v>
      </c>
      <c r="L933" t="s">
        <v>619</v>
      </c>
      <c r="N933">
        <v>20</v>
      </c>
      <c r="O933">
        <v>1</v>
      </c>
      <c r="P933">
        <v>1</v>
      </c>
      <c r="Q933">
        <v>414666777</v>
      </c>
      <c r="R933">
        <v>2098</v>
      </c>
      <c r="T933" t="s">
        <v>231</v>
      </c>
      <c r="U933">
        <f>MATCH(D933,'Кумулятивный рейтинг_1 курс'!$C$1:$C$65493,0)</f>
        <v>99</v>
      </c>
    </row>
    <row r="934" spans="1:21">
      <c r="A934">
        <v>845847035</v>
      </c>
      <c r="B934">
        <v>10</v>
      </c>
      <c r="C934" t="s">
        <v>490</v>
      </c>
      <c r="D934">
        <v>845846958</v>
      </c>
      <c r="E934" t="s">
        <v>546</v>
      </c>
      <c r="F934" t="s">
        <v>262</v>
      </c>
      <c r="G934" t="s">
        <v>389</v>
      </c>
      <c r="H934" t="s">
        <v>547</v>
      </c>
      <c r="I934" t="s">
        <v>942</v>
      </c>
      <c r="J934">
        <v>2</v>
      </c>
      <c r="K934" t="s">
        <v>235</v>
      </c>
      <c r="L934" t="s">
        <v>619</v>
      </c>
      <c r="N934">
        <v>20</v>
      </c>
      <c r="O934">
        <v>1</v>
      </c>
      <c r="P934">
        <v>1</v>
      </c>
      <c r="Q934">
        <v>414666777</v>
      </c>
      <c r="R934">
        <v>2098</v>
      </c>
      <c r="T934" t="s">
        <v>231</v>
      </c>
      <c r="U934">
        <f>MATCH(D934,'Кумулятивный рейтинг_1 курс'!$C$1:$C$65493,0)</f>
        <v>48</v>
      </c>
    </row>
    <row r="935" spans="1:21">
      <c r="A935">
        <v>845847337</v>
      </c>
      <c r="B935">
        <v>9</v>
      </c>
      <c r="C935" t="s">
        <v>490</v>
      </c>
      <c r="D935">
        <v>845847256</v>
      </c>
      <c r="E935" t="s">
        <v>556</v>
      </c>
      <c r="F935" t="s">
        <v>557</v>
      </c>
      <c r="G935" t="s">
        <v>342</v>
      </c>
      <c r="H935" t="s">
        <v>558</v>
      </c>
      <c r="I935" t="s">
        <v>942</v>
      </c>
      <c r="J935">
        <v>2</v>
      </c>
      <c r="K935" t="s">
        <v>235</v>
      </c>
      <c r="L935" t="s">
        <v>619</v>
      </c>
      <c r="N935">
        <v>18</v>
      </c>
      <c r="O935">
        <v>1</v>
      </c>
      <c r="P935">
        <v>1</v>
      </c>
      <c r="Q935">
        <v>414666777</v>
      </c>
      <c r="R935">
        <v>2098</v>
      </c>
      <c r="T935" t="s">
        <v>231</v>
      </c>
      <c r="U935">
        <f>MATCH(D935,'Кумулятивный рейтинг_1 курс'!$C$1:$C$65493,0)</f>
        <v>42</v>
      </c>
    </row>
    <row r="936" spans="1:21">
      <c r="A936">
        <v>845847650</v>
      </c>
      <c r="B936">
        <v>4</v>
      </c>
      <c r="C936" t="s">
        <v>490</v>
      </c>
      <c r="D936">
        <v>845847471</v>
      </c>
      <c r="E936" t="s">
        <v>559</v>
      </c>
      <c r="F936" t="s">
        <v>560</v>
      </c>
      <c r="G936" t="s">
        <v>282</v>
      </c>
      <c r="H936" t="s">
        <v>561</v>
      </c>
      <c r="I936" t="s">
        <v>942</v>
      </c>
      <c r="J936">
        <v>2</v>
      </c>
      <c r="K936" t="s">
        <v>235</v>
      </c>
      <c r="L936" t="s">
        <v>619</v>
      </c>
      <c r="N936">
        <v>8</v>
      </c>
      <c r="O936">
        <v>1</v>
      </c>
      <c r="P936">
        <v>1</v>
      </c>
      <c r="Q936">
        <v>414666777</v>
      </c>
      <c r="R936">
        <v>2098</v>
      </c>
      <c r="T936" t="s">
        <v>231</v>
      </c>
      <c r="U936">
        <f>MATCH(D936,'Кумулятивный рейтинг_1 курс'!$C$1:$C$65493,0)</f>
        <v>178</v>
      </c>
    </row>
    <row r="937" spans="1:21">
      <c r="A937">
        <v>845847901</v>
      </c>
      <c r="B937">
        <v>9</v>
      </c>
      <c r="C937" t="s">
        <v>490</v>
      </c>
      <c r="D937">
        <v>845847815</v>
      </c>
      <c r="E937" t="s">
        <v>566</v>
      </c>
      <c r="F937" t="s">
        <v>567</v>
      </c>
      <c r="G937" t="s">
        <v>568</v>
      </c>
      <c r="H937" t="s">
        <v>569</v>
      </c>
      <c r="I937" t="s">
        <v>942</v>
      </c>
      <c r="J937">
        <v>2</v>
      </c>
      <c r="K937" t="s">
        <v>235</v>
      </c>
      <c r="L937" t="s">
        <v>619</v>
      </c>
      <c r="N937">
        <v>18</v>
      </c>
      <c r="O937">
        <v>1</v>
      </c>
      <c r="P937">
        <v>1</v>
      </c>
      <c r="Q937">
        <v>414666777</v>
      </c>
      <c r="R937">
        <v>2098</v>
      </c>
      <c r="T937" t="s">
        <v>231</v>
      </c>
      <c r="U937">
        <f>MATCH(D937,'Кумулятивный рейтинг_1 курс'!$C$1:$C$65493,0)</f>
        <v>82</v>
      </c>
    </row>
    <row r="938" spans="1:21">
      <c r="A938">
        <v>845848651</v>
      </c>
      <c r="B938">
        <v>10</v>
      </c>
      <c r="C938" t="s">
        <v>223</v>
      </c>
      <c r="D938">
        <v>845848556</v>
      </c>
      <c r="E938" t="s">
        <v>574</v>
      </c>
      <c r="F938" t="s">
        <v>303</v>
      </c>
      <c r="G938" t="s">
        <v>575</v>
      </c>
      <c r="H938" t="s">
        <v>576</v>
      </c>
      <c r="I938" t="s">
        <v>942</v>
      </c>
      <c r="J938">
        <v>2</v>
      </c>
      <c r="K938" t="s">
        <v>235</v>
      </c>
      <c r="L938" t="s">
        <v>619</v>
      </c>
      <c r="N938">
        <v>20</v>
      </c>
      <c r="O938">
        <v>1</v>
      </c>
      <c r="P938">
        <v>1</v>
      </c>
      <c r="Q938">
        <v>414666777</v>
      </c>
      <c r="R938">
        <v>2098</v>
      </c>
      <c r="T938" t="s">
        <v>231</v>
      </c>
      <c r="U938">
        <f>MATCH(D938,'Кумулятивный рейтинг_1 курс'!$C$1:$C$65493,0)</f>
        <v>20</v>
      </c>
    </row>
    <row r="939" spans="1:21">
      <c r="A939">
        <v>845848779</v>
      </c>
      <c r="B939">
        <v>4</v>
      </c>
      <c r="C939" t="s">
        <v>223</v>
      </c>
      <c r="D939">
        <v>845848687</v>
      </c>
      <c r="E939" t="s">
        <v>577</v>
      </c>
      <c r="F939" t="s">
        <v>578</v>
      </c>
      <c r="G939" t="s">
        <v>579</v>
      </c>
      <c r="H939" t="s">
        <v>580</v>
      </c>
      <c r="I939" t="s">
        <v>942</v>
      </c>
      <c r="J939">
        <v>2</v>
      </c>
      <c r="K939" t="s">
        <v>235</v>
      </c>
      <c r="L939" t="s">
        <v>619</v>
      </c>
      <c r="N939">
        <v>8</v>
      </c>
      <c r="O939">
        <v>1</v>
      </c>
      <c r="P939">
        <v>1</v>
      </c>
      <c r="Q939">
        <v>414666777</v>
      </c>
      <c r="R939">
        <v>2098</v>
      </c>
      <c r="T939" t="s">
        <v>231</v>
      </c>
      <c r="U939">
        <f>MATCH(D939,'Кумулятивный рейтинг_1 курс'!$C$1:$C$65493,0)</f>
        <v>167</v>
      </c>
    </row>
    <row r="940" spans="1:21">
      <c r="A940">
        <v>845845904</v>
      </c>
      <c r="B940">
        <v>5</v>
      </c>
      <c r="C940" t="s">
        <v>490</v>
      </c>
      <c r="D940">
        <v>845845815</v>
      </c>
      <c r="E940" t="s">
        <v>581</v>
      </c>
      <c r="F940" t="s">
        <v>324</v>
      </c>
      <c r="G940" t="s">
        <v>582</v>
      </c>
      <c r="H940" t="s">
        <v>583</v>
      </c>
      <c r="I940" t="s">
        <v>942</v>
      </c>
      <c r="J940">
        <v>2</v>
      </c>
      <c r="K940" t="s">
        <v>235</v>
      </c>
      <c r="L940" t="s">
        <v>619</v>
      </c>
      <c r="N940">
        <v>10</v>
      </c>
      <c r="O940">
        <v>1</v>
      </c>
      <c r="P940">
        <v>1</v>
      </c>
      <c r="Q940">
        <v>414666777</v>
      </c>
      <c r="R940">
        <v>2098</v>
      </c>
      <c r="T940" t="s">
        <v>231</v>
      </c>
      <c r="U940">
        <f>MATCH(D940,'Кумулятивный рейтинг_1 курс'!$C$1:$C$65493,0)</f>
        <v>182</v>
      </c>
    </row>
    <row r="941" spans="1:21">
      <c r="A941">
        <v>845846007</v>
      </c>
      <c r="B941">
        <v>6</v>
      </c>
      <c r="C941" t="s">
        <v>490</v>
      </c>
      <c r="D941">
        <v>845845930</v>
      </c>
      <c r="E941" t="s">
        <v>584</v>
      </c>
      <c r="F941" t="s">
        <v>303</v>
      </c>
      <c r="G941" t="s">
        <v>585</v>
      </c>
      <c r="H941" t="s">
        <v>586</v>
      </c>
      <c r="I941" t="s">
        <v>942</v>
      </c>
      <c r="J941">
        <v>2</v>
      </c>
      <c r="K941" t="s">
        <v>235</v>
      </c>
      <c r="L941" t="s">
        <v>619</v>
      </c>
      <c r="N941">
        <v>12</v>
      </c>
      <c r="O941">
        <v>1</v>
      </c>
      <c r="P941">
        <v>1</v>
      </c>
      <c r="Q941">
        <v>414666777</v>
      </c>
      <c r="R941">
        <v>2098</v>
      </c>
      <c r="T941" t="s">
        <v>231</v>
      </c>
      <c r="U941">
        <f>MATCH(D941,'Кумулятивный рейтинг_1 курс'!$C$1:$C$65493,0)</f>
        <v>189</v>
      </c>
    </row>
    <row r="942" spans="1:21">
      <c r="A942">
        <v>845846112</v>
      </c>
      <c r="B942">
        <v>5</v>
      </c>
      <c r="C942" t="s">
        <v>490</v>
      </c>
      <c r="D942">
        <v>845846033</v>
      </c>
      <c r="E942" t="s">
        <v>587</v>
      </c>
      <c r="F942" t="s">
        <v>526</v>
      </c>
      <c r="G942" t="s">
        <v>588</v>
      </c>
      <c r="H942" t="s">
        <v>589</v>
      </c>
      <c r="I942" t="s">
        <v>942</v>
      </c>
      <c r="J942">
        <v>2</v>
      </c>
      <c r="K942" t="s">
        <v>235</v>
      </c>
      <c r="L942" t="s">
        <v>619</v>
      </c>
      <c r="N942">
        <v>10</v>
      </c>
      <c r="O942">
        <v>1</v>
      </c>
      <c r="P942">
        <v>1</v>
      </c>
      <c r="Q942">
        <v>414666777</v>
      </c>
      <c r="R942">
        <v>2098</v>
      </c>
      <c r="T942" t="s">
        <v>231</v>
      </c>
      <c r="U942">
        <f>MATCH(D942,'Кумулятивный рейтинг_1 курс'!$C$1:$C$65493,0)</f>
        <v>166</v>
      </c>
    </row>
    <row r="943" spans="1:21">
      <c r="A943">
        <v>845846223</v>
      </c>
      <c r="B943">
        <v>8</v>
      </c>
      <c r="C943" t="s">
        <v>490</v>
      </c>
      <c r="D943">
        <v>845846140</v>
      </c>
      <c r="E943" t="s">
        <v>590</v>
      </c>
      <c r="F943" t="s">
        <v>449</v>
      </c>
      <c r="G943" t="s">
        <v>591</v>
      </c>
      <c r="H943" t="s">
        <v>592</v>
      </c>
      <c r="I943" t="s">
        <v>942</v>
      </c>
      <c r="J943">
        <v>2</v>
      </c>
      <c r="K943" t="s">
        <v>235</v>
      </c>
      <c r="L943" t="s">
        <v>619</v>
      </c>
      <c r="N943">
        <v>16</v>
      </c>
      <c r="O943">
        <v>1</v>
      </c>
      <c r="P943">
        <v>1</v>
      </c>
      <c r="Q943">
        <v>414666777</v>
      </c>
      <c r="R943">
        <v>2098</v>
      </c>
      <c r="T943" t="s">
        <v>231</v>
      </c>
      <c r="U943">
        <f>MATCH(D943,'Кумулятивный рейтинг_1 курс'!$C$1:$C$65493,0)</f>
        <v>86</v>
      </c>
    </row>
    <row r="944" spans="1:21">
      <c r="A944">
        <v>845846795</v>
      </c>
      <c r="B944">
        <v>7</v>
      </c>
      <c r="C944" t="s">
        <v>490</v>
      </c>
      <c r="D944">
        <v>845846698</v>
      </c>
      <c r="E944" t="s">
        <v>603</v>
      </c>
      <c r="F944" t="s">
        <v>604</v>
      </c>
      <c r="G944" t="s">
        <v>582</v>
      </c>
      <c r="H944" t="s">
        <v>605</v>
      </c>
      <c r="I944" t="s">
        <v>942</v>
      </c>
      <c r="J944">
        <v>2</v>
      </c>
      <c r="K944" t="s">
        <v>235</v>
      </c>
      <c r="L944" t="s">
        <v>619</v>
      </c>
      <c r="N944">
        <v>14</v>
      </c>
      <c r="O944">
        <v>1</v>
      </c>
      <c r="P944">
        <v>1</v>
      </c>
      <c r="Q944">
        <v>414666777</v>
      </c>
      <c r="R944">
        <v>2098</v>
      </c>
      <c r="T944" t="s">
        <v>231</v>
      </c>
      <c r="U944">
        <f>MATCH(D944,'Кумулятивный рейтинг_1 курс'!$C$1:$C$65493,0)</f>
        <v>131</v>
      </c>
    </row>
    <row r="945" spans="1:21">
      <c r="A945">
        <v>845846920</v>
      </c>
      <c r="B945">
        <v>6</v>
      </c>
      <c r="C945" t="s">
        <v>490</v>
      </c>
      <c r="D945">
        <v>845846821</v>
      </c>
      <c r="E945" t="s">
        <v>491</v>
      </c>
      <c r="F945" t="s">
        <v>321</v>
      </c>
      <c r="G945" t="s">
        <v>481</v>
      </c>
      <c r="H945" t="s">
        <v>492</v>
      </c>
      <c r="I945" t="s">
        <v>942</v>
      </c>
      <c r="J945">
        <v>2</v>
      </c>
      <c r="K945" t="s">
        <v>235</v>
      </c>
      <c r="L945" t="s">
        <v>619</v>
      </c>
      <c r="N945">
        <v>12</v>
      </c>
      <c r="O945">
        <v>1</v>
      </c>
      <c r="P945">
        <v>1</v>
      </c>
      <c r="Q945">
        <v>414666777</v>
      </c>
      <c r="R945">
        <v>2098</v>
      </c>
      <c r="T945" t="s">
        <v>231</v>
      </c>
      <c r="U945">
        <f>MATCH(D945,'Кумулятивный рейтинг_1 курс'!$C$1:$C$65493,0)</f>
        <v>161</v>
      </c>
    </row>
    <row r="946" spans="1:21">
      <c r="A946">
        <v>845858560</v>
      </c>
      <c r="B946">
        <v>7</v>
      </c>
      <c r="C946" t="s">
        <v>622</v>
      </c>
      <c r="D946">
        <v>845858352</v>
      </c>
      <c r="E946" t="s">
        <v>698</v>
      </c>
      <c r="F946" t="s">
        <v>699</v>
      </c>
      <c r="G946" t="s">
        <v>700</v>
      </c>
      <c r="H946" t="s">
        <v>701</v>
      </c>
      <c r="I946" t="s">
        <v>942</v>
      </c>
      <c r="J946">
        <v>2</v>
      </c>
      <c r="K946" t="s">
        <v>235</v>
      </c>
      <c r="L946" t="s">
        <v>619</v>
      </c>
      <c r="N946">
        <v>14</v>
      </c>
      <c r="O946">
        <v>1</v>
      </c>
      <c r="P946">
        <v>1</v>
      </c>
      <c r="Q946">
        <v>423924032</v>
      </c>
      <c r="R946">
        <v>2098</v>
      </c>
      <c r="T946" t="s">
        <v>626</v>
      </c>
      <c r="U946">
        <f>MATCH(D946,'Кумулятивный рейтинг_1 курс'!$C$1:$C$65493,0)</f>
        <v>176</v>
      </c>
    </row>
    <row r="947" spans="1:21">
      <c r="A947">
        <v>845859092</v>
      </c>
      <c r="B947">
        <v>9</v>
      </c>
      <c r="C947" t="s">
        <v>622</v>
      </c>
      <c r="D947">
        <v>845858921</v>
      </c>
      <c r="E947" t="s">
        <v>702</v>
      </c>
      <c r="F947" t="s">
        <v>452</v>
      </c>
      <c r="G947" t="s">
        <v>703</v>
      </c>
      <c r="H947" t="s">
        <v>704</v>
      </c>
      <c r="I947" t="s">
        <v>942</v>
      </c>
      <c r="J947">
        <v>2</v>
      </c>
      <c r="K947" t="s">
        <v>235</v>
      </c>
      <c r="L947" t="s">
        <v>619</v>
      </c>
      <c r="N947">
        <v>18</v>
      </c>
      <c r="O947">
        <v>1</v>
      </c>
      <c r="P947">
        <v>1</v>
      </c>
      <c r="Q947">
        <v>423924032</v>
      </c>
      <c r="R947">
        <v>2098</v>
      </c>
      <c r="T947" t="s">
        <v>626</v>
      </c>
      <c r="U947">
        <f>MATCH(D947,'Кумулятивный рейтинг_1 курс'!$C$1:$C$65493,0)</f>
        <v>12</v>
      </c>
    </row>
    <row r="948" spans="1:21">
      <c r="A948">
        <v>845859316</v>
      </c>
      <c r="B948">
        <v>7</v>
      </c>
      <c r="C948" t="s">
        <v>622</v>
      </c>
      <c r="D948">
        <v>845859204</v>
      </c>
      <c r="E948" t="s">
        <v>705</v>
      </c>
      <c r="F948" t="s">
        <v>303</v>
      </c>
      <c r="G948" t="s">
        <v>240</v>
      </c>
      <c r="H948" t="s">
        <v>706</v>
      </c>
      <c r="I948" t="s">
        <v>942</v>
      </c>
      <c r="J948">
        <v>2</v>
      </c>
      <c r="K948" t="s">
        <v>235</v>
      </c>
      <c r="L948" t="s">
        <v>619</v>
      </c>
      <c r="N948">
        <v>14</v>
      </c>
      <c r="O948">
        <v>1</v>
      </c>
      <c r="P948">
        <v>1</v>
      </c>
      <c r="Q948">
        <v>423924032</v>
      </c>
      <c r="R948">
        <v>2098</v>
      </c>
      <c r="T948" t="s">
        <v>626</v>
      </c>
      <c r="U948">
        <f>MATCH(D948,'Кумулятивный рейтинг_1 курс'!$C$1:$C$65493,0)</f>
        <v>44</v>
      </c>
    </row>
    <row r="949" spans="1:21">
      <c r="A949">
        <v>845859512</v>
      </c>
      <c r="B949">
        <v>6</v>
      </c>
      <c r="C949" t="s">
        <v>622</v>
      </c>
      <c r="D949">
        <v>845859372</v>
      </c>
      <c r="E949" t="s">
        <v>707</v>
      </c>
      <c r="F949" t="s">
        <v>307</v>
      </c>
      <c r="G949" t="s">
        <v>247</v>
      </c>
      <c r="H949" t="s">
        <v>708</v>
      </c>
      <c r="I949" t="s">
        <v>942</v>
      </c>
      <c r="J949">
        <v>2</v>
      </c>
      <c r="K949" t="s">
        <v>235</v>
      </c>
      <c r="L949" t="s">
        <v>619</v>
      </c>
      <c r="N949">
        <v>12</v>
      </c>
      <c r="O949">
        <v>1</v>
      </c>
      <c r="P949">
        <v>1</v>
      </c>
      <c r="Q949">
        <v>423924032</v>
      </c>
      <c r="R949">
        <v>2098</v>
      </c>
      <c r="T949" t="s">
        <v>626</v>
      </c>
      <c r="U949">
        <f>MATCH(D949,'Кумулятивный рейтинг_1 курс'!$C$1:$C$65493,0)</f>
        <v>151</v>
      </c>
    </row>
    <row r="950" spans="1:21">
      <c r="A950">
        <v>845859750</v>
      </c>
      <c r="B950">
        <v>9</v>
      </c>
      <c r="C950" t="s">
        <v>622</v>
      </c>
      <c r="D950">
        <v>845859564</v>
      </c>
      <c r="E950" t="s">
        <v>709</v>
      </c>
      <c r="F950" t="s">
        <v>303</v>
      </c>
      <c r="G950" t="s">
        <v>263</v>
      </c>
      <c r="H950" t="s">
        <v>710</v>
      </c>
      <c r="I950" t="s">
        <v>942</v>
      </c>
      <c r="J950">
        <v>2</v>
      </c>
      <c r="K950" t="s">
        <v>235</v>
      </c>
      <c r="L950" t="s">
        <v>619</v>
      </c>
      <c r="N950">
        <v>18</v>
      </c>
      <c r="O950">
        <v>1</v>
      </c>
      <c r="P950">
        <v>0</v>
      </c>
      <c r="Q950">
        <v>423924032</v>
      </c>
      <c r="R950">
        <v>2098</v>
      </c>
      <c r="T950" t="s">
        <v>626</v>
      </c>
      <c r="U950">
        <f>MATCH(D950,'Кумулятивный рейтинг_1 курс'!$C$1:$C$65493,0)</f>
        <v>22</v>
      </c>
    </row>
    <row r="951" spans="1:21">
      <c r="A951">
        <v>845845778</v>
      </c>
      <c r="B951">
        <v>4</v>
      </c>
      <c r="C951" t="s">
        <v>490</v>
      </c>
      <c r="D951">
        <v>845845697</v>
      </c>
      <c r="E951" t="s">
        <v>494</v>
      </c>
      <c r="F951" t="s">
        <v>452</v>
      </c>
      <c r="G951" t="s">
        <v>495</v>
      </c>
      <c r="H951" t="s">
        <v>496</v>
      </c>
      <c r="I951" t="s">
        <v>942</v>
      </c>
      <c r="J951">
        <v>2</v>
      </c>
      <c r="K951" t="s">
        <v>235</v>
      </c>
      <c r="L951" t="s">
        <v>619</v>
      </c>
      <c r="N951">
        <v>8</v>
      </c>
      <c r="O951">
        <v>1</v>
      </c>
      <c r="P951">
        <v>1</v>
      </c>
      <c r="Q951">
        <v>414666777</v>
      </c>
      <c r="R951">
        <v>2098</v>
      </c>
      <c r="T951" t="s">
        <v>231</v>
      </c>
      <c r="U951">
        <f>MATCH(D951,'Кумулятивный рейтинг_1 курс'!$C$1:$C$65493,0)</f>
        <v>177</v>
      </c>
    </row>
    <row r="952" spans="1:21">
      <c r="A952">
        <v>845856752</v>
      </c>
      <c r="B952">
        <v>4</v>
      </c>
      <c r="C952" t="s">
        <v>622</v>
      </c>
      <c r="D952">
        <v>845856603</v>
      </c>
      <c r="E952" t="s">
        <v>718</v>
      </c>
      <c r="F952" t="s">
        <v>599</v>
      </c>
      <c r="G952" t="s">
        <v>289</v>
      </c>
      <c r="H952" t="s">
        <v>719</v>
      </c>
      <c r="I952" t="s">
        <v>942</v>
      </c>
      <c r="J952">
        <v>2</v>
      </c>
      <c r="K952" t="s">
        <v>235</v>
      </c>
      <c r="L952" t="s">
        <v>619</v>
      </c>
      <c r="N952">
        <v>8</v>
      </c>
      <c r="O952">
        <v>1</v>
      </c>
      <c r="P952">
        <v>1</v>
      </c>
      <c r="Q952">
        <v>423924032</v>
      </c>
      <c r="R952">
        <v>2098</v>
      </c>
      <c r="T952" t="s">
        <v>626</v>
      </c>
      <c r="U952">
        <f>MATCH(D952,'Кумулятивный рейтинг_1 курс'!$C$1:$C$65493,0)</f>
        <v>138</v>
      </c>
    </row>
    <row r="953" spans="1:21">
      <c r="A953">
        <v>845856886</v>
      </c>
      <c r="B953">
        <v>6</v>
      </c>
      <c r="C953" t="s">
        <v>622</v>
      </c>
      <c r="D953">
        <v>845856787</v>
      </c>
      <c r="E953" t="s">
        <v>720</v>
      </c>
      <c r="F953" t="s">
        <v>254</v>
      </c>
      <c r="G953" t="s">
        <v>588</v>
      </c>
      <c r="H953" t="s">
        <v>721</v>
      </c>
      <c r="I953" t="s">
        <v>942</v>
      </c>
      <c r="J953">
        <v>2</v>
      </c>
      <c r="K953" t="s">
        <v>235</v>
      </c>
      <c r="L953" t="s">
        <v>619</v>
      </c>
      <c r="N953">
        <v>12</v>
      </c>
      <c r="O953">
        <v>1</v>
      </c>
      <c r="P953">
        <v>1</v>
      </c>
      <c r="Q953">
        <v>423924032</v>
      </c>
      <c r="R953">
        <v>2098</v>
      </c>
      <c r="T953" t="s">
        <v>626</v>
      </c>
      <c r="U953">
        <f>MATCH(D953,'Кумулятивный рейтинг_1 курс'!$C$1:$C$65493,0)</f>
        <v>147</v>
      </c>
    </row>
    <row r="954" spans="1:21">
      <c r="A954">
        <v>845857755</v>
      </c>
      <c r="B954">
        <v>8</v>
      </c>
      <c r="C954" t="s">
        <v>622</v>
      </c>
      <c r="D954">
        <v>845857641</v>
      </c>
      <c r="E954" t="s">
        <v>728</v>
      </c>
      <c r="F954" t="s">
        <v>345</v>
      </c>
      <c r="G954" t="s">
        <v>729</v>
      </c>
      <c r="H954" t="s">
        <v>730</v>
      </c>
      <c r="I954" t="s">
        <v>942</v>
      </c>
      <c r="J954">
        <v>2</v>
      </c>
      <c r="K954" t="s">
        <v>235</v>
      </c>
      <c r="L954" t="s">
        <v>619</v>
      </c>
      <c r="N954">
        <v>16</v>
      </c>
      <c r="O954">
        <v>1</v>
      </c>
      <c r="P954">
        <v>0</v>
      </c>
      <c r="Q954">
        <v>423924032</v>
      </c>
      <c r="R954">
        <v>2098</v>
      </c>
      <c r="T954" t="s">
        <v>626</v>
      </c>
      <c r="U954">
        <f>MATCH(D954,'Кумулятивный рейтинг_1 курс'!$C$1:$C$65493,0)</f>
        <v>164</v>
      </c>
    </row>
    <row r="955" spans="1:21">
      <c r="A955">
        <v>845858114</v>
      </c>
      <c r="B955">
        <v>5</v>
      </c>
      <c r="C955" t="s">
        <v>622</v>
      </c>
      <c r="D955">
        <v>845857969</v>
      </c>
      <c r="E955" t="s">
        <v>733</v>
      </c>
      <c r="F955" t="s">
        <v>734</v>
      </c>
      <c r="G955" t="s">
        <v>735</v>
      </c>
      <c r="H955" t="s">
        <v>736</v>
      </c>
      <c r="I955" t="s">
        <v>942</v>
      </c>
      <c r="J955">
        <v>2</v>
      </c>
      <c r="K955" t="s">
        <v>235</v>
      </c>
      <c r="L955" t="s">
        <v>619</v>
      </c>
      <c r="N955">
        <v>10</v>
      </c>
      <c r="O955">
        <v>1</v>
      </c>
      <c r="P955">
        <v>1</v>
      </c>
      <c r="Q955">
        <v>423924032</v>
      </c>
      <c r="R955">
        <v>2098</v>
      </c>
      <c r="T955" t="s">
        <v>626</v>
      </c>
      <c r="U955">
        <f>MATCH(D955,'Кумулятивный рейтинг_1 курс'!$C$1:$C$65493,0)</f>
        <v>184</v>
      </c>
    </row>
    <row r="956" spans="1:21">
      <c r="A956">
        <v>845858292</v>
      </c>
      <c r="B956">
        <v>10</v>
      </c>
      <c r="C956" t="s">
        <v>622</v>
      </c>
      <c r="D956">
        <v>845858176</v>
      </c>
      <c r="E956" t="s">
        <v>696</v>
      </c>
      <c r="F956" t="s">
        <v>339</v>
      </c>
      <c r="G956" t="s">
        <v>582</v>
      </c>
      <c r="H956" t="s">
        <v>697</v>
      </c>
      <c r="I956" t="s">
        <v>942</v>
      </c>
      <c r="J956">
        <v>2</v>
      </c>
      <c r="K956" t="s">
        <v>235</v>
      </c>
      <c r="L956" t="s">
        <v>619</v>
      </c>
      <c r="N956">
        <v>20</v>
      </c>
      <c r="O956">
        <v>1</v>
      </c>
      <c r="P956">
        <v>1</v>
      </c>
      <c r="Q956">
        <v>423924032</v>
      </c>
      <c r="R956">
        <v>2098</v>
      </c>
      <c r="T956" t="s">
        <v>626</v>
      </c>
      <c r="U956">
        <f>MATCH(D956,'Кумулятивный рейтинг_1 курс'!$C$1:$C$65493,0)</f>
        <v>17</v>
      </c>
    </row>
    <row r="957" spans="1:21">
      <c r="A957">
        <v>845892083</v>
      </c>
      <c r="B957">
        <v>5</v>
      </c>
      <c r="C957" t="s">
        <v>627</v>
      </c>
      <c r="D957">
        <v>845891794</v>
      </c>
      <c r="E957" t="s">
        <v>657</v>
      </c>
      <c r="F957" t="s">
        <v>658</v>
      </c>
      <c r="G957" t="s">
        <v>659</v>
      </c>
      <c r="H957" t="s">
        <v>660</v>
      </c>
      <c r="I957" t="s">
        <v>942</v>
      </c>
      <c r="J957">
        <v>2</v>
      </c>
      <c r="K957" t="s">
        <v>235</v>
      </c>
      <c r="L957" t="s">
        <v>619</v>
      </c>
      <c r="N957">
        <v>10</v>
      </c>
      <c r="O957">
        <v>1</v>
      </c>
      <c r="P957">
        <v>1</v>
      </c>
      <c r="Q957">
        <v>423924497</v>
      </c>
      <c r="R957">
        <v>2098</v>
      </c>
      <c r="T957" t="s">
        <v>242</v>
      </c>
      <c r="U957">
        <f>MATCH(D957,'Кумулятивный рейтинг_1 курс'!$C$1:$C$65493,0)</f>
        <v>199</v>
      </c>
    </row>
    <row r="958" spans="1:21">
      <c r="A958">
        <v>845859781</v>
      </c>
      <c r="B958">
        <v>8</v>
      </c>
      <c r="C958" t="s">
        <v>622</v>
      </c>
      <c r="D958">
        <v>845859564</v>
      </c>
      <c r="E958" t="s">
        <v>709</v>
      </c>
      <c r="F958" t="s">
        <v>303</v>
      </c>
      <c r="G958" t="s">
        <v>263</v>
      </c>
      <c r="H958" t="s">
        <v>710</v>
      </c>
      <c r="I958" t="s">
        <v>943</v>
      </c>
      <c r="J958">
        <v>2</v>
      </c>
      <c r="K958" t="s">
        <v>235</v>
      </c>
      <c r="L958" t="s">
        <v>619</v>
      </c>
      <c r="N958">
        <v>16</v>
      </c>
      <c r="O958">
        <v>1</v>
      </c>
      <c r="P958">
        <v>0</v>
      </c>
      <c r="R958">
        <v>5028</v>
      </c>
      <c r="T958" t="s">
        <v>626</v>
      </c>
      <c r="U958">
        <f>MATCH(D958,'Кумулятивный рейтинг_1 курс'!$C$1:$C$65493,0)</f>
        <v>22</v>
      </c>
    </row>
    <row r="959" spans="1:21">
      <c r="A959">
        <v>845858552</v>
      </c>
      <c r="B959">
        <v>6</v>
      </c>
      <c r="C959" t="s">
        <v>622</v>
      </c>
      <c r="D959">
        <v>845858352</v>
      </c>
      <c r="E959" t="s">
        <v>698</v>
      </c>
      <c r="F959" t="s">
        <v>699</v>
      </c>
      <c r="G959" t="s">
        <v>700</v>
      </c>
      <c r="H959" t="s">
        <v>701</v>
      </c>
      <c r="I959" t="s">
        <v>944</v>
      </c>
      <c r="J959">
        <v>5</v>
      </c>
      <c r="K959" t="s">
        <v>235</v>
      </c>
      <c r="L959" t="s">
        <v>619</v>
      </c>
      <c r="N959">
        <v>30</v>
      </c>
      <c r="O959">
        <v>1</v>
      </c>
      <c r="P959">
        <v>1</v>
      </c>
      <c r="Q959">
        <v>423924032</v>
      </c>
      <c r="R959">
        <v>2098</v>
      </c>
      <c r="T959" t="s">
        <v>626</v>
      </c>
      <c r="U959">
        <f>MATCH(D959,'Кумулятивный рейтинг_1 курс'!$C$1:$C$65493,0)</f>
        <v>176</v>
      </c>
    </row>
    <row r="960" spans="1:21">
      <c r="A960">
        <v>845892178</v>
      </c>
      <c r="B960">
        <v>5</v>
      </c>
      <c r="C960" t="s">
        <v>627</v>
      </c>
      <c r="D960">
        <v>845892101</v>
      </c>
      <c r="E960" t="s">
        <v>692</v>
      </c>
      <c r="F960" t="s">
        <v>693</v>
      </c>
      <c r="G960" t="s">
        <v>694</v>
      </c>
      <c r="H960" t="s">
        <v>695</v>
      </c>
      <c r="I960" t="s">
        <v>944</v>
      </c>
      <c r="J960">
        <v>5</v>
      </c>
      <c r="K960" t="s">
        <v>235</v>
      </c>
      <c r="L960" t="s">
        <v>619</v>
      </c>
      <c r="N960">
        <v>25</v>
      </c>
      <c r="O960">
        <v>1</v>
      </c>
      <c r="P960">
        <v>1</v>
      </c>
      <c r="Q960">
        <v>423924497</v>
      </c>
      <c r="R960">
        <v>2098</v>
      </c>
      <c r="T960" t="s">
        <v>242</v>
      </c>
      <c r="U960">
        <f>MATCH(D960,'Кумулятивный рейтинг_1 курс'!$C$1:$C$65493,0)</f>
        <v>183</v>
      </c>
    </row>
    <row r="961" spans="1:21">
      <c r="A961">
        <v>845891875</v>
      </c>
      <c r="B961">
        <v>4</v>
      </c>
      <c r="C961" t="s">
        <v>627</v>
      </c>
      <c r="D961">
        <v>845891794</v>
      </c>
      <c r="E961" t="s">
        <v>657</v>
      </c>
      <c r="F961" t="s">
        <v>658</v>
      </c>
      <c r="G961" t="s">
        <v>659</v>
      </c>
      <c r="H961" t="s">
        <v>660</v>
      </c>
      <c r="I961" t="s">
        <v>944</v>
      </c>
      <c r="J961">
        <v>5</v>
      </c>
      <c r="K961" t="s">
        <v>235</v>
      </c>
      <c r="L961" t="s">
        <v>619</v>
      </c>
      <c r="N961">
        <v>20</v>
      </c>
      <c r="O961">
        <v>1</v>
      </c>
      <c r="P961">
        <v>1</v>
      </c>
      <c r="Q961">
        <v>423924497</v>
      </c>
      <c r="R961">
        <v>2098</v>
      </c>
      <c r="T961" t="s">
        <v>242</v>
      </c>
      <c r="U961">
        <f>MATCH(D961,'Кумулятивный рейтинг_1 курс'!$C$1:$C$65493,0)</f>
        <v>199</v>
      </c>
    </row>
    <row r="962" spans="1:21">
      <c r="A962">
        <v>845877166</v>
      </c>
      <c r="B962">
        <v>5</v>
      </c>
      <c r="C962" t="s">
        <v>661</v>
      </c>
      <c r="D962">
        <v>845877101</v>
      </c>
      <c r="E962" t="s">
        <v>665</v>
      </c>
      <c r="F962" t="s">
        <v>666</v>
      </c>
      <c r="G962" t="s">
        <v>389</v>
      </c>
      <c r="H962" t="s">
        <v>667</v>
      </c>
      <c r="I962" t="s">
        <v>944</v>
      </c>
      <c r="J962">
        <v>5</v>
      </c>
      <c r="K962" t="s">
        <v>235</v>
      </c>
      <c r="L962" t="s">
        <v>619</v>
      </c>
      <c r="N962">
        <v>25</v>
      </c>
      <c r="O962">
        <v>1</v>
      </c>
      <c r="P962">
        <v>1</v>
      </c>
      <c r="Q962">
        <v>423925599</v>
      </c>
      <c r="R962">
        <v>2098</v>
      </c>
      <c r="T962" t="s">
        <v>242</v>
      </c>
      <c r="U962">
        <f>MATCH(D962,'Кумулятивный рейтинг_1 курс'!$C$1:$C$65493,0)</f>
        <v>185</v>
      </c>
    </row>
    <row r="963" spans="1:21">
      <c r="A963">
        <v>845877905</v>
      </c>
      <c r="B963">
        <v>5</v>
      </c>
      <c r="C963" t="s">
        <v>661</v>
      </c>
      <c r="D963">
        <v>845877755</v>
      </c>
      <c r="E963" t="s">
        <v>672</v>
      </c>
      <c r="F963" t="s">
        <v>571</v>
      </c>
      <c r="G963" t="s">
        <v>282</v>
      </c>
      <c r="H963" t="s">
        <v>673</v>
      </c>
      <c r="I963" t="s">
        <v>944</v>
      </c>
      <c r="J963">
        <v>5</v>
      </c>
      <c r="K963" t="s">
        <v>235</v>
      </c>
      <c r="L963" t="s">
        <v>619</v>
      </c>
      <c r="N963">
        <v>25</v>
      </c>
      <c r="O963">
        <v>1</v>
      </c>
      <c r="P963">
        <v>1</v>
      </c>
      <c r="Q963">
        <v>423925599</v>
      </c>
      <c r="R963">
        <v>2098</v>
      </c>
      <c r="T963" t="s">
        <v>242</v>
      </c>
      <c r="U963">
        <f>MATCH(D963,'Кумулятивный рейтинг_1 курс'!$C$1:$C$65493,0)</f>
        <v>196</v>
      </c>
    </row>
    <row r="964" spans="1:21">
      <c r="A964">
        <v>845888117</v>
      </c>
      <c r="B964">
        <v>6</v>
      </c>
      <c r="C964" t="s">
        <v>627</v>
      </c>
      <c r="D964">
        <v>845888058</v>
      </c>
      <c r="E964" t="s">
        <v>688</v>
      </c>
      <c r="F964" t="s">
        <v>689</v>
      </c>
      <c r="G964" t="s">
        <v>690</v>
      </c>
      <c r="H964" t="s">
        <v>691</v>
      </c>
      <c r="I964" t="s">
        <v>944</v>
      </c>
      <c r="J964">
        <v>5</v>
      </c>
      <c r="K964" t="s">
        <v>235</v>
      </c>
      <c r="L964" t="s">
        <v>619</v>
      </c>
      <c r="N964">
        <v>30</v>
      </c>
      <c r="O964">
        <v>1</v>
      </c>
      <c r="P964">
        <v>1</v>
      </c>
      <c r="Q964">
        <v>423924497</v>
      </c>
      <c r="R964">
        <v>2098</v>
      </c>
      <c r="T964" t="s">
        <v>242</v>
      </c>
      <c r="U964">
        <f>MATCH(D964,'Кумулятивный рейтинг_1 курс'!$C$1:$C$65493,0)</f>
        <v>162</v>
      </c>
    </row>
    <row r="965" spans="1:21">
      <c r="A965">
        <v>845862145</v>
      </c>
      <c r="B965">
        <v>9</v>
      </c>
      <c r="C965" t="s">
        <v>622</v>
      </c>
      <c r="D965">
        <v>845862029</v>
      </c>
      <c r="E965" t="s">
        <v>778</v>
      </c>
      <c r="F965" t="s">
        <v>318</v>
      </c>
      <c r="G965" t="s">
        <v>342</v>
      </c>
      <c r="H965" t="s">
        <v>779</v>
      </c>
      <c r="I965" t="s">
        <v>944</v>
      </c>
      <c r="J965">
        <v>5</v>
      </c>
      <c r="K965" t="s">
        <v>235</v>
      </c>
      <c r="L965" t="s">
        <v>619</v>
      </c>
      <c r="N965">
        <v>45</v>
      </c>
      <c r="O965">
        <v>1</v>
      </c>
      <c r="P965">
        <v>1</v>
      </c>
      <c r="Q965">
        <v>423924032</v>
      </c>
      <c r="R965">
        <v>2098</v>
      </c>
      <c r="T965" t="s">
        <v>626</v>
      </c>
      <c r="U965">
        <f>MATCH(D965,'Кумулятивный рейтинг_1 курс'!$C$1:$C$65493,0)</f>
        <v>25</v>
      </c>
    </row>
    <row r="966" spans="1:21">
      <c r="A966">
        <v>845862292</v>
      </c>
      <c r="B966">
        <v>8</v>
      </c>
      <c r="C966" t="s">
        <v>622</v>
      </c>
      <c r="D966">
        <v>845862199</v>
      </c>
      <c r="E966" t="s">
        <v>780</v>
      </c>
      <c r="F966" t="s">
        <v>345</v>
      </c>
      <c r="G966" t="s">
        <v>251</v>
      </c>
      <c r="H966" t="s">
        <v>781</v>
      </c>
      <c r="I966" t="s">
        <v>944</v>
      </c>
      <c r="J966">
        <v>5</v>
      </c>
      <c r="K966" t="s">
        <v>235</v>
      </c>
      <c r="L966" t="s">
        <v>619</v>
      </c>
      <c r="N966">
        <v>40</v>
      </c>
      <c r="O966">
        <v>1</v>
      </c>
      <c r="P966">
        <v>1</v>
      </c>
      <c r="Q966">
        <v>423924032</v>
      </c>
      <c r="R966">
        <v>2098</v>
      </c>
      <c r="T966" t="s">
        <v>626</v>
      </c>
      <c r="U966">
        <f>MATCH(D966,'Кумулятивный рейтинг_1 курс'!$C$1:$C$65493,0)</f>
        <v>106</v>
      </c>
    </row>
    <row r="967" spans="1:21">
      <c r="A967">
        <v>845874227</v>
      </c>
      <c r="B967">
        <v>7</v>
      </c>
      <c r="C967" t="s">
        <v>661</v>
      </c>
      <c r="D967">
        <v>845874171</v>
      </c>
      <c r="E967" t="s">
        <v>792</v>
      </c>
      <c r="F967" t="s">
        <v>281</v>
      </c>
      <c r="G967" t="s">
        <v>361</v>
      </c>
      <c r="H967" t="s">
        <v>793</v>
      </c>
      <c r="I967" t="s">
        <v>944</v>
      </c>
      <c r="J967">
        <v>5</v>
      </c>
      <c r="K967" t="s">
        <v>235</v>
      </c>
      <c r="L967" t="s">
        <v>619</v>
      </c>
      <c r="N967">
        <v>35</v>
      </c>
      <c r="O967">
        <v>1</v>
      </c>
      <c r="P967">
        <v>1</v>
      </c>
      <c r="Q967">
        <v>423925599</v>
      </c>
      <c r="R967">
        <v>2098</v>
      </c>
      <c r="T967" t="s">
        <v>242</v>
      </c>
      <c r="U967">
        <f>MATCH(D967,'Кумулятивный рейтинг_1 курс'!$C$1:$C$65493,0)</f>
        <v>197</v>
      </c>
    </row>
    <row r="968" spans="1:21">
      <c r="A968">
        <v>845860472</v>
      </c>
      <c r="B968">
        <v>8</v>
      </c>
      <c r="C968" t="s">
        <v>622</v>
      </c>
      <c r="D968">
        <v>845860365</v>
      </c>
      <c r="E968" t="s">
        <v>807</v>
      </c>
      <c r="F968" t="s">
        <v>378</v>
      </c>
      <c r="G968" t="s">
        <v>714</v>
      </c>
      <c r="H968" t="s">
        <v>808</v>
      </c>
      <c r="I968" t="s">
        <v>944</v>
      </c>
      <c r="J968">
        <v>5</v>
      </c>
      <c r="K968" t="s">
        <v>235</v>
      </c>
      <c r="L968" t="s">
        <v>619</v>
      </c>
      <c r="N968">
        <v>40</v>
      </c>
      <c r="O968">
        <v>1</v>
      </c>
      <c r="P968">
        <v>1</v>
      </c>
      <c r="Q968">
        <v>423924032</v>
      </c>
      <c r="R968">
        <v>2098</v>
      </c>
      <c r="T968" t="s">
        <v>626</v>
      </c>
      <c r="U968">
        <f>MATCH(D968,'Кумулятивный рейтинг_1 курс'!$C$1:$C$65493,0)</f>
        <v>27</v>
      </c>
    </row>
    <row r="969" spans="1:21">
      <c r="A969">
        <v>845860652</v>
      </c>
      <c r="B969">
        <v>7</v>
      </c>
      <c r="C969" t="s">
        <v>622</v>
      </c>
      <c r="D969">
        <v>845860519</v>
      </c>
      <c r="E969" t="s">
        <v>809</v>
      </c>
      <c r="F969" t="s">
        <v>769</v>
      </c>
      <c r="G969" t="s">
        <v>484</v>
      </c>
      <c r="H969" t="s">
        <v>810</v>
      </c>
      <c r="I969" t="s">
        <v>944</v>
      </c>
      <c r="J969">
        <v>5</v>
      </c>
      <c r="K969" t="s">
        <v>235</v>
      </c>
      <c r="L969" t="s">
        <v>619</v>
      </c>
      <c r="N969">
        <v>35</v>
      </c>
      <c r="O969">
        <v>1</v>
      </c>
      <c r="P969">
        <v>1</v>
      </c>
      <c r="Q969">
        <v>423924032</v>
      </c>
      <c r="R969">
        <v>2098</v>
      </c>
      <c r="T969" t="s">
        <v>626</v>
      </c>
      <c r="U969">
        <f>MATCH(D969,'Кумулятивный рейтинг_1 курс'!$C$1:$C$65493,0)</f>
        <v>102</v>
      </c>
    </row>
    <row r="970" spans="1:21">
      <c r="A970">
        <v>845860826</v>
      </c>
      <c r="B970">
        <v>6</v>
      </c>
      <c r="C970" t="s">
        <v>622</v>
      </c>
      <c r="D970">
        <v>845860711</v>
      </c>
      <c r="E970" t="s">
        <v>623</v>
      </c>
      <c r="F970" t="s">
        <v>303</v>
      </c>
      <c r="G970" t="s">
        <v>251</v>
      </c>
      <c r="H970" t="s">
        <v>624</v>
      </c>
      <c r="I970" t="s">
        <v>944</v>
      </c>
      <c r="J970">
        <v>5</v>
      </c>
      <c r="K970" t="s">
        <v>235</v>
      </c>
      <c r="L970" t="s">
        <v>619</v>
      </c>
      <c r="N970">
        <v>30</v>
      </c>
      <c r="O970">
        <v>1</v>
      </c>
      <c r="P970">
        <v>1</v>
      </c>
      <c r="Q970">
        <v>423924032</v>
      </c>
      <c r="R970">
        <v>2098</v>
      </c>
      <c r="T970" t="s">
        <v>626</v>
      </c>
      <c r="U970">
        <f>MATCH(D970,'Кумулятивный рейтинг_1 курс'!$C$1:$C$65493,0)</f>
        <v>91</v>
      </c>
    </row>
    <row r="971" spans="1:21">
      <c r="A971">
        <v>845861056</v>
      </c>
      <c r="B971">
        <v>7</v>
      </c>
      <c r="C971" t="s">
        <v>622</v>
      </c>
      <c r="D971">
        <v>845860909</v>
      </c>
      <c r="E971" t="s">
        <v>737</v>
      </c>
      <c r="F971" t="s">
        <v>303</v>
      </c>
      <c r="G971" t="s">
        <v>247</v>
      </c>
      <c r="H971" t="s">
        <v>738</v>
      </c>
      <c r="I971" t="s">
        <v>944</v>
      </c>
      <c r="J971">
        <v>5</v>
      </c>
      <c r="K971" t="s">
        <v>235</v>
      </c>
      <c r="L971" t="s">
        <v>619</v>
      </c>
      <c r="N971">
        <v>35</v>
      </c>
      <c r="O971">
        <v>1</v>
      </c>
      <c r="P971">
        <v>1</v>
      </c>
      <c r="Q971">
        <v>423924032</v>
      </c>
      <c r="R971">
        <v>2098</v>
      </c>
      <c r="T971" t="s">
        <v>626</v>
      </c>
      <c r="U971">
        <f>MATCH(D971,'Кумулятивный рейтинг_1 курс'!$C$1:$C$65493,0)</f>
        <v>159</v>
      </c>
    </row>
    <row r="972" spans="1:21">
      <c r="A972">
        <v>845861225</v>
      </c>
      <c r="B972">
        <v>7</v>
      </c>
      <c r="C972" t="s">
        <v>622</v>
      </c>
      <c r="D972">
        <v>845861116</v>
      </c>
      <c r="E972" t="s">
        <v>739</v>
      </c>
      <c r="F972" t="s">
        <v>386</v>
      </c>
      <c r="G972" t="s">
        <v>389</v>
      </c>
      <c r="H972" t="s">
        <v>740</v>
      </c>
      <c r="I972" t="s">
        <v>944</v>
      </c>
      <c r="J972">
        <v>5</v>
      </c>
      <c r="K972" t="s">
        <v>235</v>
      </c>
      <c r="L972" t="s">
        <v>619</v>
      </c>
      <c r="N972">
        <v>35</v>
      </c>
      <c r="O972">
        <v>1</v>
      </c>
      <c r="P972">
        <v>0</v>
      </c>
      <c r="Q972">
        <v>423924032</v>
      </c>
      <c r="R972">
        <v>2098</v>
      </c>
      <c r="T972" t="s">
        <v>626</v>
      </c>
      <c r="U972">
        <f>MATCH(D972,'Кумулятивный рейтинг_1 курс'!$C$1:$C$65493,0)</f>
        <v>119</v>
      </c>
    </row>
    <row r="973" spans="1:21">
      <c r="A973">
        <v>845861408</v>
      </c>
      <c r="B973">
        <v>7</v>
      </c>
      <c r="C973" t="s">
        <v>622</v>
      </c>
      <c r="D973">
        <v>845861279</v>
      </c>
      <c r="E973" t="s">
        <v>741</v>
      </c>
      <c r="F973" t="s">
        <v>529</v>
      </c>
      <c r="G973" t="s">
        <v>453</v>
      </c>
      <c r="H973" t="s">
        <v>742</v>
      </c>
      <c r="I973" t="s">
        <v>944</v>
      </c>
      <c r="J973">
        <v>5</v>
      </c>
      <c r="K973" t="s">
        <v>235</v>
      </c>
      <c r="L973" t="s">
        <v>619</v>
      </c>
      <c r="N973">
        <v>35</v>
      </c>
      <c r="O973">
        <v>1</v>
      </c>
      <c r="P973">
        <v>1</v>
      </c>
      <c r="Q973">
        <v>423924032</v>
      </c>
      <c r="R973">
        <v>2098</v>
      </c>
      <c r="T973" t="s">
        <v>626</v>
      </c>
      <c r="U973">
        <f>MATCH(D973,'Кумулятивный рейтинг_1 курс'!$C$1:$C$65493,0)</f>
        <v>187</v>
      </c>
    </row>
    <row r="974" spans="1:21">
      <c r="A974">
        <v>845861687</v>
      </c>
      <c r="B974">
        <v>9</v>
      </c>
      <c r="C974" t="s">
        <v>622</v>
      </c>
      <c r="D974">
        <v>845861581</v>
      </c>
      <c r="E974" t="s">
        <v>743</v>
      </c>
      <c r="F974" t="s">
        <v>526</v>
      </c>
      <c r="G974" t="s">
        <v>588</v>
      </c>
      <c r="H974" t="s">
        <v>744</v>
      </c>
      <c r="I974" t="s">
        <v>944</v>
      </c>
      <c r="J974">
        <v>5</v>
      </c>
      <c r="K974" t="s">
        <v>235</v>
      </c>
      <c r="L974" t="s">
        <v>619</v>
      </c>
      <c r="N974">
        <v>45</v>
      </c>
      <c r="O974">
        <v>1</v>
      </c>
      <c r="P974">
        <v>1</v>
      </c>
      <c r="Q974">
        <v>423924032</v>
      </c>
      <c r="R974">
        <v>2098</v>
      </c>
      <c r="T974" t="s">
        <v>626</v>
      </c>
      <c r="U974">
        <f>MATCH(D974,'Кумулятивный рейтинг_1 курс'!$C$1:$C$65493,0)</f>
        <v>89</v>
      </c>
    </row>
    <row r="975" spans="1:21">
      <c r="A975">
        <v>845861817</v>
      </c>
      <c r="B975">
        <v>6</v>
      </c>
      <c r="C975" t="s">
        <v>622</v>
      </c>
      <c r="D975">
        <v>845861719</v>
      </c>
      <c r="E975" t="s">
        <v>745</v>
      </c>
      <c r="F975" t="s">
        <v>746</v>
      </c>
      <c r="G975" t="s">
        <v>255</v>
      </c>
      <c r="H975" t="s">
        <v>747</v>
      </c>
      <c r="I975" t="s">
        <v>944</v>
      </c>
      <c r="J975">
        <v>5</v>
      </c>
      <c r="K975" t="s">
        <v>235</v>
      </c>
      <c r="L975" t="s">
        <v>619</v>
      </c>
      <c r="N975">
        <v>30</v>
      </c>
      <c r="O975">
        <v>1</v>
      </c>
      <c r="P975">
        <v>1</v>
      </c>
      <c r="Q975">
        <v>423924032</v>
      </c>
      <c r="R975">
        <v>2098</v>
      </c>
      <c r="T975" t="s">
        <v>626</v>
      </c>
      <c r="U975">
        <f>MATCH(D975,'Кумулятивный рейтинг_1 курс'!$C$1:$C$65493,0)</f>
        <v>128</v>
      </c>
    </row>
    <row r="976" spans="1:21">
      <c r="A976">
        <v>845861981</v>
      </c>
      <c r="B976">
        <v>8</v>
      </c>
      <c r="C976" t="s">
        <v>622</v>
      </c>
      <c r="D976">
        <v>845861882</v>
      </c>
      <c r="E976" t="s">
        <v>748</v>
      </c>
      <c r="F976" t="s">
        <v>254</v>
      </c>
      <c r="G976" t="s">
        <v>251</v>
      </c>
      <c r="H976" t="s">
        <v>749</v>
      </c>
      <c r="I976" t="s">
        <v>944</v>
      </c>
      <c r="J976">
        <v>5</v>
      </c>
      <c r="K976" t="s">
        <v>235</v>
      </c>
      <c r="L976" t="s">
        <v>619</v>
      </c>
      <c r="N976">
        <v>40</v>
      </c>
      <c r="O976">
        <v>1</v>
      </c>
      <c r="P976">
        <v>1</v>
      </c>
      <c r="Q976">
        <v>423924032</v>
      </c>
      <c r="R976">
        <v>2098</v>
      </c>
      <c r="T976" t="s">
        <v>626</v>
      </c>
      <c r="U976">
        <f>MATCH(D976,'Кумулятивный рейтинг_1 курс'!$C$1:$C$65493,0)</f>
        <v>73</v>
      </c>
    </row>
    <row r="977" spans="1:21">
      <c r="A977">
        <v>845858808</v>
      </c>
      <c r="B977">
        <v>9</v>
      </c>
      <c r="C977" t="s">
        <v>622</v>
      </c>
      <c r="D977">
        <v>845858603</v>
      </c>
      <c r="E977" t="s">
        <v>678</v>
      </c>
      <c r="F977" t="s">
        <v>262</v>
      </c>
      <c r="G977" t="s">
        <v>389</v>
      </c>
      <c r="H977" t="s">
        <v>679</v>
      </c>
      <c r="I977" t="s">
        <v>944</v>
      </c>
      <c r="J977">
        <v>5</v>
      </c>
      <c r="K977" t="s">
        <v>235</v>
      </c>
      <c r="L977" t="s">
        <v>619</v>
      </c>
      <c r="N977">
        <v>45</v>
      </c>
      <c r="O977">
        <v>1</v>
      </c>
      <c r="P977">
        <v>1</v>
      </c>
      <c r="Q977">
        <v>423924032</v>
      </c>
      <c r="R977">
        <v>2098</v>
      </c>
      <c r="T977" t="s">
        <v>626</v>
      </c>
      <c r="U977">
        <f>MATCH(D977,'Кумулятивный рейтинг_1 курс'!$C$1:$C$65493,0)</f>
        <v>63</v>
      </c>
    </row>
    <row r="978" spans="1:21">
      <c r="A978">
        <v>845859082</v>
      </c>
      <c r="B978">
        <v>9</v>
      </c>
      <c r="C978" t="s">
        <v>622</v>
      </c>
      <c r="D978">
        <v>845858921</v>
      </c>
      <c r="E978" t="s">
        <v>702</v>
      </c>
      <c r="F978" t="s">
        <v>452</v>
      </c>
      <c r="G978" t="s">
        <v>703</v>
      </c>
      <c r="H978" t="s">
        <v>704</v>
      </c>
      <c r="I978" t="s">
        <v>944</v>
      </c>
      <c r="J978">
        <v>5</v>
      </c>
      <c r="K978" t="s">
        <v>235</v>
      </c>
      <c r="L978" t="s">
        <v>619</v>
      </c>
      <c r="N978">
        <v>45</v>
      </c>
      <c r="O978">
        <v>1</v>
      </c>
      <c r="P978">
        <v>1</v>
      </c>
      <c r="Q978">
        <v>423924032</v>
      </c>
      <c r="R978">
        <v>2098</v>
      </c>
      <c r="T978" t="s">
        <v>626</v>
      </c>
      <c r="U978">
        <f>MATCH(D978,'Кумулятивный рейтинг_1 курс'!$C$1:$C$65493,0)</f>
        <v>12</v>
      </c>
    </row>
    <row r="979" spans="1:21">
      <c r="A979">
        <v>845859310</v>
      </c>
      <c r="B979">
        <v>7</v>
      </c>
      <c r="C979" t="s">
        <v>622</v>
      </c>
      <c r="D979">
        <v>845859204</v>
      </c>
      <c r="E979" t="s">
        <v>705</v>
      </c>
      <c r="F979" t="s">
        <v>303</v>
      </c>
      <c r="G979" t="s">
        <v>240</v>
      </c>
      <c r="H979" t="s">
        <v>706</v>
      </c>
      <c r="I979" t="s">
        <v>944</v>
      </c>
      <c r="J979">
        <v>5</v>
      </c>
      <c r="K979" t="s">
        <v>235</v>
      </c>
      <c r="L979" t="s">
        <v>619</v>
      </c>
      <c r="N979">
        <v>35</v>
      </c>
      <c r="O979">
        <v>1</v>
      </c>
      <c r="P979">
        <v>1</v>
      </c>
      <c r="Q979">
        <v>423924032</v>
      </c>
      <c r="R979">
        <v>2098</v>
      </c>
      <c r="T979" t="s">
        <v>626</v>
      </c>
      <c r="U979">
        <f>MATCH(D979,'Кумулятивный рейтинг_1 курс'!$C$1:$C$65493,0)</f>
        <v>44</v>
      </c>
    </row>
    <row r="980" spans="1:21">
      <c r="A980">
        <v>845859504</v>
      </c>
      <c r="B980">
        <v>6</v>
      </c>
      <c r="C980" t="s">
        <v>622</v>
      </c>
      <c r="D980">
        <v>845859372</v>
      </c>
      <c r="E980" t="s">
        <v>707</v>
      </c>
      <c r="F980" t="s">
        <v>307</v>
      </c>
      <c r="G980" t="s">
        <v>247</v>
      </c>
      <c r="H980" t="s">
        <v>708</v>
      </c>
      <c r="I980" t="s">
        <v>944</v>
      </c>
      <c r="J980">
        <v>5</v>
      </c>
      <c r="K980" t="s">
        <v>235</v>
      </c>
      <c r="L980" t="s">
        <v>619</v>
      </c>
      <c r="N980">
        <v>30</v>
      </c>
      <c r="O980">
        <v>1</v>
      </c>
      <c r="P980">
        <v>1</v>
      </c>
      <c r="Q980">
        <v>423924032</v>
      </c>
      <c r="R980">
        <v>2098</v>
      </c>
      <c r="T980" t="s">
        <v>626</v>
      </c>
      <c r="U980">
        <f>MATCH(D980,'Кумулятивный рейтинг_1 курс'!$C$1:$C$65493,0)</f>
        <v>151</v>
      </c>
    </row>
    <row r="981" spans="1:21">
      <c r="A981">
        <v>845859742</v>
      </c>
      <c r="B981">
        <v>7</v>
      </c>
      <c r="C981" t="s">
        <v>622</v>
      </c>
      <c r="D981">
        <v>845859564</v>
      </c>
      <c r="E981" t="s">
        <v>709</v>
      </c>
      <c r="F981" t="s">
        <v>303</v>
      </c>
      <c r="G981" t="s">
        <v>263</v>
      </c>
      <c r="H981" t="s">
        <v>710</v>
      </c>
      <c r="I981" t="s">
        <v>944</v>
      </c>
      <c r="J981">
        <v>5</v>
      </c>
      <c r="K981" t="s">
        <v>235</v>
      </c>
      <c r="L981" t="s">
        <v>619</v>
      </c>
      <c r="N981">
        <v>35</v>
      </c>
      <c r="O981">
        <v>1</v>
      </c>
      <c r="P981">
        <v>0</v>
      </c>
      <c r="Q981">
        <v>423924032</v>
      </c>
      <c r="R981">
        <v>2098</v>
      </c>
      <c r="T981" t="s">
        <v>626</v>
      </c>
      <c r="U981">
        <f>MATCH(D981,'Кумулятивный рейтинг_1 курс'!$C$1:$C$65493,0)</f>
        <v>22</v>
      </c>
    </row>
    <row r="982" spans="1:21">
      <c r="A982">
        <v>845859949</v>
      </c>
      <c r="B982">
        <v>7</v>
      </c>
      <c r="C982" t="s">
        <v>622</v>
      </c>
      <c r="D982">
        <v>845859827</v>
      </c>
      <c r="E982" t="s">
        <v>711</v>
      </c>
      <c r="F982" t="s">
        <v>563</v>
      </c>
      <c r="G982" t="s">
        <v>361</v>
      </c>
      <c r="H982" t="s">
        <v>712</v>
      </c>
      <c r="I982" t="s">
        <v>944</v>
      </c>
      <c r="J982">
        <v>5</v>
      </c>
      <c r="K982" t="s">
        <v>235</v>
      </c>
      <c r="L982" t="s">
        <v>619</v>
      </c>
      <c r="N982">
        <v>35</v>
      </c>
      <c r="O982">
        <v>1</v>
      </c>
      <c r="P982">
        <v>1</v>
      </c>
      <c r="Q982">
        <v>423924032</v>
      </c>
      <c r="R982">
        <v>2098</v>
      </c>
      <c r="T982" t="s">
        <v>626</v>
      </c>
      <c r="U982">
        <f>MATCH(D982,'Кумулятивный рейтинг_1 курс'!$C$1:$C$65493,0)</f>
        <v>71</v>
      </c>
    </row>
    <row r="983" spans="1:21">
      <c r="A983">
        <v>845860133</v>
      </c>
      <c r="B983">
        <v>9</v>
      </c>
      <c r="C983" t="s">
        <v>622</v>
      </c>
      <c r="D983">
        <v>845860018</v>
      </c>
      <c r="E983" t="s">
        <v>713</v>
      </c>
      <c r="F983" t="s">
        <v>526</v>
      </c>
      <c r="G983" t="s">
        <v>714</v>
      </c>
      <c r="H983" t="s">
        <v>715</v>
      </c>
      <c r="I983" t="s">
        <v>944</v>
      </c>
      <c r="J983">
        <v>5</v>
      </c>
      <c r="K983" t="s">
        <v>235</v>
      </c>
      <c r="L983" t="s">
        <v>619</v>
      </c>
      <c r="N983">
        <v>45</v>
      </c>
      <c r="O983">
        <v>1</v>
      </c>
      <c r="P983">
        <v>1</v>
      </c>
      <c r="Q983">
        <v>423924032</v>
      </c>
      <c r="R983">
        <v>2098</v>
      </c>
      <c r="T983" t="s">
        <v>626</v>
      </c>
      <c r="U983">
        <f>MATCH(D983,'Кумулятивный рейтинг_1 курс'!$C$1:$C$65493,0)</f>
        <v>64</v>
      </c>
    </row>
    <row r="984" spans="1:21">
      <c r="A984">
        <v>845860316</v>
      </c>
      <c r="B984">
        <v>8</v>
      </c>
      <c r="C984" t="s">
        <v>622</v>
      </c>
      <c r="D984">
        <v>845860176</v>
      </c>
      <c r="E984" t="s">
        <v>716</v>
      </c>
      <c r="F984" t="s">
        <v>345</v>
      </c>
      <c r="G984" t="s">
        <v>247</v>
      </c>
      <c r="H984" t="s">
        <v>717</v>
      </c>
      <c r="I984" t="s">
        <v>944</v>
      </c>
      <c r="J984">
        <v>5</v>
      </c>
      <c r="K984" t="s">
        <v>235</v>
      </c>
      <c r="L984" t="s">
        <v>619</v>
      </c>
      <c r="N984">
        <v>40</v>
      </c>
      <c r="O984">
        <v>1</v>
      </c>
      <c r="P984">
        <v>1</v>
      </c>
      <c r="Q984">
        <v>423924032</v>
      </c>
      <c r="R984">
        <v>2098</v>
      </c>
      <c r="T984" t="s">
        <v>626</v>
      </c>
      <c r="U984">
        <f>MATCH(D984,'Кумулятивный рейтинг_1 курс'!$C$1:$C$65493,0)</f>
        <v>57</v>
      </c>
    </row>
    <row r="985" spans="1:21">
      <c r="A985">
        <v>845856726</v>
      </c>
      <c r="B985">
        <v>5</v>
      </c>
      <c r="C985" t="s">
        <v>622</v>
      </c>
      <c r="D985">
        <v>845856603</v>
      </c>
      <c r="E985" t="s">
        <v>718</v>
      </c>
      <c r="F985" t="s">
        <v>599</v>
      </c>
      <c r="G985" t="s">
        <v>289</v>
      </c>
      <c r="H985" t="s">
        <v>719</v>
      </c>
      <c r="I985" t="s">
        <v>944</v>
      </c>
      <c r="J985">
        <v>5</v>
      </c>
      <c r="K985" t="s">
        <v>235</v>
      </c>
      <c r="L985" t="s">
        <v>619</v>
      </c>
      <c r="N985">
        <v>25</v>
      </c>
      <c r="O985">
        <v>1</v>
      </c>
      <c r="P985">
        <v>1</v>
      </c>
      <c r="Q985">
        <v>423924032</v>
      </c>
      <c r="R985">
        <v>2098</v>
      </c>
      <c r="T985" t="s">
        <v>626</v>
      </c>
      <c r="U985">
        <f>MATCH(D985,'Кумулятивный рейтинг_1 курс'!$C$1:$C$65493,0)</f>
        <v>138</v>
      </c>
    </row>
    <row r="986" spans="1:21">
      <c r="A986">
        <v>845856880</v>
      </c>
      <c r="B986">
        <v>6</v>
      </c>
      <c r="C986" t="s">
        <v>622</v>
      </c>
      <c r="D986">
        <v>845856787</v>
      </c>
      <c r="E986" t="s">
        <v>720</v>
      </c>
      <c r="F986" t="s">
        <v>254</v>
      </c>
      <c r="G986" t="s">
        <v>588</v>
      </c>
      <c r="H986" t="s">
        <v>721</v>
      </c>
      <c r="I986" t="s">
        <v>944</v>
      </c>
      <c r="J986">
        <v>5</v>
      </c>
      <c r="K986" t="s">
        <v>235</v>
      </c>
      <c r="L986" t="s">
        <v>619</v>
      </c>
      <c r="N986">
        <v>30</v>
      </c>
      <c r="O986">
        <v>1</v>
      </c>
      <c r="P986">
        <v>1</v>
      </c>
      <c r="Q986">
        <v>423924032</v>
      </c>
      <c r="R986">
        <v>2098</v>
      </c>
      <c r="T986" t="s">
        <v>626</v>
      </c>
      <c r="U986">
        <f>MATCH(D986,'Кумулятивный рейтинг_1 курс'!$C$1:$C$65493,0)</f>
        <v>147</v>
      </c>
    </row>
    <row r="987" spans="1:21">
      <c r="A987">
        <v>845857057</v>
      </c>
      <c r="B987">
        <v>8</v>
      </c>
      <c r="C987" t="s">
        <v>622</v>
      </c>
      <c r="D987">
        <v>845856940</v>
      </c>
      <c r="E987" t="s">
        <v>722</v>
      </c>
      <c r="F987" t="s">
        <v>250</v>
      </c>
      <c r="G987" t="s">
        <v>251</v>
      </c>
      <c r="H987" t="s">
        <v>723</v>
      </c>
      <c r="I987" t="s">
        <v>944</v>
      </c>
      <c r="J987">
        <v>5</v>
      </c>
      <c r="K987" t="s">
        <v>235</v>
      </c>
      <c r="L987" t="s">
        <v>619</v>
      </c>
      <c r="N987">
        <v>40</v>
      </c>
      <c r="O987">
        <v>1</v>
      </c>
      <c r="P987">
        <v>1</v>
      </c>
      <c r="Q987">
        <v>423924032</v>
      </c>
      <c r="R987">
        <v>2098</v>
      </c>
      <c r="T987" t="s">
        <v>626</v>
      </c>
      <c r="U987">
        <f>MATCH(D987,'Кумулятивный рейтинг_1 курс'!$C$1:$C$65493,0)</f>
        <v>69</v>
      </c>
    </row>
    <row r="988" spans="1:21">
      <c r="A988">
        <v>845857193</v>
      </c>
      <c r="B988">
        <v>9</v>
      </c>
      <c r="C988" t="s">
        <v>622</v>
      </c>
      <c r="D988">
        <v>845857097</v>
      </c>
      <c r="E988" t="s">
        <v>724</v>
      </c>
      <c r="F988" t="s">
        <v>443</v>
      </c>
      <c r="G988" t="s">
        <v>304</v>
      </c>
      <c r="H988" t="s">
        <v>725</v>
      </c>
      <c r="I988" t="s">
        <v>944</v>
      </c>
      <c r="J988">
        <v>5</v>
      </c>
      <c r="K988" t="s">
        <v>235</v>
      </c>
      <c r="L988" t="s">
        <v>619</v>
      </c>
      <c r="N988">
        <v>45</v>
      </c>
      <c r="O988">
        <v>1</v>
      </c>
      <c r="P988">
        <v>1</v>
      </c>
      <c r="Q988">
        <v>423924032</v>
      </c>
      <c r="R988">
        <v>2098</v>
      </c>
      <c r="T988" t="s">
        <v>626</v>
      </c>
      <c r="U988">
        <f>MATCH(D988,'Кумулятивный рейтинг_1 курс'!$C$1:$C$65493,0)</f>
        <v>43</v>
      </c>
    </row>
    <row r="989" spans="1:21">
      <c r="A989">
        <v>845857609</v>
      </c>
      <c r="B989">
        <v>8</v>
      </c>
      <c r="C989" t="s">
        <v>622</v>
      </c>
      <c r="D989">
        <v>845857483</v>
      </c>
      <c r="E989" t="s">
        <v>726</v>
      </c>
      <c r="F989" t="s">
        <v>318</v>
      </c>
      <c r="G989" t="s">
        <v>247</v>
      </c>
      <c r="H989" t="s">
        <v>727</v>
      </c>
      <c r="I989" t="s">
        <v>944</v>
      </c>
      <c r="J989">
        <v>5</v>
      </c>
      <c r="K989" t="s">
        <v>235</v>
      </c>
      <c r="L989" t="s">
        <v>619</v>
      </c>
      <c r="N989">
        <v>40</v>
      </c>
      <c r="O989">
        <v>1</v>
      </c>
      <c r="P989">
        <v>1</v>
      </c>
      <c r="Q989">
        <v>423924032</v>
      </c>
      <c r="R989">
        <v>2098</v>
      </c>
      <c r="T989" t="s">
        <v>626</v>
      </c>
      <c r="U989">
        <f>MATCH(D989,'Кумулятивный рейтинг_1 курс'!$C$1:$C$65493,0)</f>
        <v>126</v>
      </c>
    </row>
    <row r="990" spans="1:21">
      <c r="A990">
        <v>845857746</v>
      </c>
      <c r="B990">
        <v>6</v>
      </c>
      <c r="C990" t="s">
        <v>622</v>
      </c>
      <c r="D990">
        <v>845857641</v>
      </c>
      <c r="E990" t="s">
        <v>728</v>
      </c>
      <c r="F990" t="s">
        <v>345</v>
      </c>
      <c r="G990" t="s">
        <v>729</v>
      </c>
      <c r="H990" t="s">
        <v>730</v>
      </c>
      <c r="I990" t="s">
        <v>944</v>
      </c>
      <c r="J990">
        <v>5</v>
      </c>
      <c r="K990" t="s">
        <v>235</v>
      </c>
      <c r="L990" t="s">
        <v>619</v>
      </c>
      <c r="N990">
        <v>30</v>
      </c>
      <c r="O990">
        <v>1</v>
      </c>
      <c r="P990">
        <v>0</v>
      </c>
      <c r="Q990">
        <v>423924032</v>
      </c>
      <c r="R990">
        <v>2098</v>
      </c>
      <c r="T990" t="s">
        <v>626</v>
      </c>
      <c r="U990">
        <f>MATCH(D990,'Кумулятивный рейтинг_1 курс'!$C$1:$C$65493,0)</f>
        <v>164</v>
      </c>
    </row>
    <row r="991" spans="1:21">
      <c r="A991">
        <v>845857933</v>
      </c>
      <c r="B991">
        <v>6</v>
      </c>
      <c r="C991" t="s">
        <v>622</v>
      </c>
      <c r="D991">
        <v>845857802</v>
      </c>
      <c r="E991" t="s">
        <v>731</v>
      </c>
      <c r="F991" t="s">
        <v>604</v>
      </c>
      <c r="G991" t="s">
        <v>251</v>
      </c>
      <c r="H991" t="s">
        <v>732</v>
      </c>
      <c r="I991" t="s">
        <v>944</v>
      </c>
      <c r="J991">
        <v>5</v>
      </c>
      <c r="K991" t="s">
        <v>235</v>
      </c>
      <c r="L991" t="s">
        <v>619</v>
      </c>
      <c r="N991">
        <v>30</v>
      </c>
      <c r="O991">
        <v>1</v>
      </c>
      <c r="P991">
        <v>1</v>
      </c>
      <c r="Q991">
        <v>423924032</v>
      </c>
      <c r="R991">
        <v>2098</v>
      </c>
      <c r="T991" t="s">
        <v>626</v>
      </c>
      <c r="U991">
        <f>MATCH(D991,'Кумулятивный рейтинг_1 курс'!$C$1:$C$65493,0)</f>
        <v>85</v>
      </c>
    </row>
    <row r="992" spans="1:21">
      <c r="A992">
        <v>845858100</v>
      </c>
      <c r="B992">
        <v>5</v>
      </c>
      <c r="C992" t="s">
        <v>622</v>
      </c>
      <c r="D992">
        <v>845857969</v>
      </c>
      <c r="E992" t="s">
        <v>733</v>
      </c>
      <c r="F992" t="s">
        <v>734</v>
      </c>
      <c r="G992" t="s">
        <v>735</v>
      </c>
      <c r="H992" t="s">
        <v>736</v>
      </c>
      <c r="I992" t="s">
        <v>944</v>
      </c>
      <c r="J992">
        <v>5</v>
      </c>
      <c r="K992" t="s">
        <v>235</v>
      </c>
      <c r="L992" t="s">
        <v>619</v>
      </c>
      <c r="N992">
        <v>25</v>
      </c>
      <c r="O992">
        <v>1</v>
      </c>
      <c r="P992">
        <v>1</v>
      </c>
      <c r="Q992">
        <v>423924032</v>
      </c>
      <c r="R992">
        <v>2098</v>
      </c>
      <c r="T992" t="s">
        <v>626</v>
      </c>
      <c r="U992">
        <f>MATCH(D992,'Кумулятивный рейтинг_1 курс'!$C$1:$C$65493,0)</f>
        <v>184</v>
      </c>
    </row>
    <row r="993" spans="1:21">
      <c r="A993">
        <v>845858285</v>
      </c>
      <c r="B993">
        <v>6</v>
      </c>
      <c r="C993" t="s">
        <v>622</v>
      </c>
      <c r="D993">
        <v>845858176</v>
      </c>
      <c r="E993" t="s">
        <v>696</v>
      </c>
      <c r="F993" t="s">
        <v>339</v>
      </c>
      <c r="G993" t="s">
        <v>582</v>
      </c>
      <c r="H993" t="s">
        <v>697</v>
      </c>
      <c r="I993" t="s">
        <v>944</v>
      </c>
      <c r="J993">
        <v>5</v>
      </c>
      <c r="K993" t="s">
        <v>235</v>
      </c>
      <c r="L993" t="s">
        <v>619</v>
      </c>
      <c r="N993">
        <v>30</v>
      </c>
      <c r="O993">
        <v>1</v>
      </c>
      <c r="P993">
        <v>1</v>
      </c>
      <c r="Q993">
        <v>423924032</v>
      </c>
      <c r="R993">
        <v>2098</v>
      </c>
      <c r="T993" t="s">
        <v>626</v>
      </c>
      <c r="U993">
        <f>MATCH(D993,'Кумулятивный рейтинг_1 курс'!$C$1:$C$65493,0)</f>
        <v>17</v>
      </c>
    </row>
    <row r="994" spans="1:21">
      <c r="A994">
        <v>845846934</v>
      </c>
      <c r="B994">
        <v>9</v>
      </c>
      <c r="C994" t="s">
        <v>490</v>
      </c>
      <c r="D994">
        <v>845846821</v>
      </c>
      <c r="E994" t="s">
        <v>491</v>
      </c>
      <c r="F994" t="s">
        <v>321</v>
      </c>
      <c r="G994" t="s">
        <v>481</v>
      </c>
      <c r="H994" t="s">
        <v>492</v>
      </c>
      <c r="I994" t="s">
        <v>945</v>
      </c>
      <c r="J994">
        <v>1</v>
      </c>
      <c r="K994" t="s">
        <v>235</v>
      </c>
      <c r="L994" t="s">
        <v>619</v>
      </c>
      <c r="N994">
        <v>9</v>
      </c>
      <c r="O994">
        <v>1</v>
      </c>
      <c r="P994">
        <v>1</v>
      </c>
      <c r="Q994">
        <v>414666777</v>
      </c>
      <c r="R994">
        <v>2098</v>
      </c>
      <c r="T994" t="s">
        <v>231</v>
      </c>
      <c r="U994">
        <f>MATCH(D994,'Кумулятивный рейтинг_1 курс'!$C$1:$C$65493,0)</f>
        <v>161</v>
      </c>
    </row>
    <row r="995" spans="1:21">
      <c r="A995">
        <v>845847198</v>
      </c>
      <c r="B995">
        <v>4</v>
      </c>
      <c r="C995" t="s">
        <v>490</v>
      </c>
      <c r="D995">
        <v>845847151</v>
      </c>
      <c r="E995" t="s">
        <v>552</v>
      </c>
      <c r="F995" t="s">
        <v>553</v>
      </c>
      <c r="G995" t="s">
        <v>554</v>
      </c>
      <c r="H995" t="s">
        <v>555</v>
      </c>
      <c r="I995" t="s">
        <v>945</v>
      </c>
      <c r="J995">
        <v>1</v>
      </c>
      <c r="K995" t="s">
        <v>235</v>
      </c>
      <c r="L995" t="s">
        <v>619</v>
      </c>
      <c r="N995">
        <v>4</v>
      </c>
      <c r="O995">
        <v>1</v>
      </c>
      <c r="P995">
        <v>1</v>
      </c>
      <c r="Q995">
        <v>414666777</v>
      </c>
      <c r="R995">
        <v>2098</v>
      </c>
      <c r="T995" t="s">
        <v>231</v>
      </c>
      <c r="U995">
        <f>MATCH(D995,'Кумулятивный рейтинг_1 курс'!$C$1:$C$65493,0)</f>
        <v>188</v>
      </c>
    </row>
    <row r="996" spans="1:21">
      <c r="A996">
        <v>845846357</v>
      </c>
      <c r="B996">
        <v>9</v>
      </c>
      <c r="C996" t="s">
        <v>490</v>
      </c>
      <c r="D996">
        <v>845846264</v>
      </c>
      <c r="E996" t="s">
        <v>593</v>
      </c>
      <c r="F996" t="s">
        <v>526</v>
      </c>
      <c r="G996" t="s">
        <v>582</v>
      </c>
      <c r="H996" t="s">
        <v>594</v>
      </c>
      <c r="I996" t="s">
        <v>945</v>
      </c>
      <c r="J996">
        <v>1</v>
      </c>
      <c r="K996" t="s">
        <v>235</v>
      </c>
      <c r="L996" t="s">
        <v>619</v>
      </c>
      <c r="N996">
        <v>9</v>
      </c>
      <c r="O996">
        <v>1</v>
      </c>
      <c r="P996">
        <v>1</v>
      </c>
      <c r="Q996">
        <v>414666777</v>
      </c>
      <c r="R996">
        <v>2098</v>
      </c>
      <c r="T996" t="s">
        <v>231</v>
      </c>
      <c r="U996">
        <f>MATCH(D996,'Кумулятивный рейтинг_1 курс'!$C$1:$C$65493,0)</f>
        <v>49</v>
      </c>
    </row>
    <row r="997" spans="1:21">
      <c r="A997">
        <v>845846242</v>
      </c>
      <c r="B997">
        <v>10</v>
      </c>
      <c r="C997" t="s">
        <v>490</v>
      </c>
      <c r="D997">
        <v>845846140</v>
      </c>
      <c r="E997" t="s">
        <v>590</v>
      </c>
      <c r="F997" t="s">
        <v>449</v>
      </c>
      <c r="G997" t="s">
        <v>591</v>
      </c>
      <c r="H997" t="s">
        <v>592</v>
      </c>
      <c r="I997" t="s">
        <v>945</v>
      </c>
      <c r="J997">
        <v>1</v>
      </c>
      <c r="K997" t="s">
        <v>235</v>
      </c>
      <c r="L997" t="s">
        <v>619</v>
      </c>
      <c r="N997">
        <v>10</v>
      </c>
      <c r="O997">
        <v>1</v>
      </c>
      <c r="P997">
        <v>1</v>
      </c>
      <c r="Q997">
        <v>414666777</v>
      </c>
      <c r="R997">
        <v>2098</v>
      </c>
      <c r="T997" t="s">
        <v>231</v>
      </c>
      <c r="U997">
        <f>MATCH(D997,'Кумулятивный рейтинг_1 курс'!$C$1:$C$65493,0)</f>
        <v>86</v>
      </c>
    </row>
    <row r="998" spans="1:21">
      <c r="A998">
        <v>845848671</v>
      </c>
      <c r="B998">
        <v>9</v>
      </c>
      <c r="C998" t="s">
        <v>223</v>
      </c>
      <c r="D998">
        <v>845848556</v>
      </c>
      <c r="E998" t="s">
        <v>574</v>
      </c>
      <c r="F998" t="s">
        <v>303</v>
      </c>
      <c r="G998" t="s">
        <v>575</v>
      </c>
      <c r="H998" t="s">
        <v>576</v>
      </c>
      <c r="I998" t="s">
        <v>945</v>
      </c>
      <c r="J998">
        <v>1</v>
      </c>
      <c r="K998" t="s">
        <v>235</v>
      </c>
      <c r="L998" t="s">
        <v>619</v>
      </c>
      <c r="N998">
        <v>9</v>
      </c>
      <c r="O998">
        <v>1</v>
      </c>
      <c r="P998">
        <v>1</v>
      </c>
      <c r="Q998">
        <v>414666777</v>
      </c>
      <c r="R998">
        <v>2098</v>
      </c>
      <c r="T998" t="s">
        <v>231</v>
      </c>
      <c r="U998">
        <f>MATCH(D998,'Кумулятивный рейтинг_1 курс'!$C$1:$C$65493,0)</f>
        <v>20</v>
      </c>
    </row>
    <row r="999" spans="1:21">
      <c r="A999">
        <v>845847909</v>
      </c>
      <c r="B999">
        <v>9</v>
      </c>
      <c r="C999" t="s">
        <v>490</v>
      </c>
      <c r="D999">
        <v>845847815</v>
      </c>
      <c r="E999" t="s">
        <v>566</v>
      </c>
      <c r="F999" t="s">
        <v>567</v>
      </c>
      <c r="G999" t="s">
        <v>568</v>
      </c>
      <c r="H999" t="s">
        <v>569</v>
      </c>
      <c r="I999" t="s">
        <v>945</v>
      </c>
      <c r="J999">
        <v>1</v>
      </c>
      <c r="K999" t="s">
        <v>235</v>
      </c>
      <c r="L999" t="s">
        <v>619</v>
      </c>
      <c r="N999">
        <v>9</v>
      </c>
      <c r="O999">
        <v>1</v>
      </c>
      <c r="P999">
        <v>1</v>
      </c>
      <c r="Q999">
        <v>414666777</v>
      </c>
      <c r="R999">
        <v>2098</v>
      </c>
      <c r="T999" t="s">
        <v>231</v>
      </c>
      <c r="U999">
        <f>MATCH(D999,'Кумулятивный рейтинг_1 курс'!$C$1:$C$65493,0)</f>
        <v>82</v>
      </c>
    </row>
    <row r="1000" spans="1:21">
      <c r="A1000">
        <v>845847669</v>
      </c>
      <c r="B1000">
        <v>7</v>
      </c>
      <c r="C1000" t="s">
        <v>490</v>
      </c>
      <c r="D1000">
        <v>845847471</v>
      </c>
      <c r="E1000" t="s">
        <v>559</v>
      </c>
      <c r="F1000" t="s">
        <v>560</v>
      </c>
      <c r="G1000" t="s">
        <v>282</v>
      </c>
      <c r="H1000" t="s">
        <v>561</v>
      </c>
      <c r="I1000" t="s">
        <v>945</v>
      </c>
      <c r="J1000">
        <v>1</v>
      </c>
      <c r="K1000" t="s">
        <v>235</v>
      </c>
      <c r="L1000" t="s">
        <v>619</v>
      </c>
      <c r="N1000">
        <v>7</v>
      </c>
      <c r="O1000">
        <v>1</v>
      </c>
      <c r="P1000">
        <v>1</v>
      </c>
      <c r="Q1000">
        <v>414666777</v>
      </c>
      <c r="R1000">
        <v>2098</v>
      </c>
      <c r="T1000" t="s">
        <v>231</v>
      </c>
      <c r="U1000">
        <f>MATCH(D1000,'Кумулятивный рейтинг_1 курс'!$C$1:$C$65493,0)</f>
        <v>178</v>
      </c>
    </row>
    <row r="1001" spans="1:21">
      <c r="A1001">
        <v>845847351</v>
      </c>
      <c r="B1001">
        <v>10</v>
      </c>
      <c r="C1001" t="s">
        <v>490</v>
      </c>
      <c r="D1001">
        <v>845847256</v>
      </c>
      <c r="E1001" t="s">
        <v>556</v>
      </c>
      <c r="F1001" t="s">
        <v>557</v>
      </c>
      <c r="G1001" t="s">
        <v>342</v>
      </c>
      <c r="H1001" t="s">
        <v>558</v>
      </c>
      <c r="I1001" t="s">
        <v>945</v>
      </c>
      <c r="J1001">
        <v>1</v>
      </c>
      <c r="K1001" t="s">
        <v>235</v>
      </c>
      <c r="L1001" t="s">
        <v>619</v>
      </c>
      <c r="N1001">
        <v>10</v>
      </c>
      <c r="O1001">
        <v>1</v>
      </c>
      <c r="P1001">
        <v>1</v>
      </c>
      <c r="Q1001">
        <v>414666777</v>
      </c>
      <c r="R1001">
        <v>2098</v>
      </c>
      <c r="T1001" t="s">
        <v>231</v>
      </c>
      <c r="U1001">
        <f>MATCH(D1001,'Кумулятивный рейтинг_1 курс'!$C$1:$C$65493,0)</f>
        <v>42</v>
      </c>
    </row>
    <row r="1002" spans="1:21">
      <c r="A1002">
        <v>845845788</v>
      </c>
      <c r="B1002">
        <v>7</v>
      </c>
      <c r="C1002" t="s">
        <v>490</v>
      </c>
      <c r="D1002">
        <v>845845697</v>
      </c>
      <c r="E1002" t="s">
        <v>494</v>
      </c>
      <c r="F1002" t="s">
        <v>452</v>
      </c>
      <c r="G1002" t="s">
        <v>495</v>
      </c>
      <c r="H1002" t="s">
        <v>496</v>
      </c>
      <c r="I1002" t="s">
        <v>945</v>
      </c>
      <c r="J1002">
        <v>1</v>
      </c>
      <c r="K1002" t="s">
        <v>235</v>
      </c>
      <c r="L1002" t="s">
        <v>619</v>
      </c>
      <c r="N1002">
        <v>7</v>
      </c>
      <c r="O1002">
        <v>1</v>
      </c>
      <c r="P1002">
        <v>1</v>
      </c>
      <c r="Q1002">
        <v>414666777</v>
      </c>
      <c r="R1002">
        <v>2098</v>
      </c>
      <c r="T1002" t="s">
        <v>231</v>
      </c>
      <c r="U1002">
        <f>MATCH(D1002,'Кумулятивный рейтинг_1 курс'!$C$1:$C$65493,0)</f>
        <v>177</v>
      </c>
    </row>
    <row r="1003" spans="1:21">
      <c r="A1003">
        <v>845846571</v>
      </c>
      <c r="B1003">
        <v>10</v>
      </c>
      <c r="C1003" t="s">
        <v>490</v>
      </c>
      <c r="D1003">
        <v>845846476</v>
      </c>
      <c r="E1003" t="s">
        <v>598</v>
      </c>
      <c r="F1003" t="s">
        <v>599</v>
      </c>
      <c r="G1003" t="s">
        <v>582</v>
      </c>
      <c r="H1003" t="s">
        <v>600</v>
      </c>
      <c r="I1003" t="s">
        <v>945</v>
      </c>
      <c r="J1003">
        <v>1</v>
      </c>
      <c r="K1003" t="s">
        <v>235</v>
      </c>
      <c r="L1003" t="s">
        <v>619</v>
      </c>
      <c r="N1003">
        <v>10</v>
      </c>
      <c r="O1003">
        <v>1</v>
      </c>
      <c r="P1003">
        <v>1</v>
      </c>
      <c r="Q1003">
        <v>414666777</v>
      </c>
      <c r="R1003">
        <v>2098</v>
      </c>
      <c r="T1003" t="s">
        <v>231</v>
      </c>
      <c r="U1003">
        <f>MATCH(D1003,'Кумулятивный рейтинг_1 курс'!$C$1:$C$65493,0)</f>
        <v>112</v>
      </c>
    </row>
    <row r="1004" spans="1:21">
      <c r="A1004">
        <v>845850060</v>
      </c>
      <c r="B1004">
        <v>10</v>
      </c>
      <c r="C1004" t="s">
        <v>223</v>
      </c>
      <c r="D1004">
        <v>845849935</v>
      </c>
      <c r="E1004" t="s">
        <v>544</v>
      </c>
      <c r="F1004" t="s">
        <v>262</v>
      </c>
      <c r="G1004" t="s">
        <v>389</v>
      </c>
      <c r="H1004" t="s">
        <v>545</v>
      </c>
      <c r="I1004" t="s">
        <v>945</v>
      </c>
      <c r="J1004">
        <v>1</v>
      </c>
      <c r="K1004" t="s">
        <v>235</v>
      </c>
      <c r="L1004" t="s">
        <v>619</v>
      </c>
      <c r="N1004">
        <v>10</v>
      </c>
      <c r="O1004">
        <v>1</v>
      </c>
      <c r="P1004">
        <v>1</v>
      </c>
      <c r="Q1004">
        <v>414666777</v>
      </c>
      <c r="R1004">
        <v>2098</v>
      </c>
      <c r="T1004" t="s">
        <v>231</v>
      </c>
      <c r="U1004">
        <f>MATCH(D1004,'Кумулятивный рейтинг_1 курс'!$C$1:$C$65493,0)</f>
        <v>80</v>
      </c>
    </row>
    <row r="1005" spans="1:21">
      <c r="A1005">
        <v>845849921</v>
      </c>
      <c r="B1005">
        <v>10</v>
      </c>
      <c r="C1005" t="s">
        <v>223</v>
      </c>
      <c r="D1005">
        <v>845849826</v>
      </c>
      <c r="E1005" t="s">
        <v>542</v>
      </c>
      <c r="F1005" t="s">
        <v>281</v>
      </c>
      <c r="G1005" t="s">
        <v>469</v>
      </c>
      <c r="H1005" t="s">
        <v>543</v>
      </c>
      <c r="I1005" t="s">
        <v>945</v>
      </c>
      <c r="J1005">
        <v>1</v>
      </c>
      <c r="K1005" t="s">
        <v>235</v>
      </c>
      <c r="L1005" t="s">
        <v>619</v>
      </c>
      <c r="N1005">
        <v>10</v>
      </c>
      <c r="O1005">
        <v>1</v>
      </c>
      <c r="P1005">
        <v>1</v>
      </c>
      <c r="Q1005">
        <v>414666777</v>
      </c>
      <c r="R1005">
        <v>2098</v>
      </c>
      <c r="T1005" t="s">
        <v>231</v>
      </c>
      <c r="U1005">
        <f>MATCH(D1005,'Кумулятивный рейтинг_1 курс'!$C$1:$C$65493,0)</f>
        <v>124</v>
      </c>
    </row>
    <row r="1006" spans="1:21">
      <c r="A1006">
        <v>845849808</v>
      </c>
      <c r="B1006">
        <v>9</v>
      </c>
      <c r="C1006" t="s">
        <v>223</v>
      </c>
      <c r="D1006">
        <v>845849695</v>
      </c>
      <c r="E1006" t="s">
        <v>540</v>
      </c>
      <c r="F1006" t="s">
        <v>327</v>
      </c>
      <c r="G1006" t="s">
        <v>334</v>
      </c>
      <c r="H1006" t="s">
        <v>541</v>
      </c>
      <c r="I1006" t="s">
        <v>945</v>
      </c>
      <c r="J1006">
        <v>1</v>
      </c>
      <c r="K1006" t="s">
        <v>235</v>
      </c>
      <c r="L1006" t="s">
        <v>619</v>
      </c>
      <c r="N1006">
        <v>9</v>
      </c>
      <c r="O1006">
        <v>1</v>
      </c>
      <c r="P1006">
        <v>1</v>
      </c>
      <c r="Q1006">
        <v>414666777</v>
      </c>
      <c r="R1006">
        <v>2098</v>
      </c>
      <c r="T1006" t="s">
        <v>231</v>
      </c>
      <c r="U1006">
        <f>MATCH(D1006,'Кумулятивный рейтинг_1 курс'!$C$1:$C$65493,0)</f>
        <v>99</v>
      </c>
    </row>
    <row r="1007" spans="1:21">
      <c r="A1007">
        <v>845849678</v>
      </c>
      <c r="B1007">
        <v>10</v>
      </c>
      <c r="C1007" t="s">
        <v>223</v>
      </c>
      <c r="D1007">
        <v>845849560</v>
      </c>
      <c r="E1007" t="s">
        <v>536</v>
      </c>
      <c r="F1007" t="s">
        <v>537</v>
      </c>
      <c r="G1007" t="s">
        <v>538</v>
      </c>
      <c r="H1007" t="s">
        <v>539</v>
      </c>
      <c r="I1007" t="s">
        <v>945</v>
      </c>
      <c r="J1007">
        <v>1</v>
      </c>
      <c r="K1007" t="s">
        <v>235</v>
      </c>
      <c r="L1007" t="s">
        <v>619</v>
      </c>
      <c r="N1007">
        <v>10</v>
      </c>
      <c r="O1007">
        <v>1</v>
      </c>
      <c r="P1007">
        <v>1</v>
      </c>
      <c r="Q1007">
        <v>414666777</v>
      </c>
      <c r="R1007">
        <v>2098</v>
      </c>
      <c r="T1007" t="s">
        <v>231</v>
      </c>
      <c r="U1007">
        <f>MATCH(D1007,'Кумулятивный рейтинг_1 курс'!$C$1:$C$65493,0)</f>
        <v>123</v>
      </c>
    </row>
    <row r="1008" spans="1:21">
      <c r="A1008">
        <v>845849378</v>
      </c>
      <c r="B1008">
        <v>8</v>
      </c>
      <c r="C1008" t="s">
        <v>223</v>
      </c>
      <c r="D1008">
        <v>845849292</v>
      </c>
      <c r="E1008" t="s">
        <v>531</v>
      </c>
      <c r="F1008" t="s">
        <v>419</v>
      </c>
      <c r="G1008" t="s">
        <v>532</v>
      </c>
      <c r="H1008" t="s">
        <v>533</v>
      </c>
      <c r="I1008" t="s">
        <v>945</v>
      </c>
      <c r="J1008">
        <v>1</v>
      </c>
      <c r="K1008" t="s">
        <v>235</v>
      </c>
      <c r="L1008" t="s">
        <v>619</v>
      </c>
      <c r="N1008">
        <v>8</v>
      </c>
      <c r="O1008">
        <v>1</v>
      </c>
      <c r="P1008">
        <v>1</v>
      </c>
      <c r="Q1008">
        <v>414666777</v>
      </c>
      <c r="R1008">
        <v>2098</v>
      </c>
      <c r="T1008" t="s">
        <v>231</v>
      </c>
      <c r="U1008">
        <f>MATCH(D1008,'Кумулятивный рейтинг_1 курс'!$C$1:$C$65493,0)</f>
        <v>36</v>
      </c>
    </row>
    <row r="1009" spans="1:21">
      <c r="A1009">
        <v>845848978</v>
      </c>
      <c r="B1009">
        <v>9</v>
      </c>
      <c r="C1009" t="s">
        <v>223</v>
      </c>
      <c r="D1009">
        <v>845848928</v>
      </c>
      <c r="E1009" t="s">
        <v>523</v>
      </c>
      <c r="F1009" t="s">
        <v>405</v>
      </c>
      <c r="G1009" t="s">
        <v>425</v>
      </c>
      <c r="H1009" t="s">
        <v>524</v>
      </c>
      <c r="I1009" t="s">
        <v>945</v>
      </c>
      <c r="J1009">
        <v>1</v>
      </c>
      <c r="K1009" t="s">
        <v>235</v>
      </c>
      <c r="L1009" t="s">
        <v>619</v>
      </c>
      <c r="N1009">
        <v>9</v>
      </c>
      <c r="O1009">
        <v>1</v>
      </c>
      <c r="P1009">
        <v>1</v>
      </c>
      <c r="Q1009">
        <v>414666777</v>
      </c>
      <c r="R1009">
        <v>2098</v>
      </c>
      <c r="T1009" t="s">
        <v>231</v>
      </c>
      <c r="U1009">
        <f>MATCH(D1009,'Кумулятивный рейтинг_1 курс'!$C$1:$C$65493,0)</f>
        <v>120</v>
      </c>
    </row>
    <row r="1010" spans="1:21">
      <c r="A1010">
        <v>845848914</v>
      </c>
      <c r="B1010">
        <v>8</v>
      </c>
      <c r="C1010" t="s">
        <v>223</v>
      </c>
      <c r="D1010">
        <v>845848803</v>
      </c>
      <c r="E1010" t="s">
        <v>521</v>
      </c>
      <c r="F1010" t="s">
        <v>449</v>
      </c>
      <c r="G1010" t="s">
        <v>425</v>
      </c>
      <c r="H1010" t="s">
        <v>522</v>
      </c>
      <c r="I1010" t="s">
        <v>945</v>
      </c>
      <c r="J1010">
        <v>1</v>
      </c>
      <c r="K1010" t="s">
        <v>235</v>
      </c>
      <c r="L1010" t="s">
        <v>619</v>
      </c>
      <c r="N1010">
        <v>8</v>
      </c>
      <c r="O1010">
        <v>1</v>
      </c>
      <c r="P1010">
        <v>1</v>
      </c>
      <c r="Q1010">
        <v>414666777</v>
      </c>
      <c r="R1010">
        <v>2098</v>
      </c>
      <c r="T1010" t="s">
        <v>231</v>
      </c>
      <c r="U1010">
        <f>MATCH(D1010,'Кумулятивный рейтинг_1 курс'!$C$1:$C$65493,0)</f>
        <v>155</v>
      </c>
    </row>
    <row r="1011" spans="1:21">
      <c r="A1011">
        <v>845851127</v>
      </c>
      <c r="B1011">
        <v>10</v>
      </c>
      <c r="C1011" t="s">
        <v>223</v>
      </c>
      <c r="D1011">
        <v>845851017</v>
      </c>
      <c r="E1011" t="s">
        <v>518</v>
      </c>
      <c r="F1011" t="s">
        <v>307</v>
      </c>
      <c r="G1011" t="s">
        <v>519</v>
      </c>
      <c r="H1011" t="s">
        <v>520</v>
      </c>
      <c r="I1011" t="s">
        <v>945</v>
      </c>
      <c r="J1011">
        <v>1</v>
      </c>
      <c r="K1011" t="s">
        <v>235</v>
      </c>
      <c r="L1011" t="s">
        <v>619</v>
      </c>
      <c r="N1011">
        <v>10</v>
      </c>
      <c r="O1011">
        <v>1</v>
      </c>
      <c r="P1011">
        <v>1</v>
      </c>
      <c r="Q1011">
        <v>414666777</v>
      </c>
      <c r="R1011">
        <v>2098</v>
      </c>
      <c r="T1011" t="s">
        <v>231</v>
      </c>
      <c r="U1011">
        <f>MATCH(D1011,'Кумулятивный рейтинг_1 курс'!$C$1:$C$65493,0)</f>
        <v>97</v>
      </c>
    </row>
    <row r="1012" spans="1:21">
      <c r="A1012">
        <v>845850698</v>
      </c>
      <c r="B1012">
        <v>10</v>
      </c>
      <c r="C1012" t="s">
        <v>223</v>
      </c>
      <c r="D1012">
        <v>845850637</v>
      </c>
      <c r="E1012" t="s">
        <v>507</v>
      </c>
      <c r="F1012" t="s">
        <v>299</v>
      </c>
      <c r="G1012" t="s">
        <v>508</v>
      </c>
      <c r="H1012" t="s">
        <v>509</v>
      </c>
      <c r="I1012" t="s">
        <v>945</v>
      </c>
      <c r="J1012">
        <v>1</v>
      </c>
      <c r="K1012" t="s">
        <v>235</v>
      </c>
      <c r="L1012" t="s">
        <v>619</v>
      </c>
      <c r="N1012">
        <v>10</v>
      </c>
      <c r="O1012">
        <v>1</v>
      </c>
      <c r="P1012">
        <v>1</v>
      </c>
      <c r="Q1012">
        <v>414666777</v>
      </c>
      <c r="R1012">
        <v>2098</v>
      </c>
      <c r="T1012" t="s">
        <v>231</v>
      </c>
      <c r="U1012">
        <f>MATCH(D1012,'Кумулятивный рейтинг_1 курс'!$C$1:$C$65493,0)</f>
        <v>142</v>
      </c>
    </row>
    <row r="1013" spans="1:21">
      <c r="A1013">
        <v>845850316</v>
      </c>
      <c r="B1013">
        <v>10</v>
      </c>
      <c r="C1013" t="s">
        <v>223</v>
      </c>
      <c r="D1013">
        <v>845850220</v>
      </c>
      <c r="E1013" t="s">
        <v>499</v>
      </c>
      <c r="F1013" t="s">
        <v>449</v>
      </c>
      <c r="G1013" t="s">
        <v>495</v>
      </c>
      <c r="H1013" t="s">
        <v>500</v>
      </c>
      <c r="I1013" t="s">
        <v>945</v>
      </c>
      <c r="J1013">
        <v>1</v>
      </c>
      <c r="K1013" t="s">
        <v>235</v>
      </c>
      <c r="L1013" t="s">
        <v>619</v>
      </c>
      <c r="N1013">
        <v>10</v>
      </c>
      <c r="O1013">
        <v>1</v>
      </c>
      <c r="P1013">
        <v>1</v>
      </c>
      <c r="Q1013">
        <v>414666777</v>
      </c>
      <c r="R1013">
        <v>2098</v>
      </c>
      <c r="T1013" t="s">
        <v>231</v>
      </c>
      <c r="U1013">
        <f>MATCH(D1013,'Кумулятивный рейтинг_1 курс'!$C$1:$C$65493,0)</f>
        <v>18</v>
      </c>
    </row>
    <row r="1014" spans="1:21">
      <c r="A1014">
        <v>845853084</v>
      </c>
      <c r="B1014">
        <v>10</v>
      </c>
      <c r="C1014" t="s">
        <v>260</v>
      </c>
      <c r="D1014">
        <v>845853008</v>
      </c>
      <c r="E1014" t="s">
        <v>336</v>
      </c>
      <c r="F1014" t="s">
        <v>250</v>
      </c>
      <c r="G1014" t="s">
        <v>300</v>
      </c>
      <c r="H1014" t="s">
        <v>337</v>
      </c>
      <c r="I1014" t="s">
        <v>946</v>
      </c>
      <c r="J1014">
        <v>3</v>
      </c>
      <c r="K1014" t="s">
        <v>235</v>
      </c>
      <c r="L1014" t="s">
        <v>619</v>
      </c>
      <c r="N1014">
        <v>30</v>
      </c>
      <c r="O1014">
        <v>1</v>
      </c>
      <c r="P1014">
        <v>1</v>
      </c>
      <c r="Q1014">
        <v>414667419</v>
      </c>
      <c r="R1014">
        <v>2098</v>
      </c>
      <c r="T1014" t="s">
        <v>266</v>
      </c>
      <c r="U1014">
        <f>MATCH(D1014,'Кумулятивный рейтинг_1 курс'!$C$1:$C$65493,0)</f>
        <v>84</v>
      </c>
    </row>
    <row r="1015" spans="1:21">
      <c r="A1015">
        <v>845854757</v>
      </c>
      <c r="B1015">
        <v>8</v>
      </c>
      <c r="C1015" t="s">
        <v>260</v>
      </c>
      <c r="D1015">
        <v>845854686</v>
      </c>
      <c r="E1015" t="s">
        <v>298</v>
      </c>
      <c r="F1015" t="s">
        <v>299</v>
      </c>
      <c r="G1015" t="s">
        <v>300</v>
      </c>
      <c r="H1015" t="s">
        <v>301</v>
      </c>
      <c r="I1015" t="s">
        <v>946</v>
      </c>
      <c r="J1015">
        <v>3</v>
      </c>
      <c r="K1015" t="s">
        <v>235</v>
      </c>
      <c r="L1015" t="s">
        <v>619</v>
      </c>
      <c r="N1015">
        <v>24</v>
      </c>
      <c r="O1015">
        <v>1</v>
      </c>
      <c r="P1015">
        <v>1</v>
      </c>
      <c r="Q1015">
        <v>414667419</v>
      </c>
      <c r="R1015">
        <v>2098</v>
      </c>
      <c r="T1015" t="s">
        <v>266</v>
      </c>
      <c r="U1015">
        <f>MATCH(D1015,'Кумулятивный рейтинг_1 курс'!$C$1:$C$65493,0)</f>
        <v>143</v>
      </c>
    </row>
    <row r="1016" spans="1:21">
      <c r="A1016">
        <v>845853312</v>
      </c>
      <c r="B1016">
        <v>8</v>
      </c>
      <c r="C1016" t="s">
        <v>260</v>
      </c>
      <c r="D1016">
        <v>845853236</v>
      </c>
      <c r="E1016" t="s">
        <v>341</v>
      </c>
      <c r="F1016" t="s">
        <v>262</v>
      </c>
      <c r="G1016" t="s">
        <v>342</v>
      </c>
      <c r="H1016" t="s">
        <v>343</v>
      </c>
      <c r="I1016" t="s">
        <v>946</v>
      </c>
      <c r="J1016">
        <v>3</v>
      </c>
      <c r="K1016" t="s">
        <v>235</v>
      </c>
      <c r="L1016" t="s">
        <v>619</v>
      </c>
      <c r="N1016">
        <v>24</v>
      </c>
      <c r="O1016">
        <v>1</v>
      </c>
      <c r="P1016">
        <v>1</v>
      </c>
      <c r="Q1016">
        <v>414667419</v>
      </c>
      <c r="R1016">
        <v>2098</v>
      </c>
      <c r="T1016" t="s">
        <v>266</v>
      </c>
      <c r="U1016">
        <f>MATCH(D1016,'Кумулятивный рейтинг_1 курс'!$C$1:$C$65493,0)</f>
        <v>153</v>
      </c>
    </row>
    <row r="1017" spans="1:21">
      <c r="A1017">
        <v>845853422</v>
      </c>
      <c r="B1017">
        <v>10</v>
      </c>
      <c r="C1017" t="s">
        <v>260</v>
      </c>
      <c r="D1017">
        <v>845853345</v>
      </c>
      <c r="E1017" t="s">
        <v>344</v>
      </c>
      <c r="F1017" t="s">
        <v>345</v>
      </c>
      <c r="G1017" t="s">
        <v>346</v>
      </c>
      <c r="H1017" t="s">
        <v>347</v>
      </c>
      <c r="I1017" t="s">
        <v>946</v>
      </c>
      <c r="J1017">
        <v>3</v>
      </c>
      <c r="K1017" t="s">
        <v>235</v>
      </c>
      <c r="L1017" t="s">
        <v>619</v>
      </c>
      <c r="N1017">
        <v>30</v>
      </c>
      <c r="O1017">
        <v>1</v>
      </c>
      <c r="P1017">
        <v>1</v>
      </c>
      <c r="Q1017">
        <v>414667419</v>
      </c>
      <c r="R1017">
        <v>2098</v>
      </c>
      <c r="T1017" t="s">
        <v>266</v>
      </c>
      <c r="U1017">
        <f>MATCH(D1017,'Кумулятивный рейтинг_1 курс'!$C$1:$C$65493,0)</f>
        <v>104</v>
      </c>
    </row>
    <row r="1018" spans="1:21">
      <c r="A1018">
        <v>845853544</v>
      </c>
      <c r="B1018">
        <v>9</v>
      </c>
      <c r="C1018" t="s">
        <v>260</v>
      </c>
      <c r="D1018">
        <v>845853463</v>
      </c>
      <c r="E1018" t="s">
        <v>348</v>
      </c>
      <c r="F1018" t="s">
        <v>349</v>
      </c>
      <c r="G1018" t="s">
        <v>350</v>
      </c>
      <c r="H1018" t="s">
        <v>351</v>
      </c>
      <c r="I1018" t="s">
        <v>946</v>
      </c>
      <c r="J1018">
        <v>3</v>
      </c>
      <c r="K1018" t="s">
        <v>235</v>
      </c>
      <c r="L1018" t="s">
        <v>619</v>
      </c>
      <c r="N1018">
        <v>27</v>
      </c>
      <c r="O1018">
        <v>1</v>
      </c>
      <c r="P1018">
        <v>1</v>
      </c>
      <c r="Q1018">
        <v>414667419</v>
      </c>
      <c r="R1018">
        <v>2098</v>
      </c>
      <c r="T1018" t="s">
        <v>266</v>
      </c>
      <c r="U1018">
        <f>MATCH(D1018,'Кумулятивный рейтинг_1 курс'!$C$1:$C$65493,0)</f>
        <v>21</v>
      </c>
    </row>
    <row r="1019" spans="1:21">
      <c r="A1019">
        <v>845853678</v>
      </c>
      <c r="B1019">
        <v>10</v>
      </c>
      <c r="C1019" t="s">
        <v>260</v>
      </c>
      <c r="D1019">
        <v>845853586</v>
      </c>
      <c r="E1019" t="s">
        <v>261</v>
      </c>
      <c r="F1019" t="s">
        <v>262</v>
      </c>
      <c r="G1019" t="s">
        <v>263</v>
      </c>
      <c r="H1019" t="s">
        <v>264</v>
      </c>
      <c r="I1019" t="s">
        <v>946</v>
      </c>
      <c r="J1019">
        <v>3</v>
      </c>
      <c r="K1019" t="s">
        <v>235</v>
      </c>
      <c r="L1019" t="s">
        <v>619</v>
      </c>
      <c r="N1019">
        <v>30</v>
      </c>
      <c r="O1019">
        <v>1</v>
      </c>
      <c r="P1019">
        <v>1</v>
      </c>
      <c r="Q1019">
        <v>414667419</v>
      </c>
      <c r="R1019">
        <v>2098</v>
      </c>
      <c r="T1019" t="s">
        <v>266</v>
      </c>
      <c r="U1019">
        <f>MATCH(D1019,'Кумулятивный рейтинг_1 курс'!$C$1:$C$65493,0)</f>
        <v>139</v>
      </c>
    </row>
    <row r="1020" spans="1:21">
      <c r="A1020">
        <v>845853802</v>
      </c>
      <c r="B1020">
        <v>9</v>
      </c>
      <c r="C1020" t="s">
        <v>260</v>
      </c>
      <c r="D1020">
        <v>845853724</v>
      </c>
      <c r="E1020" t="s">
        <v>267</v>
      </c>
      <c r="F1020" t="s">
        <v>262</v>
      </c>
      <c r="G1020" t="s">
        <v>251</v>
      </c>
      <c r="H1020" t="s">
        <v>268</v>
      </c>
      <c r="I1020" t="s">
        <v>946</v>
      </c>
      <c r="J1020">
        <v>3</v>
      </c>
      <c r="K1020" t="s">
        <v>235</v>
      </c>
      <c r="L1020" t="s">
        <v>619</v>
      </c>
      <c r="N1020">
        <v>27</v>
      </c>
      <c r="O1020">
        <v>1</v>
      </c>
      <c r="P1020">
        <v>1</v>
      </c>
      <c r="Q1020">
        <v>414667419</v>
      </c>
      <c r="R1020">
        <v>2098</v>
      </c>
      <c r="T1020" t="s">
        <v>266</v>
      </c>
      <c r="U1020">
        <f>MATCH(D1020,'Кумулятивный рейтинг_1 курс'!$C$1:$C$65493,0)</f>
        <v>68</v>
      </c>
    </row>
    <row r="1021" spans="1:21">
      <c r="A1021">
        <v>845854008</v>
      </c>
      <c r="B1021">
        <v>10</v>
      </c>
      <c r="C1021" t="s">
        <v>260</v>
      </c>
      <c r="D1021">
        <v>845853848</v>
      </c>
      <c r="E1021" t="s">
        <v>269</v>
      </c>
      <c r="F1021" t="s">
        <v>270</v>
      </c>
      <c r="G1021" t="s">
        <v>271</v>
      </c>
      <c r="H1021" t="s">
        <v>272</v>
      </c>
      <c r="I1021" t="s">
        <v>946</v>
      </c>
      <c r="J1021">
        <v>3</v>
      </c>
      <c r="K1021" t="s">
        <v>235</v>
      </c>
      <c r="L1021" t="s">
        <v>619</v>
      </c>
      <c r="N1021">
        <v>30</v>
      </c>
      <c r="O1021">
        <v>1</v>
      </c>
      <c r="P1021">
        <v>1</v>
      </c>
      <c r="Q1021">
        <v>414667419</v>
      </c>
      <c r="R1021">
        <v>2098</v>
      </c>
      <c r="S1021" t="s">
        <v>273</v>
      </c>
      <c r="T1021" t="s">
        <v>266</v>
      </c>
      <c r="U1021">
        <f>MATCH(D1021,'Кумулятивный рейтинг_1 курс'!$C$1:$C$65493,0)</f>
        <v>141</v>
      </c>
    </row>
    <row r="1022" spans="1:21">
      <c r="A1022">
        <v>845854319</v>
      </c>
      <c r="B1022">
        <v>10</v>
      </c>
      <c r="C1022" t="s">
        <v>260</v>
      </c>
      <c r="D1022">
        <v>845854253</v>
      </c>
      <c r="E1022" t="s">
        <v>274</v>
      </c>
      <c r="F1022" t="s">
        <v>246</v>
      </c>
      <c r="G1022" t="s">
        <v>275</v>
      </c>
      <c r="H1022" t="s">
        <v>276</v>
      </c>
      <c r="I1022" t="s">
        <v>946</v>
      </c>
      <c r="J1022">
        <v>3</v>
      </c>
      <c r="K1022" t="s">
        <v>235</v>
      </c>
      <c r="L1022" t="s">
        <v>619</v>
      </c>
      <c r="N1022">
        <v>30</v>
      </c>
      <c r="O1022">
        <v>1</v>
      </c>
      <c r="P1022">
        <v>1</v>
      </c>
      <c r="Q1022">
        <v>414667419</v>
      </c>
      <c r="R1022">
        <v>2098</v>
      </c>
      <c r="T1022" t="s">
        <v>266</v>
      </c>
      <c r="U1022">
        <f>MATCH(D1022,'Кумулятивный рейтинг_1 курс'!$C$1:$C$65493,0)</f>
        <v>107</v>
      </c>
    </row>
    <row r="1023" spans="1:21">
      <c r="A1023">
        <v>845854472</v>
      </c>
      <c r="B1023">
        <v>9</v>
      </c>
      <c r="C1023" t="s">
        <v>260</v>
      </c>
      <c r="D1023">
        <v>845854362</v>
      </c>
      <c r="E1023" t="s">
        <v>277</v>
      </c>
      <c r="F1023" t="s">
        <v>225</v>
      </c>
      <c r="G1023" t="s">
        <v>278</v>
      </c>
      <c r="H1023" t="s">
        <v>279</v>
      </c>
      <c r="I1023" t="s">
        <v>946</v>
      </c>
      <c r="J1023">
        <v>3</v>
      </c>
      <c r="K1023" t="s">
        <v>235</v>
      </c>
      <c r="L1023" t="s">
        <v>619</v>
      </c>
      <c r="N1023">
        <v>27</v>
      </c>
      <c r="O1023">
        <v>1</v>
      </c>
      <c r="P1023">
        <v>1</v>
      </c>
      <c r="Q1023">
        <v>414667419</v>
      </c>
      <c r="R1023">
        <v>2098</v>
      </c>
      <c r="T1023" t="s">
        <v>266</v>
      </c>
      <c r="U1023">
        <f>MATCH(D1023,'Кумулятивный рейтинг_1 курс'!$C$1:$C$65493,0)</f>
        <v>92</v>
      </c>
    </row>
    <row r="1024" spans="1:21">
      <c r="A1024">
        <v>845854656</v>
      </c>
      <c r="B1024">
        <v>8</v>
      </c>
      <c r="C1024" t="s">
        <v>260</v>
      </c>
      <c r="D1024">
        <v>845854519</v>
      </c>
      <c r="E1024" t="s">
        <v>280</v>
      </c>
      <c r="F1024" t="s">
        <v>281</v>
      </c>
      <c r="G1024" t="s">
        <v>282</v>
      </c>
      <c r="H1024" t="s">
        <v>283</v>
      </c>
      <c r="I1024" t="s">
        <v>946</v>
      </c>
      <c r="J1024">
        <v>3</v>
      </c>
      <c r="K1024" t="s">
        <v>235</v>
      </c>
      <c r="L1024" t="s">
        <v>619</v>
      </c>
      <c r="N1024">
        <v>24</v>
      </c>
      <c r="O1024">
        <v>1</v>
      </c>
      <c r="P1024">
        <v>1</v>
      </c>
      <c r="Q1024">
        <v>414667419</v>
      </c>
      <c r="R1024">
        <v>2098</v>
      </c>
      <c r="T1024" t="s">
        <v>266</v>
      </c>
      <c r="U1024">
        <f>MATCH(D1024,'Кумулятивный рейтинг_1 курс'!$C$1:$C$65493,0)</f>
        <v>79</v>
      </c>
    </row>
    <row r="1025" spans="1:21">
      <c r="A1025">
        <v>845852283</v>
      </c>
      <c r="B1025">
        <v>10</v>
      </c>
      <c r="C1025" t="s">
        <v>260</v>
      </c>
      <c r="D1025">
        <v>845852187</v>
      </c>
      <c r="E1025" t="s">
        <v>288</v>
      </c>
      <c r="F1025" t="s">
        <v>262</v>
      </c>
      <c r="G1025" t="s">
        <v>289</v>
      </c>
      <c r="H1025" t="s">
        <v>290</v>
      </c>
      <c r="I1025" t="s">
        <v>946</v>
      </c>
      <c r="J1025">
        <v>3</v>
      </c>
      <c r="K1025" t="s">
        <v>235</v>
      </c>
      <c r="L1025" t="s">
        <v>619</v>
      </c>
      <c r="N1025">
        <v>30</v>
      </c>
      <c r="O1025">
        <v>1</v>
      </c>
      <c r="P1025">
        <v>1</v>
      </c>
      <c r="Q1025">
        <v>414667419</v>
      </c>
      <c r="R1025">
        <v>2098</v>
      </c>
      <c r="T1025" t="s">
        <v>266</v>
      </c>
      <c r="U1025">
        <f>MATCH(D1025,'Кумулятивный рейтинг_1 курс'!$C$1:$C$65493,0)</f>
        <v>31</v>
      </c>
    </row>
    <row r="1026" spans="1:21">
      <c r="A1026">
        <v>845852452</v>
      </c>
      <c r="B1026">
        <v>10</v>
      </c>
      <c r="C1026" t="s">
        <v>260</v>
      </c>
      <c r="D1026">
        <v>845852322</v>
      </c>
      <c r="E1026" t="s">
        <v>291</v>
      </c>
      <c r="F1026" t="s">
        <v>292</v>
      </c>
      <c r="G1026" t="s">
        <v>293</v>
      </c>
      <c r="H1026" t="s">
        <v>294</v>
      </c>
      <c r="I1026" t="s">
        <v>946</v>
      </c>
      <c r="J1026">
        <v>3</v>
      </c>
      <c r="K1026" t="s">
        <v>235</v>
      </c>
      <c r="L1026" t="s">
        <v>619</v>
      </c>
      <c r="N1026">
        <v>30</v>
      </c>
      <c r="O1026">
        <v>1</v>
      </c>
      <c r="P1026">
        <v>1</v>
      </c>
      <c r="Q1026">
        <v>414667419</v>
      </c>
      <c r="R1026">
        <v>2098</v>
      </c>
      <c r="T1026" t="s">
        <v>266</v>
      </c>
      <c r="U1026">
        <f>MATCH(D1026,'Кумулятивный рейтинг_1 курс'!$C$1:$C$65493,0)</f>
        <v>26</v>
      </c>
    </row>
    <row r="1027" spans="1:21">
      <c r="A1027">
        <v>845852594</v>
      </c>
      <c r="B1027">
        <v>7</v>
      </c>
      <c r="C1027" t="s">
        <v>260</v>
      </c>
      <c r="D1027">
        <v>845852485</v>
      </c>
      <c r="E1027" t="s">
        <v>295</v>
      </c>
      <c r="F1027" t="s">
        <v>296</v>
      </c>
      <c r="G1027" t="s">
        <v>251</v>
      </c>
      <c r="H1027" t="s">
        <v>297</v>
      </c>
      <c r="I1027" t="s">
        <v>946</v>
      </c>
      <c r="J1027">
        <v>3</v>
      </c>
      <c r="K1027" t="s">
        <v>235</v>
      </c>
      <c r="L1027" t="s">
        <v>619</v>
      </c>
      <c r="N1027">
        <v>21</v>
      </c>
      <c r="O1027">
        <v>1</v>
      </c>
      <c r="P1027">
        <v>1</v>
      </c>
      <c r="Q1027">
        <v>414667419</v>
      </c>
      <c r="R1027">
        <v>2098</v>
      </c>
      <c r="T1027" t="s">
        <v>266</v>
      </c>
      <c r="U1027">
        <f>MATCH(D1027,'Кумулятивный рейтинг_1 курс'!$C$1:$C$65493,0)</f>
        <v>154</v>
      </c>
    </row>
    <row r="1028" spans="1:21">
      <c r="A1028">
        <v>845852153</v>
      </c>
      <c r="B1028">
        <v>10</v>
      </c>
      <c r="C1028" t="s">
        <v>260</v>
      </c>
      <c r="D1028">
        <v>845852076</v>
      </c>
      <c r="E1028" t="s">
        <v>284</v>
      </c>
      <c r="F1028" t="s">
        <v>285</v>
      </c>
      <c r="G1028" t="s">
        <v>286</v>
      </c>
      <c r="H1028" t="s">
        <v>287</v>
      </c>
      <c r="I1028" t="s">
        <v>946</v>
      </c>
      <c r="J1028">
        <v>3</v>
      </c>
      <c r="K1028" t="s">
        <v>235</v>
      </c>
      <c r="L1028" t="s">
        <v>619</v>
      </c>
      <c r="N1028">
        <v>30</v>
      </c>
      <c r="O1028">
        <v>1</v>
      </c>
      <c r="P1028">
        <v>1</v>
      </c>
      <c r="Q1028">
        <v>414667419</v>
      </c>
      <c r="R1028">
        <v>2098</v>
      </c>
      <c r="T1028" t="s">
        <v>266</v>
      </c>
      <c r="U1028">
        <f>MATCH(D1028,'Кумулятивный рейтинг_1 курс'!$C$1:$C$65493,0)</f>
        <v>16</v>
      </c>
    </row>
    <row r="1029" spans="1:21">
      <c r="A1029">
        <v>845852978</v>
      </c>
      <c r="B1029">
        <v>8</v>
      </c>
      <c r="C1029" t="s">
        <v>260</v>
      </c>
      <c r="D1029">
        <v>845852904</v>
      </c>
      <c r="E1029" t="s">
        <v>333</v>
      </c>
      <c r="F1029" t="s">
        <v>246</v>
      </c>
      <c r="G1029" t="s">
        <v>334</v>
      </c>
      <c r="H1029" t="s">
        <v>335</v>
      </c>
      <c r="I1029" t="s">
        <v>946</v>
      </c>
      <c r="J1029">
        <v>3</v>
      </c>
      <c r="K1029" t="s">
        <v>235</v>
      </c>
      <c r="L1029" t="s">
        <v>619</v>
      </c>
      <c r="N1029">
        <v>24</v>
      </c>
      <c r="O1029">
        <v>1</v>
      </c>
      <c r="P1029">
        <v>1</v>
      </c>
      <c r="Q1029">
        <v>414667419</v>
      </c>
      <c r="R1029">
        <v>2098</v>
      </c>
      <c r="T1029" t="s">
        <v>266</v>
      </c>
      <c r="U1029">
        <f>MATCH(D1029,'Кумулятивный рейтинг_1 курс'!$C$1:$C$65493,0)</f>
        <v>203</v>
      </c>
    </row>
    <row r="1030" spans="1:21">
      <c r="A1030">
        <v>845852874</v>
      </c>
      <c r="B1030">
        <v>10</v>
      </c>
      <c r="C1030" t="s">
        <v>260</v>
      </c>
      <c r="D1030">
        <v>845852807</v>
      </c>
      <c r="E1030" t="s">
        <v>330</v>
      </c>
      <c r="F1030" t="s">
        <v>331</v>
      </c>
      <c r="G1030" t="s">
        <v>251</v>
      </c>
      <c r="H1030" t="s">
        <v>332</v>
      </c>
      <c r="I1030" t="s">
        <v>946</v>
      </c>
      <c r="J1030">
        <v>3</v>
      </c>
      <c r="K1030" t="s">
        <v>235</v>
      </c>
      <c r="L1030" t="s">
        <v>619</v>
      </c>
      <c r="N1030">
        <v>30</v>
      </c>
      <c r="O1030">
        <v>1</v>
      </c>
      <c r="P1030">
        <v>1</v>
      </c>
      <c r="Q1030">
        <v>414667419</v>
      </c>
      <c r="R1030">
        <v>2098</v>
      </c>
      <c r="T1030" t="s">
        <v>266</v>
      </c>
      <c r="U1030">
        <f>MATCH(D1030,'Кумулятивный рейтинг_1 курс'!$C$1:$C$65493,0)</f>
        <v>78</v>
      </c>
    </row>
    <row r="1031" spans="1:21">
      <c r="A1031">
        <v>845852765</v>
      </c>
      <c r="B1031">
        <v>10</v>
      </c>
      <c r="C1031" t="s">
        <v>260</v>
      </c>
      <c r="D1031">
        <v>845852675</v>
      </c>
      <c r="E1031" t="s">
        <v>326</v>
      </c>
      <c r="F1031" t="s">
        <v>327</v>
      </c>
      <c r="G1031" t="s">
        <v>328</v>
      </c>
      <c r="H1031" t="s">
        <v>329</v>
      </c>
      <c r="I1031" t="s">
        <v>946</v>
      </c>
      <c r="J1031">
        <v>3</v>
      </c>
      <c r="K1031" t="s">
        <v>235</v>
      </c>
      <c r="L1031" t="s">
        <v>619</v>
      </c>
      <c r="N1031">
        <v>30</v>
      </c>
      <c r="O1031">
        <v>1</v>
      </c>
      <c r="P1031">
        <v>1</v>
      </c>
      <c r="Q1031">
        <v>414667419</v>
      </c>
      <c r="R1031">
        <v>2098</v>
      </c>
      <c r="T1031" t="s">
        <v>266</v>
      </c>
      <c r="U1031">
        <f>MATCH(D1031,'Кумулятивный рейтинг_1 курс'!$C$1:$C$65493,0)</f>
        <v>117</v>
      </c>
    </row>
    <row r="1032" spans="1:21">
      <c r="A1032">
        <v>845855731</v>
      </c>
      <c r="B1032">
        <v>10</v>
      </c>
      <c r="C1032" t="s">
        <v>260</v>
      </c>
      <c r="D1032">
        <v>845855656</v>
      </c>
      <c r="E1032" t="s">
        <v>323</v>
      </c>
      <c r="F1032" t="s">
        <v>324</v>
      </c>
      <c r="G1032" t="s">
        <v>251</v>
      </c>
      <c r="H1032" t="s">
        <v>325</v>
      </c>
      <c r="I1032" t="s">
        <v>946</v>
      </c>
      <c r="J1032">
        <v>3</v>
      </c>
      <c r="K1032" t="s">
        <v>235</v>
      </c>
      <c r="L1032" t="s">
        <v>619</v>
      </c>
      <c r="N1032">
        <v>30</v>
      </c>
      <c r="O1032">
        <v>1</v>
      </c>
      <c r="P1032">
        <v>1</v>
      </c>
      <c r="Q1032">
        <v>414667419</v>
      </c>
      <c r="R1032">
        <v>2098</v>
      </c>
      <c r="T1032" t="s">
        <v>266</v>
      </c>
      <c r="U1032">
        <f>MATCH(D1032,'Кумулятивный рейтинг_1 курс'!$C$1:$C$65493,0)</f>
        <v>127</v>
      </c>
    </row>
    <row r="1033" spans="1:21">
      <c r="A1033">
        <v>845855604</v>
      </c>
      <c r="B1033">
        <v>9</v>
      </c>
      <c r="C1033" t="s">
        <v>260</v>
      </c>
      <c r="D1033">
        <v>845855537</v>
      </c>
      <c r="E1033" t="s">
        <v>320</v>
      </c>
      <c r="F1033" t="s">
        <v>321</v>
      </c>
      <c r="G1033" t="s">
        <v>251</v>
      </c>
      <c r="H1033" t="s">
        <v>322</v>
      </c>
      <c r="I1033" t="s">
        <v>946</v>
      </c>
      <c r="J1033">
        <v>3</v>
      </c>
      <c r="K1033" t="s">
        <v>235</v>
      </c>
      <c r="L1033" t="s">
        <v>619</v>
      </c>
      <c r="N1033">
        <v>27</v>
      </c>
      <c r="O1033">
        <v>1</v>
      </c>
      <c r="P1033">
        <v>1</v>
      </c>
      <c r="Q1033">
        <v>414667419</v>
      </c>
      <c r="R1033">
        <v>2098</v>
      </c>
      <c r="T1033" t="s">
        <v>266</v>
      </c>
      <c r="U1033">
        <f>MATCH(D1033,'Кумулятивный рейтинг_1 курс'!$C$1:$C$65493,0)</f>
        <v>135</v>
      </c>
    </row>
    <row r="1034" spans="1:21">
      <c r="A1034">
        <v>845855396</v>
      </c>
      <c r="B1034">
        <v>9</v>
      </c>
      <c r="C1034" t="s">
        <v>260</v>
      </c>
      <c r="D1034">
        <v>845855288</v>
      </c>
      <c r="E1034" t="s">
        <v>317</v>
      </c>
      <c r="F1034" t="s">
        <v>318</v>
      </c>
      <c r="G1034" t="s">
        <v>263</v>
      </c>
      <c r="H1034" t="s">
        <v>319</v>
      </c>
      <c r="I1034" t="s">
        <v>946</v>
      </c>
      <c r="J1034">
        <v>3</v>
      </c>
      <c r="K1034" t="s">
        <v>235</v>
      </c>
      <c r="L1034" t="s">
        <v>619</v>
      </c>
      <c r="N1034">
        <v>27</v>
      </c>
      <c r="O1034">
        <v>1</v>
      </c>
      <c r="P1034">
        <v>1</v>
      </c>
      <c r="Q1034">
        <v>414667419</v>
      </c>
      <c r="R1034">
        <v>2098</v>
      </c>
      <c r="T1034" t="s">
        <v>266</v>
      </c>
      <c r="U1034">
        <f>MATCH(D1034,'Кумулятивный рейтинг_1 курс'!$C$1:$C$65493,0)</f>
        <v>100</v>
      </c>
    </row>
    <row r="1035" spans="1:21">
      <c r="A1035">
        <v>845855257</v>
      </c>
      <c r="B1035">
        <v>10</v>
      </c>
      <c r="C1035" t="s">
        <v>260</v>
      </c>
      <c r="D1035">
        <v>845855187</v>
      </c>
      <c r="E1035" t="s">
        <v>313</v>
      </c>
      <c r="F1035" t="s">
        <v>314</v>
      </c>
      <c r="G1035" t="s">
        <v>315</v>
      </c>
      <c r="H1035" t="s">
        <v>316</v>
      </c>
      <c r="I1035" t="s">
        <v>946</v>
      </c>
      <c r="J1035">
        <v>3</v>
      </c>
      <c r="K1035" t="s">
        <v>235</v>
      </c>
      <c r="L1035" t="s">
        <v>619</v>
      </c>
      <c r="N1035">
        <v>30</v>
      </c>
      <c r="O1035">
        <v>1</v>
      </c>
      <c r="P1035">
        <v>1</v>
      </c>
      <c r="Q1035">
        <v>414667419</v>
      </c>
      <c r="R1035">
        <v>2098</v>
      </c>
      <c r="T1035" t="s">
        <v>266</v>
      </c>
      <c r="U1035">
        <f>MATCH(D1035,'Кумулятивный рейтинг_1 курс'!$C$1:$C$65493,0)</f>
        <v>62</v>
      </c>
    </row>
    <row r="1036" spans="1:21">
      <c r="A1036">
        <v>845855159</v>
      </c>
      <c r="B1036">
        <v>9</v>
      </c>
      <c r="C1036" t="s">
        <v>260</v>
      </c>
      <c r="D1036">
        <v>845855074</v>
      </c>
      <c r="E1036" t="s">
        <v>309</v>
      </c>
      <c r="F1036" t="s">
        <v>310</v>
      </c>
      <c r="G1036" t="s">
        <v>311</v>
      </c>
      <c r="H1036" t="s">
        <v>312</v>
      </c>
      <c r="I1036" t="s">
        <v>946</v>
      </c>
      <c r="J1036">
        <v>3</v>
      </c>
      <c r="K1036" t="s">
        <v>235</v>
      </c>
      <c r="L1036" t="s">
        <v>619</v>
      </c>
      <c r="N1036">
        <v>27</v>
      </c>
      <c r="O1036">
        <v>1</v>
      </c>
      <c r="P1036">
        <v>1</v>
      </c>
      <c r="Q1036">
        <v>414667419</v>
      </c>
      <c r="R1036">
        <v>2098</v>
      </c>
      <c r="T1036" t="s">
        <v>266</v>
      </c>
      <c r="U1036">
        <f>MATCH(D1036,'Кумулятивный рейтинг_1 курс'!$C$1:$C$65493,0)</f>
        <v>103</v>
      </c>
    </row>
    <row r="1037" spans="1:21">
      <c r="A1037">
        <v>845855040</v>
      </c>
      <c r="B1037">
        <v>8</v>
      </c>
      <c r="C1037" t="s">
        <v>260</v>
      </c>
      <c r="D1037">
        <v>845854963</v>
      </c>
      <c r="E1037" t="s">
        <v>306</v>
      </c>
      <c r="F1037" t="s">
        <v>307</v>
      </c>
      <c r="G1037" t="s">
        <v>263</v>
      </c>
      <c r="H1037" t="s">
        <v>308</v>
      </c>
      <c r="I1037" t="s">
        <v>946</v>
      </c>
      <c r="J1037">
        <v>3</v>
      </c>
      <c r="K1037" t="s">
        <v>235</v>
      </c>
      <c r="L1037" t="s">
        <v>619</v>
      </c>
      <c r="N1037">
        <v>24</v>
      </c>
      <c r="O1037">
        <v>1</v>
      </c>
      <c r="P1037">
        <v>1</v>
      </c>
      <c r="Q1037">
        <v>414667419</v>
      </c>
      <c r="R1037">
        <v>2098</v>
      </c>
      <c r="T1037" t="s">
        <v>266</v>
      </c>
      <c r="U1037">
        <f>MATCH(D1037,'Кумулятивный рейтинг_1 курс'!$C$1:$C$65493,0)</f>
        <v>169</v>
      </c>
    </row>
    <row r="1038" spans="1:21">
      <c r="A1038">
        <v>845854928</v>
      </c>
      <c r="B1038">
        <v>10</v>
      </c>
      <c r="C1038" t="s">
        <v>260</v>
      </c>
      <c r="D1038">
        <v>845854789</v>
      </c>
      <c r="E1038" t="s">
        <v>302</v>
      </c>
      <c r="F1038" t="s">
        <v>303</v>
      </c>
      <c r="G1038" t="s">
        <v>304</v>
      </c>
      <c r="H1038" t="s">
        <v>305</v>
      </c>
      <c r="I1038" t="s">
        <v>946</v>
      </c>
      <c r="J1038">
        <v>3</v>
      </c>
      <c r="K1038" t="s">
        <v>235</v>
      </c>
      <c r="L1038" t="s">
        <v>619</v>
      </c>
      <c r="N1038">
        <v>30</v>
      </c>
      <c r="O1038">
        <v>1</v>
      </c>
      <c r="P1038">
        <v>1</v>
      </c>
      <c r="Q1038">
        <v>414667419</v>
      </c>
      <c r="R1038">
        <v>2098</v>
      </c>
      <c r="T1038" t="s">
        <v>266</v>
      </c>
      <c r="U1038">
        <f>MATCH(D1038,'Кумулятивный рейтинг_1 курс'!$C$1:$C$65493,0)</f>
        <v>28</v>
      </c>
    </row>
    <row r="1039" spans="1:21">
      <c r="A1039">
        <v>845853200</v>
      </c>
      <c r="B1039">
        <v>10</v>
      </c>
      <c r="C1039" t="s">
        <v>260</v>
      </c>
      <c r="D1039">
        <v>845853123</v>
      </c>
      <c r="E1039" t="s">
        <v>338</v>
      </c>
      <c r="F1039" t="s">
        <v>339</v>
      </c>
      <c r="G1039" t="s">
        <v>251</v>
      </c>
      <c r="H1039" t="s">
        <v>340</v>
      </c>
      <c r="I1039" t="s">
        <v>946</v>
      </c>
      <c r="J1039">
        <v>3</v>
      </c>
      <c r="K1039" t="s">
        <v>235</v>
      </c>
      <c r="L1039" t="s">
        <v>619</v>
      </c>
      <c r="N1039">
        <v>30</v>
      </c>
      <c r="O1039">
        <v>1</v>
      </c>
      <c r="P1039">
        <v>1</v>
      </c>
      <c r="Q1039">
        <v>414667419</v>
      </c>
      <c r="R1039">
        <v>2098</v>
      </c>
      <c r="T1039" t="s">
        <v>266</v>
      </c>
      <c r="U1039">
        <f>MATCH(D1039,'Кумулятивный рейтинг_1 курс'!$C$1:$C$65493,0)</f>
        <v>156</v>
      </c>
    </row>
    <row r="1040" spans="1:21">
      <c r="A1040">
        <v>845897231</v>
      </c>
      <c r="B1040">
        <v>7</v>
      </c>
      <c r="C1040" t="s">
        <v>237</v>
      </c>
      <c r="D1040">
        <v>845897119</v>
      </c>
      <c r="E1040" t="s">
        <v>238</v>
      </c>
      <c r="F1040" t="s">
        <v>239</v>
      </c>
      <c r="G1040" t="s">
        <v>240</v>
      </c>
      <c r="H1040" t="s">
        <v>241</v>
      </c>
      <c r="I1040" t="s">
        <v>947</v>
      </c>
      <c r="J1040">
        <v>4</v>
      </c>
      <c r="K1040" t="s">
        <v>235</v>
      </c>
      <c r="L1040" t="s">
        <v>619</v>
      </c>
      <c r="N1040">
        <v>28</v>
      </c>
      <c r="O1040">
        <v>1</v>
      </c>
      <c r="P1040">
        <v>1</v>
      </c>
      <c r="Q1040">
        <v>414667981</v>
      </c>
      <c r="R1040">
        <v>4347</v>
      </c>
      <c r="T1040" t="s">
        <v>244</v>
      </c>
      <c r="U1040">
        <f>MATCH(D1040,'Кумулятивный рейтинг_1 курс'!$C$1:$C$65493,0)</f>
        <v>149</v>
      </c>
    </row>
    <row r="1041" spans="1:21">
      <c r="A1041">
        <v>845897110</v>
      </c>
      <c r="B1041">
        <v>8</v>
      </c>
      <c r="C1041" t="s">
        <v>237</v>
      </c>
      <c r="D1041">
        <v>845896948</v>
      </c>
      <c r="E1041" t="s">
        <v>249</v>
      </c>
      <c r="F1041" t="s">
        <v>250</v>
      </c>
      <c r="G1041" t="s">
        <v>251</v>
      </c>
      <c r="H1041" t="s">
        <v>252</v>
      </c>
      <c r="I1041" t="s">
        <v>947</v>
      </c>
      <c r="J1041">
        <v>4</v>
      </c>
      <c r="K1041" t="s">
        <v>235</v>
      </c>
      <c r="L1041" t="s">
        <v>619</v>
      </c>
      <c r="N1041">
        <v>32</v>
      </c>
      <c r="O1041">
        <v>1</v>
      </c>
      <c r="P1041">
        <v>1</v>
      </c>
      <c r="Q1041">
        <v>414667981</v>
      </c>
      <c r="R1041">
        <v>4347</v>
      </c>
      <c r="T1041" t="s">
        <v>244</v>
      </c>
      <c r="U1041">
        <f>MATCH(D1041,'Кумулятивный рейтинг_1 курс'!$C$1:$C$65493,0)</f>
        <v>70</v>
      </c>
    </row>
    <row r="1042" spans="1:21">
      <c r="A1042">
        <v>845896811</v>
      </c>
      <c r="B1042">
        <v>10</v>
      </c>
      <c r="C1042" t="s">
        <v>237</v>
      </c>
      <c r="D1042">
        <v>845896701</v>
      </c>
      <c r="E1042" t="s">
        <v>608</v>
      </c>
      <c r="F1042" t="s">
        <v>345</v>
      </c>
      <c r="G1042" t="s">
        <v>263</v>
      </c>
      <c r="H1042" t="s">
        <v>609</v>
      </c>
      <c r="I1042" t="s">
        <v>947</v>
      </c>
      <c r="J1042">
        <v>4</v>
      </c>
      <c r="K1042" t="s">
        <v>235</v>
      </c>
      <c r="L1042" t="s">
        <v>619</v>
      </c>
      <c r="N1042">
        <v>40</v>
      </c>
      <c r="O1042">
        <v>1</v>
      </c>
      <c r="P1042">
        <v>1</v>
      </c>
      <c r="Q1042">
        <v>414667981</v>
      </c>
      <c r="R1042">
        <v>4347</v>
      </c>
      <c r="T1042" t="s">
        <v>244</v>
      </c>
      <c r="U1042">
        <f>MATCH(D1042,'Кумулятивный рейтинг_1 курс'!$C$1:$C$65493,0)</f>
        <v>50</v>
      </c>
    </row>
    <row r="1043" spans="1:21">
      <c r="A1043">
        <v>845896693</v>
      </c>
      <c r="B1043">
        <v>8</v>
      </c>
      <c r="C1043" t="s">
        <v>237</v>
      </c>
      <c r="D1043">
        <v>845896572</v>
      </c>
      <c r="E1043" t="s">
        <v>253</v>
      </c>
      <c r="F1043" t="s">
        <v>254</v>
      </c>
      <c r="G1043" t="s">
        <v>255</v>
      </c>
      <c r="H1043" t="s">
        <v>256</v>
      </c>
      <c r="I1043" t="s">
        <v>947</v>
      </c>
      <c r="J1043">
        <v>4</v>
      </c>
      <c r="K1043" t="s">
        <v>235</v>
      </c>
      <c r="L1043" t="s">
        <v>619</v>
      </c>
      <c r="N1043">
        <v>32</v>
      </c>
      <c r="O1043">
        <v>1</v>
      </c>
      <c r="P1043">
        <v>1</v>
      </c>
      <c r="Q1043">
        <v>414667981</v>
      </c>
      <c r="R1043">
        <v>4347</v>
      </c>
      <c r="T1043" t="s">
        <v>244</v>
      </c>
      <c r="U1043">
        <f>MATCH(D1043,'Кумулятивный рейтинг_1 курс'!$C$1:$C$65493,0)</f>
        <v>29</v>
      </c>
    </row>
    <row r="1044" spans="1:21">
      <c r="A1044">
        <v>845896562</v>
      </c>
      <c r="B1044">
        <v>8</v>
      </c>
      <c r="C1044" t="s">
        <v>237</v>
      </c>
      <c r="D1044">
        <v>845896409</v>
      </c>
      <c r="E1044" t="s">
        <v>257</v>
      </c>
      <c r="F1044" t="s">
        <v>225</v>
      </c>
      <c r="G1044" t="s">
        <v>258</v>
      </c>
      <c r="H1044" t="s">
        <v>259</v>
      </c>
      <c r="I1044" t="s">
        <v>947</v>
      </c>
      <c r="J1044">
        <v>4</v>
      </c>
      <c r="K1044" t="s">
        <v>235</v>
      </c>
      <c r="L1044" t="s">
        <v>619</v>
      </c>
      <c r="N1044">
        <v>32</v>
      </c>
      <c r="O1044">
        <v>1</v>
      </c>
      <c r="P1044">
        <v>1</v>
      </c>
      <c r="Q1044">
        <v>414667981</v>
      </c>
      <c r="R1044">
        <v>4347</v>
      </c>
      <c r="T1044" t="s">
        <v>244</v>
      </c>
      <c r="U1044">
        <f>MATCH(D1044,'Кумулятивный рейтинг_1 курс'!$C$1:$C$65493,0)</f>
        <v>46</v>
      </c>
    </row>
    <row r="1045" spans="1:21">
      <c r="A1045">
        <v>845896399</v>
      </c>
      <c r="B1045">
        <v>7</v>
      </c>
      <c r="C1045" t="s">
        <v>237</v>
      </c>
      <c r="D1045">
        <v>845896282</v>
      </c>
      <c r="E1045" t="s">
        <v>610</v>
      </c>
      <c r="F1045" t="s">
        <v>386</v>
      </c>
      <c r="G1045" t="s">
        <v>611</v>
      </c>
      <c r="H1045" t="s">
        <v>612</v>
      </c>
      <c r="I1045" t="s">
        <v>947</v>
      </c>
      <c r="J1045">
        <v>4</v>
      </c>
      <c r="K1045" t="s">
        <v>235</v>
      </c>
      <c r="L1045" t="s">
        <v>619</v>
      </c>
      <c r="N1045">
        <v>28</v>
      </c>
      <c r="O1045">
        <v>1</v>
      </c>
      <c r="P1045">
        <v>1</v>
      </c>
      <c r="Q1045">
        <v>414667981</v>
      </c>
      <c r="R1045">
        <v>4347</v>
      </c>
      <c r="T1045" t="s">
        <v>244</v>
      </c>
      <c r="U1045">
        <f>MATCH(D1045,'Кумулятивный рейтинг_1 курс'!$C$1:$C$65493,0)</f>
        <v>109</v>
      </c>
    </row>
    <row r="1046" spans="1:21">
      <c r="A1046">
        <v>845896274</v>
      </c>
      <c r="B1046">
        <v>7</v>
      </c>
      <c r="C1046" t="s">
        <v>237</v>
      </c>
      <c r="D1046">
        <v>845896180</v>
      </c>
      <c r="E1046" t="s">
        <v>613</v>
      </c>
      <c r="F1046" t="s">
        <v>250</v>
      </c>
      <c r="G1046" t="s">
        <v>342</v>
      </c>
      <c r="H1046" t="s">
        <v>614</v>
      </c>
      <c r="I1046" t="s">
        <v>947</v>
      </c>
      <c r="J1046">
        <v>4</v>
      </c>
      <c r="K1046" t="s">
        <v>235</v>
      </c>
      <c r="L1046" t="s">
        <v>619</v>
      </c>
      <c r="N1046">
        <v>28</v>
      </c>
      <c r="O1046">
        <v>1</v>
      </c>
      <c r="P1046">
        <v>1</v>
      </c>
      <c r="Q1046">
        <v>414667981</v>
      </c>
      <c r="R1046">
        <v>4347</v>
      </c>
      <c r="T1046" t="s">
        <v>244</v>
      </c>
      <c r="U1046">
        <f>MATCH(D1046,'Кумулятивный рейтинг_1 курс'!$C$1:$C$65493,0)</f>
        <v>173</v>
      </c>
    </row>
    <row r="1047" spans="1:21">
      <c r="A1047">
        <v>845895992</v>
      </c>
      <c r="B1047">
        <v>7</v>
      </c>
      <c r="C1047" t="s">
        <v>237</v>
      </c>
      <c r="D1047">
        <v>845895880</v>
      </c>
      <c r="E1047" t="s">
        <v>245</v>
      </c>
      <c r="F1047" t="s">
        <v>246</v>
      </c>
      <c r="G1047" t="s">
        <v>247</v>
      </c>
      <c r="H1047" t="s">
        <v>248</v>
      </c>
      <c r="I1047" t="s">
        <v>947</v>
      </c>
      <c r="J1047">
        <v>4</v>
      </c>
      <c r="K1047" t="s">
        <v>235</v>
      </c>
      <c r="L1047" t="s">
        <v>619</v>
      </c>
      <c r="N1047">
        <v>28</v>
      </c>
      <c r="O1047">
        <v>1</v>
      </c>
      <c r="P1047">
        <v>1</v>
      </c>
      <c r="Q1047">
        <v>414667981</v>
      </c>
      <c r="R1047">
        <v>4347</v>
      </c>
      <c r="T1047" t="s">
        <v>244</v>
      </c>
      <c r="U1047">
        <f>MATCH(D1047,'Кумулятивный рейтинг_1 курс'!$C$1:$C$65493,0)</f>
        <v>174</v>
      </c>
    </row>
    <row r="1048" spans="1:21">
      <c r="A1048">
        <v>845896111</v>
      </c>
      <c r="B1048">
        <v>9</v>
      </c>
      <c r="C1048" t="s">
        <v>237</v>
      </c>
      <c r="D1048">
        <v>845896000</v>
      </c>
      <c r="E1048" t="s">
        <v>615</v>
      </c>
      <c r="F1048" t="s">
        <v>526</v>
      </c>
      <c r="G1048" t="s">
        <v>616</v>
      </c>
      <c r="H1048" t="s">
        <v>617</v>
      </c>
      <c r="I1048" t="s">
        <v>947</v>
      </c>
      <c r="J1048">
        <v>4</v>
      </c>
      <c r="K1048" t="s">
        <v>235</v>
      </c>
      <c r="L1048" t="s">
        <v>619</v>
      </c>
      <c r="N1048">
        <v>36</v>
      </c>
      <c r="O1048">
        <v>1</v>
      </c>
      <c r="P1048">
        <v>1</v>
      </c>
      <c r="Q1048">
        <v>414667981</v>
      </c>
      <c r="R1048">
        <v>4347</v>
      </c>
      <c r="T1048" t="s">
        <v>244</v>
      </c>
      <c r="U1048">
        <f>MATCH(D1048,'Кумулятивный рейтинг_1 курс'!$C$1:$C$65493,0)</f>
        <v>77</v>
      </c>
    </row>
    <row r="1049" spans="1:21">
      <c r="A1049">
        <v>845859154</v>
      </c>
      <c r="B1049">
        <v>10</v>
      </c>
      <c r="C1049" t="s">
        <v>622</v>
      </c>
      <c r="D1049">
        <v>845858921</v>
      </c>
      <c r="E1049" t="s">
        <v>702</v>
      </c>
      <c r="F1049" t="s">
        <v>452</v>
      </c>
      <c r="G1049" t="s">
        <v>703</v>
      </c>
      <c r="H1049" t="s">
        <v>704</v>
      </c>
      <c r="I1049" t="s">
        <v>948</v>
      </c>
      <c r="J1049">
        <v>2</v>
      </c>
      <c r="K1049" t="s">
        <v>235</v>
      </c>
      <c r="L1049" t="s">
        <v>619</v>
      </c>
      <c r="N1049">
        <v>20</v>
      </c>
      <c r="O1049">
        <v>1</v>
      </c>
      <c r="P1049">
        <v>1</v>
      </c>
      <c r="R1049">
        <v>5028</v>
      </c>
      <c r="T1049" t="s">
        <v>626</v>
      </c>
      <c r="U1049">
        <f>MATCH(D1049,'Кумулятивный рейтинг_1 курс'!$C$1:$C$65493,0)</f>
        <v>12</v>
      </c>
    </row>
    <row r="1050" spans="1:21">
      <c r="A1050">
        <v>845850157</v>
      </c>
      <c r="B1050">
        <v>7</v>
      </c>
      <c r="C1050" t="s">
        <v>223</v>
      </c>
      <c r="D1050">
        <v>845850082</v>
      </c>
      <c r="E1050" t="s">
        <v>497</v>
      </c>
      <c r="F1050" t="s">
        <v>246</v>
      </c>
      <c r="G1050" t="s">
        <v>342</v>
      </c>
      <c r="H1050" t="s">
        <v>498</v>
      </c>
      <c r="I1050" t="s">
        <v>949</v>
      </c>
      <c r="J1050">
        <v>5.01</v>
      </c>
      <c r="K1050" t="s">
        <v>235</v>
      </c>
      <c r="L1050" t="s">
        <v>619</v>
      </c>
      <c r="N1050">
        <v>35.07</v>
      </c>
      <c r="O1050">
        <v>1</v>
      </c>
      <c r="P1050">
        <v>1</v>
      </c>
      <c r="Q1050">
        <v>414666777</v>
      </c>
      <c r="R1050">
        <v>2098</v>
      </c>
      <c r="T1050" t="s">
        <v>231</v>
      </c>
      <c r="U1050">
        <f>MATCH(D1050,'Кумулятивный рейтинг_1 курс'!$C$1:$C$65493,0)</f>
        <v>160</v>
      </c>
    </row>
    <row r="1051" spans="1:21">
      <c r="A1051">
        <v>845850290</v>
      </c>
      <c r="B1051">
        <v>10</v>
      </c>
      <c r="C1051" t="s">
        <v>223</v>
      </c>
      <c r="D1051">
        <v>845850220</v>
      </c>
      <c r="E1051" t="s">
        <v>499</v>
      </c>
      <c r="F1051" t="s">
        <v>449</v>
      </c>
      <c r="G1051" t="s">
        <v>495</v>
      </c>
      <c r="H1051" t="s">
        <v>500</v>
      </c>
      <c r="I1051" t="s">
        <v>949</v>
      </c>
      <c r="J1051">
        <v>5.01</v>
      </c>
      <c r="K1051" t="s">
        <v>235</v>
      </c>
      <c r="L1051" t="s">
        <v>619</v>
      </c>
      <c r="N1051">
        <v>50.1</v>
      </c>
      <c r="O1051">
        <v>1</v>
      </c>
      <c r="P1051">
        <v>1</v>
      </c>
      <c r="Q1051">
        <v>414666777</v>
      </c>
      <c r="R1051">
        <v>2098</v>
      </c>
      <c r="T1051" t="s">
        <v>231</v>
      </c>
      <c r="U1051">
        <f>MATCH(D1051,'Кумулятивный рейтинг_1 курс'!$C$1:$C$65493,0)</f>
        <v>18</v>
      </c>
    </row>
    <row r="1052" spans="1:21">
      <c r="A1052">
        <v>845850427</v>
      </c>
      <c r="B1052">
        <v>7</v>
      </c>
      <c r="C1052" t="s">
        <v>223</v>
      </c>
      <c r="D1052">
        <v>845850341</v>
      </c>
      <c r="E1052" t="s">
        <v>501</v>
      </c>
      <c r="F1052" t="s">
        <v>225</v>
      </c>
      <c r="G1052" t="s">
        <v>502</v>
      </c>
      <c r="H1052" t="s">
        <v>503</v>
      </c>
      <c r="I1052" t="s">
        <v>949</v>
      </c>
      <c r="J1052">
        <v>5.01</v>
      </c>
      <c r="K1052" t="s">
        <v>235</v>
      </c>
      <c r="L1052" t="s">
        <v>619</v>
      </c>
      <c r="N1052">
        <v>35.07</v>
      </c>
      <c r="O1052">
        <v>1</v>
      </c>
      <c r="P1052">
        <v>1</v>
      </c>
      <c r="Q1052">
        <v>414666777</v>
      </c>
      <c r="R1052">
        <v>2098</v>
      </c>
      <c r="T1052" t="s">
        <v>231</v>
      </c>
      <c r="U1052">
        <f>MATCH(D1052,'Кумулятивный рейтинг_1 курс'!$C$1:$C$65493,0)</f>
        <v>134</v>
      </c>
    </row>
    <row r="1053" spans="1:21">
      <c r="A1053">
        <v>845850587</v>
      </c>
      <c r="B1053">
        <v>8</v>
      </c>
      <c r="C1053" t="s">
        <v>223</v>
      </c>
      <c r="D1053">
        <v>845850516</v>
      </c>
      <c r="E1053" t="s">
        <v>504</v>
      </c>
      <c r="F1053" t="s">
        <v>505</v>
      </c>
      <c r="G1053" t="s">
        <v>389</v>
      </c>
      <c r="H1053" t="s">
        <v>506</v>
      </c>
      <c r="I1053" t="s">
        <v>949</v>
      </c>
      <c r="J1053">
        <v>5.01</v>
      </c>
      <c r="K1053" t="s">
        <v>235</v>
      </c>
      <c r="L1053" t="s">
        <v>619</v>
      </c>
      <c r="N1053">
        <v>40.08</v>
      </c>
      <c r="O1053">
        <v>1</v>
      </c>
      <c r="P1053">
        <v>1</v>
      </c>
      <c r="Q1053">
        <v>414666777</v>
      </c>
      <c r="R1053">
        <v>2098</v>
      </c>
      <c r="T1053" t="s">
        <v>231</v>
      </c>
      <c r="U1053">
        <f>MATCH(D1053,'Кумулятивный рейтинг_1 курс'!$C$1:$C$65493,0)</f>
        <v>53</v>
      </c>
    </row>
    <row r="1054" spans="1:21">
      <c r="A1054">
        <v>845850759</v>
      </c>
      <c r="B1054">
        <v>6</v>
      </c>
      <c r="C1054" t="s">
        <v>223</v>
      </c>
      <c r="D1054">
        <v>845850637</v>
      </c>
      <c r="E1054" t="s">
        <v>507</v>
      </c>
      <c r="F1054" t="s">
        <v>299</v>
      </c>
      <c r="G1054" t="s">
        <v>508</v>
      </c>
      <c r="H1054" t="s">
        <v>509</v>
      </c>
      <c r="I1054" t="s">
        <v>949</v>
      </c>
      <c r="J1054">
        <v>5.01</v>
      </c>
      <c r="K1054" t="s">
        <v>235</v>
      </c>
      <c r="L1054" t="s">
        <v>619</v>
      </c>
      <c r="N1054">
        <v>30.060000000000002</v>
      </c>
      <c r="O1054">
        <v>1</v>
      </c>
      <c r="P1054">
        <v>1</v>
      </c>
      <c r="Q1054">
        <v>414666777</v>
      </c>
      <c r="R1054">
        <v>2098</v>
      </c>
      <c r="T1054" t="s">
        <v>231</v>
      </c>
      <c r="U1054">
        <f>MATCH(D1054,'Кумулятивный рейтинг_1 курс'!$C$1:$C$65493,0)</f>
        <v>142</v>
      </c>
    </row>
    <row r="1055" spans="1:21">
      <c r="A1055">
        <v>845850855</v>
      </c>
      <c r="B1055">
        <v>9</v>
      </c>
      <c r="C1055" t="s">
        <v>223</v>
      </c>
      <c r="D1055">
        <v>845850788</v>
      </c>
      <c r="E1055" t="s">
        <v>510</v>
      </c>
      <c r="F1055" t="s">
        <v>511</v>
      </c>
      <c r="G1055" t="s">
        <v>512</v>
      </c>
      <c r="H1055" t="s">
        <v>513</v>
      </c>
      <c r="I1055" t="s">
        <v>949</v>
      </c>
      <c r="J1055">
        <v>5.01</v>
      </c>
      <c r="K1055" t="s">
        <v>235</v>
      </c>
      <c r="L1055" t="s">
        <v>619</v>
      </c>
      <c r="N1055">
        <v>45.09</v>
      </c>
      <c r="O1055">
        <v>1</v>
      </c>
      <c r="P1055">
        <v>1</v>
      </c>
      <c r="Q1055">
        <v>414666777</v>
      </c>
      <c r="R1055">
        <v>2098</v>
      </c>
      <c r="T1055" t="s">
        <v>231</v>
      </c>
      <c r="U1055">
        <f>MATCH(D1055,'Кумулятивный рейтинг_1 курс'!$C$1:$C$65493,0)</f>
        <v>55</v>
      </c>
    </row>
    <row r="1056" spans="1:21">
      <c r="A1056">
        <v>845850972</v>
      </c>
      <c r="B1056">
        <v>10</v>
      </c>
      <c r="C1056" t="s">
        <v>223</v>
      </c>
      <c r="D1056">
        <v>845850905</v>
      </c>
      <c r="E1056" t="s">
        <v>514</v>
      </c>
      <c r="F1056" t="s">
        <v>515</v>
      </c>
      <c r="G1056" t="s">
        <v>516</v>
      </c>
      <c r="H1056" t="s">
        <v>517</v>
      </c>
      <c r="I1056" t="s">
        <v>949</v>
      </c>
      <c r="J1056">
        <v>5.01</v>
      </c>
      <c r="K1056" t="s">
        <v>235</v>
      </c>
      <c r="L1056" t="s">
        <v>619</v>
      </c>
      <c r="N1056">
        <v>50.1</v>
      </c>
      <c r="O1056">
        <v>1</v>
      </c>
      <c r="P1056">
        <v>1</v>
      </c>
      <c r="Q1056">
        <v>414666777</v>
      </c>
      <c r="R1056">
        <v>2098</v>
      </c>
      <c r="T1056" t="s">
        <v>231</v>
      </c>
      <c r="U1056">
        <f>MATCH(D1056,'Кумулятивный рейтинг_1 курс'!$C$1:$C$65493,0)</f>
        <v>65</v>
      </c>
    </row>
    <row r="1057" spans="1:21">
      <c r="A1057">
        <v>845851093</v>
      </c>
      <c r="B1057">
        <v>7</v>
      </c>
      <c r="C1057" t="s">
        <v>223</v>
      </c>
      <c r="D1057">
        <v>845851017</v>
      </c>
      <c r="E1057" t="s">
        <v>518</v>
      </c>
      <c r="F1057" t="s">
        <v>307</v>
      </c>
      <c r="G1057" t="s">
        <v>519</v>
      </c>
      <c r="H1057" t="s">
        <v>520</v>
      </c>
      <c r="I1057" t="s">
        <v>949</v>
      </c>
      <c r="J1057">
        <v>5.01</v>
      </c>
      <c r="K1057" t="s">
        <v>235</v>
      </c>
      <c r="L1057" t="s">
        <v>619</v>
      </c>
      <c r="N1057">
        <v>35.07</v>
      </c>
      <c r="O1057">
        <v>1</v>
      </c>
      <c r="P1057">
        <v>1</v>
      </c>
      <c r="Q1057">
        <v>414666777</v>
      </c>
      <c r="R1057">
        <v>2098</v>
      </c>
      <c r="T1057" t="s">
        <v>231</v>
      </c>
      <c r="U1057">
        <f>MATCH(D1057,'Кумулятивный рейтинг_1 курс'!$C$1:$C$65493,0)</f>
        <v>97</v>
      </c>
    </row>
    <row r="1058" spans="1:21">
      <c r="A1058">
        <v>845848876</v>
      </c>
      <c r="B1058">
        <v>7</v>
      </c>
      <c r="C1058" t="s">
        <v>223</v>
      </c>
      <c r="D1058">
        <v>845848803</v>
      </c>
      <c r="E1058" t="s">
        <v>521</v>
      </c>
      <c r="F1058" t="s">
        <v>449</v>
      </c>
      <c r="G1058" t="s">
        <v>425</v>
      </c>
      <c r="H1058" t="s">
        <v>522</v>
      </c>
      <c r="I1058" t="s">
        <v>949</v>
      </c>
      <c r="J1058">
        <v>5.01</v>
      </c>
      <c r="K1058" t="s">
        <v>235</v>
      </c>
      <c r="L1058" t="s">
        <v>619</v>
      </c>
      <c r="N1058">
        <v>35.07</v>
      </c>
      <c r="O1058">
        <v>1</v>
      </c>
      <c r="P1058">
        <v>1</v>
      </c>
      <c r="Q1058">
        <v>414666777</v>
      </c>
      <c r="R1058">
        <v>2098</v>
      </c>
      <c r="T1058" t="s">
        <v>231</v>
      </c>
      <c r="U1058">
        <f>MATCH(D1058,'Кумулятивный рейтинг_1 курс'!$C$1:$C$65493,0)</f>
        <v>155</v>
      </c>
    </row>
    <row r="1059" spans="1:21">
      <c r="A1059">
        <v>845849034</v>
      </c>
      <c r="B1059">
        <v>8</v>
      </c>
      <c r="C1059" t="s">
        <v>223</v>
      </c>
      <c r="D1059">
        <v>845848928</v>
      </c>
      <c r="E1059" t="s">
        <v>523</v>
      </c>
      <c r="F1059" t="s">
        <v>405</v>
      </c>
      <c r="G1059" t="s">
        <v>425</v>
      </c>
      <c r="H1059" t="s">
        <v>524</v>
      </c>
      <c r="I1059" t="s">
        <v>949</v>
      </c>
      <c r="J1059">
        <v>5.01</v>
      </c>
      <c r="K1059" t="s">
        <v>235</v>
      </c>
      <c r="L1059" t="s">
        <v>619</v>
      </c>
      <c r="N1059">
        <v>40.08</v>
      </c>
      <c r="O1059">
        <v>1</v>
      </c>
      <c r="P1059">
        <v>1</v>
      </c>
      <c r="Q1059">
        <v>414666777</v>
      </c>
      <c r="R1059">
        <v>2098</v>
      </c>
      <c r="T1059" t="s">
        <v>231</v>
      </c>
      <c r="U1059">
        <f>MATCH(D1059,'Кумулятивный рейтинг_1 курс'!$C$1:$C$65493,0)</f>
        <v>120</v>
      </c>
    </row>
    <row r="1060" spans="1:21">
      <c r="A1060">
        <v>845849132</v>
      </c>
      <c r="B1060">
        <v>9</v>
      </c>
      <c r="C1060" t="s">
        <v>223</v>
      </c>
      <c r="D1060">
        <v>845849065</v>
      </c>
      <c r="E1060" t="s">
        <v>525</v>
      </c>
      <c r="F1060" t="s">
        <v>526</v>
      </c>
      <c r="G1060" t="s">
        <v>251</v>
      </c>
      <c r="H1060" t="s">
        <v>527</v>
      </c>
      <c r="I1060" t="s">
        <v>949</v>
      </c>
      <c r="J1060">
        <v>5.01</v>
      </c>
      <c r="K1060" t="s">
        <v>235</v>
      </c>
      <c r="L1060" t="s">
        <v>619</v>
      </c>
      <c r="N1060">
        <v>45.09</v>
      </c>
      <c r="O1060">
        <v>1</v>
      </c>
      <c r="P1060">
        <v>1</v>
      </c>
      <c r="Q1060">
        <v>414666777</v>
      </c>
      <c r="R1060">
        <v>2098</v>
      </c>
      <c r="T1060" t="s">
        <v>231</v>
      </c>
      <c r="U1060">
        <f>MATCH(D1060,'Кумулятивный рейтинг_1 курс'!$C$1:$C$65493,0)</f>
        <v>74</v>
      </c>
    </row>
    <row r="1061" spans="1:21">
      <c r="A1061">
        <v>845849252</v>
      </c>
      <c r="B1061">
        <v>6</v>
      </c>
      <c r="C1061" t="s">
        <v>223</v>
      </c>
      <c r="D1061">
        <v>845849191</v>
      </c>
      <c r="E1061" t="s">
        <v>528</v>
      </c>
      <c r="F1061" t="s">
        <v>529</v>
      </c>
      <c r="G1061" t="s">
        <v>420</v>
      </c>
      <c r="H1061" t="s">
        <v>530</v>
      </c>
      <c r="I1061" t="s">
        <v>949</v>
      </c>
      <c r="J1061">
        <v>5.01</v>
      </c>
      <c r="K1061" t="s">
        <v>235</v>
      </c>
      <c r="L1061" t="s">
        <v>619</v>
      </c>
      <c r="N1061">
        <v>30.060000000000002</v>
      </c>
      <c r="O1061">
        <v>1</v>
      </c>
      <c r="P1061">
        <v>1</v>
      </c>
      <c r="Q1061">
        <v>414666777</v>
      </c>
      <c r="R1061">
        <v>2098</v>
      </c>
      <c r="T1061" t="s">
        <v>231</v>
      </c>
      <c r="U1061">
        <f>MATCH(D1061,'Кумулятивный рейтинг_1 курс'!$C$1:$C$65493,0)</f>
        <v>150</v>
      </c>
    </row>
    <row r="1062" spans="1:21">
      <c r="A1062">
        <v>845849355</v>
      </c>
      <c r="B1062">
        <v>9</v>
      </c>
      <c r="C1062" t="s">
        <v>223</v>
      </c>
      <c r="D1062">
        <v>845849292</v>
      </c>
      <c r="E1062" t="s">
        <v>531</v>
      </c>
      <c r="F1062" t="s">
        <v>419</v>
      </c>
      <c r="G1062" t="s">
        <v>532</v>
      </c>
      <c r="H1062" t="s">
        <v>533</v>
      </c>
      <c r="I1062" t="s">
        <v>949</v>
      </c>
      <c r="J1062">
        <v>5.01</v>
      </c>
      <c r="K1062" t="s">
        <v>235</v>
      </c>
      <c r="L1062" t="s">
        <v>619</v>
      </c>
      <c r="N1062">
        <v>45.09</v>
      </c>
      <c r="O1062">
        <v>1</v>
      </c>
      <c r="P1062">
        <v>1</v>
      </c>
      <c r="Q1062">
        <v>414666777</v>
      </c>
      <c r="R1062">
        <v>2098</v>
      </c>
      <c r="T1062" t="s">
        <v>231</v>
      </c>
      <c r="U1062">
        <f>MATCH(D1062,'Кумулятивный рейтинг_1 курс'!$C$1:$C$65493,0)</f>
        <v>36</v>
      </c>
    </row>
    <row r="1063" spans="1:21">
      <c r="A1063">
        <v>845849486</v>
      </c>
      <c r="B1063">
        <v>6</v>
      </c>
      <c r="C1063" t="s">
        <v>223</v>
      </c>
      <c r="D1063">
        <v>845849402</v>
      </c>
      <c r="E1063" t="s">
        <v>534</v>
      </c>
      <c r="F1063" t="s">
        <v>254</v>
      </c>
      <c r="G1063" t="s">
        <v>240</v>
      </c>
      <c r="H1063" t="s">
        <v>535</v>
      </c>
      <c r="I1063" t="s">
        <v>949</v>
      </c>
      <c r="J1063">
        <v>5.01</v>
      </c>
      <c r="K1063" t="s">
        <v>235</v>
      </c>
      <c r="L1063" t="s">
        <v>619</v>
      </c>
      <c r="N1063">
        <v>30.060000000000002</v>
      </c>
      <c r="O1063">
        <v>1</v>
      </c>
      <c r="P1063">
        <v>1</v>
      </c>
      <c r="Q1063">
        <v>414666777</v>
      </c>
      <c r="R1063">
        <v>2098</v>
      </c>
      <c r="T1063" t="s">
        <v>231</v>
      </c>
      <c r="U1063">
        <f>MATCH(D1063,'Кумулятивный рейтинг_1 курс'!$C$1:$C$65493,0)</f>
        <v>144</v>
      </c>
    </row>
    <row r="1064" spans="1:21">
      <c r="A1064">
        <v>845849640</v>
      </c>
      <c r="B1064">
        <v>7</v>
      </c>
      <c r="C1064" t="s">
        <v>223</v>
      </c>
      <c r="D1064">
        <v>845849560</v>
      </c>
      <c r="E1064" t="s">
        <v>536</v>
      </c>
      <c r="F1064" t="s">
        <v>537</v>
      </c>
      <c r="G1064" t="s">
        <v>538</v>
      </c>
      <c r="H1064" t="s">
        <v>539</v>
      </c>
      <c r="I1064" t="s">
        <v>949</v>
      </c>
      <c r="J1064">
        <v>5.01</v>
      </c>
      <c r="K1064" t="s">
        <v>235</v>
      </c>
      <c r="L1064" t="s">
        <v>619</v>
      </c>
      <c r="N1064">
        <v>35.07</v>
      </c>
      <c r="O1064">
        <v>1</v>
      </c>
      <c r="P1064">
        <v>1</v>
      </c>
      <c r="Q1064">
        <v>414666777</v>
      </c>
      <c r="R1064">
        <v>2098</v>
      </c>
      <c r="T1064" t="s">
        <v>231</v>
      </c>
      <c r="U1064">
        <f>MATCH(D1064,'Кумулятивный рейтинг_1 курс'!$C$1:$C$65493,0)</f>
        <v>123</v>
      </c>
    </row>
    <row r="1065" spans="1:21">
      <c r="A1065">
        <v>845849771</v>
      </c>
      <c r="B1065">
        <v>7</v>
      </c>
      <c r="C1065" t="s">
        <v>223</v>
      </c>
      <c r="D1065">
        <v>845849695</v>
      </c>
      <c r="E1065" t="s">
        <v>540</v>
      </c>
      <c r="F1065" t="s">
        <v>327</v>
      </c>
      <c r="G1065" t="s">
        <v>334</v>
      </c>
      <c r="H1065" t="s">
        <v>541</v>
      </c>
      <c r="I1065" t="s">
        <v>949</v>
      </c>
      <c r="J1065">
        <v>5.01</v>
      </c>
      <c r="K1065" t="s">
        <v>235</v>
      </c>
      <c r="L1065" t="s">
        <v>619</v>
      </c>
      <c r="N1065">
        <v>35.07</v>
      </c>
      <c r="O1065">
        <v>1</v>
      </c>
      <c r="P1065">
        <v>1</v>
      </c>
      <c r="Q1065">
        <v>414666777</v>
      </c>
      <c r="R1065">
        <v>2098</v>
      </c>
      <c r="T1065" t="s">
        <v>231</v>
      </c>
      <c r="U1065">
        <f>MATCH(D1065,'Кумулятивный рейтинг_1 курс'!$C$1:$C$65493,0)</f>
        <v>99</v>
      </c>
    </row>
    <row r="1066" spans="1:21">
      <c r="A1066">
        <v>845849891</v>
      </c>
      <c r="B1066">
        <v>5</v>
      </c>
      <c r="C1066" t="s">
        <v>223</v>
      </c>
      <c r="D1066">
        <v>845849826</v>
      </c>
      <c r="E1066" t="s">
        <v>542</v>
      </c>
      <c r="F1066" t="s">
        <v>281</v>
      </c>
      <c r="G1066" t="s">
        <v>469</v>
      </c>
      <c r="H1066" t="s">
        <v>543</v>
      </c>
      <c r="I1066" t="s">
        <v>949</v>
      </c>
      <c r="J1066">
        <v>5.01</v>
      </c>
      <c r="K1066" t="s">
        <v>235</v>
      </c>
      <c r="L1066" t="s">
        <v>619</v>
      </c>
      <c r="N1066">
        <v>25.05</v>
      </c>
      <c r="O1066">
        <v>1</v>
      </c>
      <c r="P1066">
        <v>1</v>
      </c>
      <c r="Q1066">
        <v>414666777</v>
      </c>
      <c r="R1066">
        <v>2098</v>
      </c>
      <c r="T1066" t="s">
        <v>231</v>
      </c>
      <c r="U1066">
        <f>MATCH(D1066,'Кумулятивный рейтинг_1 курс'!$C$1:$C$65493,0)</f>
        <v>124</v>
      </c>
    </row>
    <row r="1067" spans="1:21">
      <c r="A1067">
        <v>845850014</v>
      </c>
      <c r="B1067">
        <v>7</v>
      </c>
      <c r="C1067" t="s">
        <v>223</v>
      </c>
      <c r="D1067">
        <v>845849935</v>
      </c>
      <c r="E1067" t="s">
        <v>544</v>
      </c>
      <c r="F1067" t="s">
        <v>262</v>
      </c>
      <c r="G1067" t="s">
        <v>389</v>
      </c>
      <c r="H1067" t="s">
        <v>545</v>
      </c>
      <c r="I1067" t="s">
        <v>949</v>
      </c>
      <c r="J1067">
        <v>5.01</v>
      </c>
      <c r="K1067" t="s">
        <v>235</v>
      </c>
      <c r="L1067" t="s">
        <v>619</v>
      </c>
      <c r="N1067">
        <v>35.07</v>
      </c>
      <c r="O1067">
        <v>1</v>
      </c>
      <c r="P1067">
        <v>1</v>
      </c>
      <c r="Q1067">
        <v>414666777</v>
      </c>
      <c r="R1067">
        <v>2098</v>
      </c>
      <c r="T1067" t="s">
        <v>231</v>
      </c>
      <c r="U1067">
        <f>MATCH(D1067,'Кумулятивный рейтинг_1 курс'!$C$1:$C$65493,0)</f>
        <v>80</v>
      </c>
    </row>
    <row r="1068" spans="1:21">
      <c r="A1068">
        <v>845847021</v>
      </c>
      <c r="B1068">
        <v>8</v>
      </c>
      <c r="C1068" t="s">
        <v>490</v>
      </c>
      <c r="D1068">
        <v>845846958</v>
      </c>
      <c r="E1068" t="s">
        <v>546</v>
      </c>
      <c r="F1068" t="s">
        <v>262</v>
      </c>
      <c r="G1068" t="s">
        <v>389</v>
      </c>
      <c r="H1068" t="s">
        <v>547</v>
      </c>
      <c r="I1068" t="s">
        <v>949</v>
      </c>
      <c r="J1068">
        <v>5.01</v>
      </c>
      <c r="K1068" t="s">
        <v>235</v>
      </c>
      <c r="L1068" t="s">
        <v>619</v>
      </c>
      <c r="N1068">
        <v>40.08</v>
      </c>
      <c r="O1068">
        <v>1</v>
      </c>
      <c r="P1068">
        <v>1</v>
      </c>
      <c r="Q1068">
        <v>414666777</v>
      </c>
      <c r="R1068">
        <v>2098</v>
      </c>
      <c r="T1068" t="s">
        <v>231</v>
      </c>
      <c r="U1068">
        <f>MATCH(D1068,'Кумулятивный рейтинг_1 курс'!$C$1:$C$65493,0)</f>
        <v>48</v>
      </c>
    </row>
    <row r="1069" spans="1:21">
      <c r="A1069">
        <v>845847119</v>
      </c>
      <c r="B1069">
        <v>7</v>
      </c>
      <c r="C1069" t="s">
        <v>490</v>
      </c>
      <c r="D1069">
        <v>845847059</v>
      </c>
      <c r="E1069" t="s">
        <v>548</v>
      </c>
      <c r="F1069" t="s">
        <v>549</v>
      </c>
      <c r="G1069" t="s">
        <v>550</v>
      </c>
      <c r="H1069" t="s">
        <v>551</v>
      </c>
      <c r="I1069" t="s">
        <v>949</v>
      </c>
      <c r="J1069">
        <v>5.01</v>
      </c>
      <c r="K1069" t="s">
        <v>235</v>
      </c>
      <c r="L1069" t="s">
        <v>619</v>
      </c>
      <c r="N1069">
        <v>35.07</v>
      </c>
      <c r="O1069">
        <v>1</v>
      </c>
      <c r="P1069">
        <v>1</v>
      </c>
      <c r="Q1069">
        <v>414666777</v>
      </c>
      <c r="R1069">
        <v>2098</v>
      </c>
      <c r="T1069" t="s">
        <v>231</v>
      </c>
      <c r="U1069">
        <f>MATCH(D1069,'Кумулятивный рейтинг_1 курс'!$C$1:$C$65493,0)</f>
        <v>172</v>
      </c>
    </row>
    <row r="1070" spans="1:21">
      <c r="A1070">
        <v>845847226</v>
      </c>
      <c r="B1070">
        <v>6</v>
      </c>
      <c r="C1070" t="s">
        <v>490</v>
      </c>
      <c r="D1070">
        <v>845847151</v>
      </c>
      <c r="E1070" t="s">
        <v>552</v>
      </c>
      <c r="F1070" t="s">
        <v>553</v>
      </c>
      <c r="G1070" t="s">
        <v>554</v>
      </c>
      <c r="H1070" t="s">
        <v>555</v>
      </c>
      <c r="I1070" t="s">
        <v>949</v>
      </c>
      <c r="J1070">
        <v>5.01</v>
      </c>
      <c r="K1070" t="s">
        <v>235</v>
      </c>
      <c r="L1070" t="s">
        <v>619</v>
      </c>
      <c r="N1070">
        <v>30.060000000000002</v>
      </c>
      <c r="O1070">
        <v>1</v>
      </c>
      <c r="P1070">
        <v>1</v>
      </c>
      <c r="Q1070">
        <v>414666777</v>
      </c>
      <c r="R1070">
        <v>2098</v>
      </c>
      <c r="T1070" t="s">
        <v>231</v>
      </c>
      <c r="U1070">
        <f>MATCH(D1070,'Кумулятивный рейтинг_1 курс'!$C$1:$C$65493,0)</f>
        <v>188</v>
      </c>
    </row>
    <row r="1071" spans="1:21">
      <c r="A1071">
        <v>845847323</v>
      </c>
      <c r="B1071">
        <v>8</v>
      </c>
      <c r="C1071" t="s">
        <v>490</v>
      </c>
      <c r="D1071">
        <v>845847256</v>
      </c>
      <c r="E1071" t="s">
        <v>556</v>
      </c>
      <c r="F1071" t="s">
        <v>557</v>
      </c>
      <c r="G1071" t="s">
        <v>342</v>
      </c>
      <c r="H1071" t="s">
        <v>558</v>
      </c>
      <c r="I1071" t="s">
        <v>949</v>
      </c>
      <c r="J1071">
        <v>5.01</v>
      </c>
      <c r="K1071" t="s">
        <v>235</v>
      </c>
      <c r="L1071" t="s">
        <v>619</v>
      </c>
      <c r="N1071">
        <v>40.08</v>
      </c>
      <c r="O1071">
        <v>1</v>
      </c>
      <c r="P1071">
        <v>1</v>
      </c>
      <c r="Q1071">
        <v>414666777</v>
      </c>
      <c r="R1071">
        <v>2098</v>
      </c>
      <c r="T1071" t="s">
        <v>231</v>
      </c>
      <c r="U1071">
        <f>MATCH(D1071,'Кумулятивный рейтинг_1 курс'!$C$1:$C$65493,0)</f>
        <v>42</v>
      </c>
    </row>
    <row r="1072" spans="1:21">
      <c r="A1072">
        <v>845847632</v>
      </c>
      <c r="B1072">
        <v>6</v>
      </c>
      <c r="C1072" t="s">
        <v>490</v>
      </c>
      <c r="D1072">
        <v>845847471</v>
      </c>
      <c r="E1072" t="s">
        <v>559</v>
      </c>
      <c r="F1072" t="s">
        <v>560</v>
      </c>
      <c r="G1072" t="s">
        <v>282</v>
      </c>
      <c r="H1072" t="s">
        <v>561</v>
      </c>
      <c r="I1072" t="s">
        <v>949</v>
      </c>
      <c r="J1072">
        <v>5.01</v>
      </c>
      <c r="K1072" t="s">
        <v>235</v>
      </c>
      <c r="L1072" t="s">
        <v>619</v>
      </c>
      <c r="N1072">
        <v>30.060000000000002</v>
      </c>
      <c r="O1072">
        <v>1</v>
      </c>
      <c r="P1072">
        <v>1</v>
      </c>
      <c r="Q1072">
        <v>414666777</v>
      </c>
      <c r="R1072">
        <v>2098</v>
      </c>
      <c r="T1072" t="s">
        <v>231</v>
      </c>
      <c r="U1072">
        <f>MATCH(D1072,'Кумулятивный рейтинг_1 курс'!$C$1:$C$65493,0)</f>
        <v>178</v>
      </c>
    </row>
    <row r="1073" spans="1:21">
      <c r="A1073">
        <v>845847775</v>
      </c>
      <c r="B1073">
        <v>8</v>
      </c>
      <c r="C1073" t="s">
        <v>490</v>
      </c>
      <c r="D1073">
        <v>845847694</v>
      </c>
      <c r="E1073" t="s">
        <v>562</v>
      </c>
      <c r="F1073" t="s">
        <v>563</v>
      </c>
      <c r="G1073" t="s">
        <v>564</v>
      </c>
      <c r="H1073" t="s">
        <v>565</v>
      </c>
      <c r="I1073" t="s">
        <v>949</v>
      </c>
      <c r="J1073">
        <v>5.01</v>
      </c>
      <c r="K1073" t="s">
        <v>235</v>
      </c>
      <c r="L1073" t="s">
        <v>619</v>
      </c>
      <c r="N1073">
        <v>40.08</v>
      </c>
      <c r="O1073">
        <v>1</v>
      </c>
      <c r="P1073">
        <v>1</v>
      </c>
      <c r="Q1073">
        <v>414666777</v>
      </c>
      <c r="R1073">
        <v>2098</v>
      </c>
      <c r="T1073" t="s">
        <v>231</v>
      </c>
      <c r="U1073">
        <f>MATCH(D1073,'Кумулятивный рейтинг_1 курс'!$C$1:$C$65493,0)</f>
        <v>83</v>
      </c>
    </row>
    <row r="1074" spans="1:21">
      <c r="A1074">
        <v>845847885</v>
      </c>
      <c r="B1074">
        <v>7</v>
      </c>
      <c r="C1074" t="s">
        <v>490</v>
      </c>
      <c r="D1074">
        <v>845847815</v>
      </c>
      <c r="E1074" t="s">
        <v>566</v>
      </c>
      <c r="F1074" t="s">
        <v>567</v>
      </c>
      <c r="G1074" t="s">
        <v>568</v>
      </c>
      <c r="H1074" t="s">
        <v>569</v>
      </c>
      <c r="I1074" t="s">
        <v>949</v>
      </c>
      <c r="J1074">
        <v>5.01</v>
      </c>
      <c r="K1074" t="s">
        <v>235</v>
      </c>
      <c r="L1074" t="s">
        <v>619</v>
      </c>
      <c r="N1074">
        <v>35.07</v>
      </c>
      <c r="O1074">
        <v>1</v>
      </c>
      <c r="P1074">
        <v>1</v>
      </c>
      <c r="Q1074">
        <v>414666777</v>
      </c>
      <c r="R1074">
        <v>2098</v>
      </c>
      <c r="T1074" t="s">
        <v>231</v>
      </c>
      <c r="U1074">
        <f>MATCH(D1074,'Кумулятивный рейтинг_1 курс'!$C$1:$C$65493,0)</f>
        <v>82</v>
      </c>
    </row>
    <row r="1075" spans="1:21">
      <c r="A1075">
        <v>845848006</v>
      </c>
      <c r="B1075">
        <v>8</v>
      </c>
      <c r="C1075" t="s">
        <v>490</v>
      </c>
      <c r="D1075">
        <v>845847931</v>
      </c>
      <c r="E1075" t="s">
        <v>570</v>
      </c>
      <c r="F1075" t="s">
        <v>571</v>
      </c>
      <c r="G1075" t="s">
        <v>572</v>
      </c>
      <c r="H1075" t="s">
        <v>573</v>
      </c>
      <c r="I1075" t="s">
        <v>949</v>
      </c>
      <c r="J1075">
        <v>5.01</v>
      </c>
      <c r="K1075" t="s">
        <v>235</v>
      </c>
      <c r="L1075" t="s">
        <v>619</v>
      </c>
      <c r="N1075">
        <v>40.08</v>
      </c>
      <c r="O1075">
        <v>1</v>
      </c>
      <c r="P1075">
        <v>1</v>
      </c>
      <c r="Q1075">
        <v>414666777</v>
      </c>
      <c r="R1075">
        <v>2098</v>
      </c>
      <c r="T1075" t="s">
        <v>231</v>
      </c>
      <c r="U1075">
        <f>MATCH(D1075,'Кумулятивный рейтинг_1 курс'!$C$1:$C$65493,0)</f>
        <v>67</v>
      </c>
    </row>
    <row r="1076" spans="1:21">
      <c r="A1076">
        <v>845848629</v>
      </c>
      <c r="B1076">
        <v>9</v>
      </c>
      <c r="C1076" t="s">
        <v>223</v>
      </c>
      <c r="D1076">
        <v>845848556</v>
      </c>
      <c r="E1076" t="s">
        <v>574</v>
      </c>
      <c r="F1076" t="s">
        <v>303</v>
      </c>
      <c r="G1076" t="s">
        <v>575</v>
      </c>
      <c r="H1076" t="s">
        <v>576</v>
      </c>
      <c r="I1076" t="s">
        <v>949</v>
      </c>
      <c r="J1076">
        <v>5.01</v>
      </c>
      <c r="K1076" t="s">
        <v>235</v>
      </c>
      <c r="L1076" t="s">
        <v>619</v>
      </c>
      <c r="N1076">
        <v>45.09</v>
      </c>
      <c r="O1076">
        <v>1</v>
      </c>
      <c r="P1076">
        <v>1</v>
      </c>
      <c r="Q1076">
        <v>414666777</v>
      </c>
      <c r="R1076">
        <v>2098</v>
      </c>
      <c r="T1076" t="s">
        <v>231</v>
      </c>
      <c r="U1076">
        <f>MATCH(D1076,'Кумулятивный рейтинг_1 курс'!$C$1:$C$65493,0)</f>
        <v>20</v>
      </c>
    </row>
    <row r="1077" spans="1:21">
      <c r="A1077">
        <v>845848765</v>
      </c>
      <c r="B1077">
        <v>7</v>
      </c>
      <c r="C1077" t="s">
        <v>223</v>
      </c>
      <c r="D1077">
        <v>845848687</v>
      </c>
      <c r="E1077" t="s">
        <v>577</v>
      </c>
      <c r="F1077" t="s">
        <v>578</v>
      </c>
      <c r="G1077" t="s">
        <v>579</v>
      </c>
      <c r="H1077" t="s">
        <v>580</v>
      </c>
      <c r="I1077" t="s">
        <v>949</v>
      </c>
      <c r="J1077">
        <v>5.01</v>
      </c>
      <c r="K1077" t="s">
        <v>235</v>
      </c>
      <c r="L1077" t="s">
        <v>619</v>
      </c>
      <c r="N1077">
        <v>35.07</v>
      </c>
      <c r="O1077">
        <v>1</v>
      </c>
      <c r="P1077">
        <v>1</v>
      </c>
      <c r="Q1077">
        <v>414666777</v>
      </c>
      <c r="R1077">
        <v>2098</v>
      </c>
      <c r="T1077" t="s">
        <v>231</v>
      </c>
      <c r="U1077">
        <f>MATCH(D1077,'Кумулятивный рейтинг_1 курс'!$C$1:$C$65493,0)</f>
        <v>167</v>
      </c>
    </row>
    <row r="1078" spans="1:21">
      <c r="A1078">
        <v>845845881</v>
      </c>
      <c r="B1078">
        <v>4</v>
      </c>
      <c r="C1078" t="s">
        <v>490</v>
      </c>
      <c r="D1078">
        <v>845845815</v>
      </c>
      <c r="E1078" t="s">
        <v>581</v>
      </c>
      <c r="F1078" t="s">
        <v>324</v>
      </c>
      <c r="G1078" t="s">
        <v>582</v>
      </c>
      <c r="H1078" t="s">
        <v>583</v>
      </c>
      <c r="I1078" t="s">
        <v>949</v>
      </c>
      <c r="J1078">
        <v>5.01</v>
      </c>
      <c r="K1078" t="s">
        <v>235</v>
      </c>
      <c r="L1078" t="s">
        <v>619</v>
      </c>
      <c r="N1078">
        <v>20.04</v>
      </c>
      <c r="O1078">
        <v>1</v>
      </c>
      <c r="P1078">
        <v>1</v>
      </c>
      <c r="Q1078">
        <v>414666777</v>
      </c>
      <c r="R1078">
        <v>2098</v>
      </c>
      <c r="T1078" t="s">
        <v>231</v>
      </c>
      <c r="U1078">
        <f>MATCH(D1078,'Кумулятивный рейтинг_1 курс'!$C$1:$C$65493,0)</f>
        <v>182</v>
      </c>
    </row>
    <row r="1079" spans="1:21">
      <c r="A1079">
        <v>845845993</v>
      </c>
      <c r="B1079">
        <v>5</v>
      </c>
      <c r="C1079" t="s">
        <v>490</v>
      </c>
      <c r="D1079">
        <v>845845930</v>
      </c>
      <c r="E1079" t="s">
        <v>584</v>
      </c>
      <c r="F1079" t="s">
        <v>303</v>
      </c>
      <c r="G1079" t="s">
        <v>585</v>
      </c>
      <c r="H1079" t="s">
        <v>586</v>
      </c>
      <c r="I1079" t="s">
        <v>949</v>
      </c>
      <c r="J1079">
        <v>5.01</v>
      </c>
      <c r="K1079" t="s">
        <v>235</v>
      </c>
      <c r="L1079" t="s">
        <v>619</v>
      </c>
      <c r="N1079">
        <v>25.05</v>
      </c>
      <c r="O1079">
        <v>1</v>
      </c>
      <c r="P1079">
        <v>1</v>
      </c>
      <c r="Q1079">
        <v>414666777</v>
      </c>
      <c r="R1079">
        <v>2098</v>
      </c>
      <c r="T1079" t="s">
        <v>231</v>
      </c>
      <c r="U1079">
        <f>MATCH(D1079,'Кумулятивный рейтинг_1 курс'!$C$1:$C$65493,0)</f>
        <v>189</v>
      </c>
    </row>
    <row r="1080" spans="1:21">
      <c r="A1080">
        <v>845846098</v>
      </c>
      <c r="B1080">
        <v>6</v>
      </c>
      <c r="C1080" t="s">
        <v>490</v>
      </c>
      <c r="D1080">
        <v>845846033</v>
      </c>
      <c r="E1080" t="s">
        <v>587</v>
      </c>
      <c r="F1080" t="s">
        <v>526</v>
      </c>
      <c r="G1080" t="s">
        <v>588</v>
      </c>
      <c r="H1080" t="s">
        <v>589</v>
      </c>
      <c r="I1080" t="s">
        <v>949</v>
      </c>
      <c r="J1080">
        <v>5.01</v>
      </c>
      <c r="K1080" t="s">
        <v>235</v>
      </c>
      <c r="L1080" t="s">
        <v>619</v>
      </c>
      <c r="N1080">
        <v>30.060000000000002</v>
      </c>
      <c r="O1080">
        <v>1</v>
      </c>
      <c r="P1080">
        <v>1</v>
      </c>
      <c r="Q1080">
        <v>414666777</v>
      </c>
      <c r="R1080">
        <v>2098</v>
      </c>
      <c r="T1080" t="s">
        <v>231</v>
      </c>
      <c r="U1080">
        <f>MATCH(D1080,'Кумулятивный рейтинг_1 курс'!$C$1:$C$65493,0)</f>
        <v>166</v>
      </c>
    </row>
    <row r="1081" spans="1:21">
      <c r="A1081">
        <v>845846209</v>
      </c>
      <c r="B1081">
        <v>7</v>
      </c>
      <c r="C1081" t="s">
        <v>490</v>
      </c>
      <c r="D1081">
        <v>845846140</v>
      </c>
      <c r="E1081" t="s">
        <v>590</v>
      </c>
      <c r="F1081" t="s">
        <v>449</v>
      </c>
      <c r="G1081" t="s">
        <v>591</v>
      </c>
      <c r="H1081" t="s">
        <v>592</v>
      </c>
      <c r="I1081" t="s">
        <v>949</v>
      </c>
      <c r="J1081">
        <v>5.01</v>
      </c>
      <c r="K1081" t="s">
        <v>235</v>
      </c>
      <c r="L1081" t="s">
        <v>619</v>
      </c>
      <c r="N1081">
        <v>35.07</v>
      </c>
      <c r="O1081">
        <v>1</v>
      </c>
      <c r="P1081">
        <v>1</v>
      </c>
      <c r="Q1081">
        <v>414666777</v>
      </c>
      <c r="R1081">
        <v>2098</v>
      </c>
      <c r="T1081" t="s">
        <v>231</v>
      </c>
      <c r="U1081">
        <f>MATCH(D1081,'Кумулятивный рейтинг_1 курс'!$C$1:$C$65493,0)</f>
        <v>86</v>
      </c>
    </row>
    <row r="1082" spans="1:21">
      <c r="A1082">
        <v>845846329</v>
      </c>
      <c r="B1082">
        <v>7</v>
      </c>
      <c r="C1082" t="s">
        <v>490</v>
      </c>
      <c r="D1082">
        <v>845846264</v>
      </c>
      <c r="E1082" t="s">
        <v>593</v>
      </c>
      <c r="F1082" t="s">
        <v>526</v>
      </c>
      <c r="G1082" t="s">
        <v>582</v>
      </c>
      <c r="H1082" t="s">
        <v>594</v>
      </c>
      <c r="I1082" t="s">
        <v>949</v>
      </c>
      <c r="J1082">
        <v>5.01</v>
      </c>
      <c r="K1082" t="s">
        <v>235</v>
      </c>
      <c r="L1082" t="s">
        <v>619</v>
      </c>
      <c r="N1082">
        <v>35.07</v>
      </c>
      <c r="O1082">
        <v>1</v>
      </c>
      <c r="P1082">
        <v>1</v>
      </c>
      <c r="Q1082">
        <v>414666777</v>
      </c>
      <c r="R1082">
        <v>2098</v>
      </c>
      <c r="T1082" t="s">
        <v>231</v>
      </c>
      <c r="U1082">
        <f>MATCH(D1082,'Кумулятивный рейтинг_1 курс'!$C$1:$C$65493,0)</f>
        <v>49</v>
      </c>
    </row>
    <row r="1083" spans="1:21">
      <c r="A1083">
        <v>845846436</v>
      </c>
      <c r="B1083">
        <v>6</v>
      </c>
      <c r="C1083" t="s">
        <v>490</v>
      </c>
      <c r="D1083">
        <v>845846373</v>
      </c>
      <c r="E1083" t="s">
        <v>595</v>
      </c>
      <c r="F1083" t="s">
        <v>596</v>
      </c>
      <c r="G1083" t="s">
        <v>389</v>
      </c>
      <c r="H1083" t="s">
        <v>597</v>
      </c>
      <c r="I1083" t="s">
        <v>949</v>
      </c>
      <c r="J1083">
        <v>5.01</v>
      </c>
      <c r="K1083" t="s">
        <v>235</v>
      </c>
      <c r="L1083" t="s">
        <v>619</v>
      </c>
      <c r="N1083">
        <v>30.060000000000002</v>
      </c>
      <c r="O1083">
        <v>1</v>
      </c>
      <c r="P1083">
        <v>1</v>
      </c>
      <c r="Q1083">
        <v>414666777</v>
      </c>
      <c r="R1083">
        <v>2098</v>
      </c>
      <c r="T1083" t="s">
        <v>231</v>
      </c>
      <c r="U1083">
        <f>MATCH(D1083,'Кумулятивный рейтинг_1 курс'!$C$1:$C$65493,0)</f>
        <v>133</v>
      </c>
    </row>
    <row r="1084" spans="1:21">
      <c r="A1084">
        <v>845846541</v>
      </c>
      <c r="B1084">
        <v>7</v>
      </c>
      <c r="C1084" t="s">
        <v>490</v>
      </c>
      <c r="D1084">
        <v>845846476</v>
      </c>
      <c r="E1084" t="s">
        <v>598</v>
      </c>
      <c r="F1084" t="s">
        <v>599</v>
      </c>
      <c r="G1084" t="s">
        <v>582</v>
      </c>
      <c r="H1084" t="s">
        <v>600</v>
      </c>
      <c r="I1084" t="s">
        <v>949</v>
      </c>
      <c r="J1084">
        <v>5.01</v>
      </c>
      <c r="K1084" t="s">
        <v>235</v>
      </c>
      <c r="L1084" t="s">
        <v>619</v>
      </c>
      <c r="N1084">
        <v>35.07</v>
      </c>
      <c r="O1084">
        <v>1</v>
      </c>
      <c r="P1084">
        <v>1</v>
      </c>
      <c r="Q1084">
        <v>414666777</v>
      </c>
      <c r="R1084">
        <v>2098</v>
      </c>
      <c r="T1084" t="s">
        <v>231</v>
      </c>
      <c r="U1084">
        <f>MATCH(D1084,'Кумулятивный рейтинг_1 курс'!$C$1:$C$65493,0)</f>
        <v>112</v>
      </c>
    </row>
    <row r="1085" spans="1:21">
      <c r="A1085">
        <v>845846656</v>
      </c>
      <c r="B1085">
        <v>8</v>
      </c>
      <c r="C1085" t="s">
        <v>490</v>
      </c>
      <c r="D1085">
        <v>845846587</v>
      </c>
      <c r="E1085" t="s">
        <v>601</v>
      </c>
      <c r="F1085" t="s">
        <v>443</v>
      </c>
      <c r="G1085" t="s">
        <v>251</v>
      </c>
      <c r="H1085" t="s">
        <v>602</v>
      </c>
      <c r="I1085" t="s">
        <v>949</v>
      </c>
      <c r="J1085">
        <v>5.01</v>
      </c>
      <c r="K1085" t="s">
        <v>235</v>
      </c>
      <c r="L1085" t="s">
        <v>619</v>
      </c>
      <c r="N1085">
        <v>40.08</v>
      </c>
      <c r="O1085">
        <v>1</v>
      </c>
      <c r="P1085">
        <v>1</v>
      </c>
      <c r="Q1085">
        <v>414666777</v>
      </c>
      <c r="R1085">
        <v>2098</v>
      </c>
      <c r="T1085" t="s">
        <v>231</v>
      </c>
      <c r="U1085">
        <f>MATCH(D1085,'Кумулятивный рейтинг_1 курс'!$C$1:$C$65493,0)</f>
        <v>14</v>
      </c>
    </row>
    <row r="1086" spans="1:21">
      <c r="A1086">
        <v>845846778</v>
      </c>
      <c r="B1086">
        <v>7</v>
      </c>
      <c r="C1086" t="s">
        <v>490</v>
      </c>
      <c r="D1086">
        <v>845846698</v>
      </c>
      <c r="E1086" t="s">
        <v>603</v>
      </c>
      <c r="F1086" t="s">
        <v>604</v>
      </c>
      <c r="G1086" t="s">
        <v>582</v>
      </c>
      <c r="H1086" t="s">
        <v>605</v>
      </c>
      <c r="I1086" t="s">
        <v>949</v>
      </c>
      <c r="J1086">
        <v>5.01</v>
      </c>
      <c r="K1086" t="s">
        <v>235</v>
      </c>
      <c r="L1086" t="s">
        <v>619</v>
      </c>
      <c r="N1086">
        <v>35.07</v>
      </c>
      <c r="O1086">
        <v>1</v>
      </c>
      <c r="P1086">
        <v>1</v>
      </c>
      <c r="Q1086">
        <v>414666777</v>
      </c>
      <c r="R1086">
        <v>2098</v>
      </c>
      <c r="T1086" t="s">
        <v>231</v>
      </c>
      <c r="U1086">
        <f>MATCH(D1086,'Кумулятивный рейтинг_1 курс'!$C$1:$C$65493,0)</f>
        <v>131</v>
      </c>
    </row>
    <row r="1087" spans="1:21">
      <c r="A1087">
        <v>845846906</v>
      </c>
      <c r="B1087">
        <v>5</v>
      </c>
      <c r="C1087" t="s">
        <v>490</v>
      </c>
      <c r="D1087">
        <v>845846821</v>
      </c>
      <c r="E1087" t="s">
        <v>491</v>
      </c>
      <c r="F1087" t="s">
        <v>321</v>
      </c>
      <c r="G1087" t="s">
        <v>481</v>
      </c>
      <c r="H1087" t="s">
        <v>492</v>
      </c>
      <c r="I1087" t="s">
        <v>949</v>
      </c>
      <c r="J1087">
        <v>5.01</v>
      </c>
      <c r="K1087" t="s">
        <v>235</v>
      </c>
      <c r="L1087" t="s">
        <v>619</v>
      </c>
      <c r="N1087">
        <v>25.05</v>
      </c>
      <c r="O1087">
        <v>1</v>
      </c>
      <c r="P1087">
        <v>1</v>
      </c>
      <c r="Q1087">
        <v>414666777</v>
      </c>
      <c r="R1087">
        <v>2098</v>
      </c>
      <c r="T1087" t="s">
        <v>231</v>
      </c>
      <c r="U1087">
        <f>MATCH(D1087,'Кумулятивный рейтинг_1 курс'!$C$1:$C$65493,0)</f>
        <v>161</v>
      </c>
    </row>
    <row r="1088" spans="1:21">
      <c r="A1088">
        <v>845845764</v>
      </c>
      <c r="B1088">
        <v>5</v>
      </c>
      <c r="C1088" t="s">
        <v>490</v>
      </c>
      <c r="D1088">
        <v>845845697</v>
      </c>
      <c r="E1088" t="s">
        <v>494</v>
      </c>
      <c r="F1088" t="s">
        <v>452</v>
      </c>
      <c r="G1088" t="s">
        <v>495</v>
      </c>
      <c r="H1088" t="s">
        <v>496</v>
      </c>
      <c r="I1088" t="s">
        <v>949</v>
      </c>
      <c r="J1088">
        <v>5.01</v>
      </c>
      <c r="K1088" t="s">
        <v>235</v>
      </c>
      <c r="L1088" t="s">
        <v>619</v>
      </c>
      <c r="N1088">
        <v>25.05</v>
      </c>
      <c r="O1088">
        <v>1</v>
      </c>
      <c r="P1088">
        <v>1</v>
      </c>
      <c r="Q1088">
        <v>414666777</v>
      </c>
      <c r="R1088">
        <v>2098</v>
      </c>
      <c r="T1088" t="s">
        <v>231</v>
      </c>
      <c r="U1088">
        <f>MATCH(D1088,'Кумулятивный рейтинг_1 курс'!$C$1:$C$65493,0)</f>
        <v>177</v>
      </c>
    </row>
    <row r="1089" spans="1:21">
      <c r="A1089">
        <v>850834552</v>
      </c>
      <c r="B1089">
        <v>9</v>
      </c>
      <c r="C1089" t="s">
        <v>352</v>
      </c>
      <c r="D1089">
        <v>850834441</v>
      </c>
      <c r="E1089" t="s">
        <v>381</v>
      </c>
      <c r="F1089" t="s">
        <v>382</v>
      </c>
      <c r="G1089" t="s">
        <v>383</v>
      </c>
      <c r="H1089" t="s">
        <v>384</v>
      </c>
      <c r="I1089" t="s">
        <v>950</v>
      </c>
      <c r="J1089">
        <v>2</v>
      </c>
      <c r="K1089" t="s">
        <v>235</v>
      </c>
      <c r="L1089" t="s">
        <v>619</v>
      </c>
      <c r="N1089">
        <v>18</v>
      </c>
      <c r="O1089">
        <v>1</v>
      </c>
      <c r="P1089">
        <v>1</v>
      </c>
      <c r="R1089">
        <v>5028</v>
      </c>
      <c r="T1089" t="s">
        <v>358</v>
      </c>
      <c r="U1089" t="e">
        <f>MATCH(D1089,'Кумулятивный рейтинг_1 курс'!$C$1:$C$65493,0)</f>
        <v>#N/A</v>
      </c>
    </row>
    <row r="1090" spans="1:21">
      <c r="A1090">
        <v>845890368</v>
      </c>
      <c r="B1090">
        <v>8</v>
      </c>
      <c r="C1090" t="s">
        <v>627</v>
      </c>
      <c r="D1090">
        <v>845890295</v>
      </c>
      <c r="E1090" t="s">
        <v>646</v>
      </c>
      <c r="F1090" t="s">
        <v>250</v>
      </c>
      <c r="G1090" t="s">
        <v>247</v>
      </c>
      <c r="H1090" t="s">
        <v>647</v>
      </c>
      <c r="I1090" t="s">
        <v>951</v>
      </c>
      <c r="J1090">
        <v>3.5</v>
      </c>
      <c r="K1090" t="s">
        <v>235</v>
      </c>
      <c r="L1090" t="s">
        <v>619</v>
      </c>
      <c r="N1090">
        <v>28</v>
      </c>
      <c r="O1090">
        <v>1</v>
      </c>
      <c r="P1090">
        <v>0</v>
      </c>
      <c r="Q1090">
        <v>423924497</v>
      </c>
      <c r="R1090">
        <v>2098</v>
      </c>
      <c r="T1090" t="s">
        <v>242</v>
      </c>
      <c r="U1090">
        <f>MATCH(D1090,'Кумулятивный рейтинг_1 курс'!$C$1:$C$65493,0)</f>
        <v>98</v>
      </c>
    </row>
    <row r="1091" spans="1:21">
      <c r="A1091">
        <v>845890762</v>
      </c>
      <c r="B1091">
        <v>8</v>
      </c>
      <c r="C1091" t="s">
        <v>627</v>
      </c>
      <c r="D1091">
        <v>845890536</v>
      </c>
      <c r="E1091" t="s">
        <v>648</v>
      </c>
      <c r="F1091" t="s">
        <v>318</v>
      </c>
      <c r="G1091" t="s">
        <v>379</v>
      </c>
      <c r="H1091" t="s">
        <v>649</v>
      </c>
      <c r="I1091" t="s">
        <v>951</v>
      </c>
      <c r="J1091">
        <v>3.5</v>
      </c>
      <c r="K1091" t="s">
        <v>235</v>
      </c>
      <c r="L1091" t="s">
        <v>619</v>
      </c>
      <c r="N1091">
        <v>28</v>
      </c>
      <c r="O1091">
        <v>1</v>
      </c>
      <c r="P1091">
        <v>1</v>
      </c>
      <c r="Q1091">
        <v>423924497</v>
      </c>
      <c r="R1091">
        <v>2098</v>
      </c>
      <c r="T1091" t="s">
        <v>242</v>
      </c>
      <c r="U1091">
        <f>MATCH(D1091,'Кумулятивный рейтинг_1 курс'!$C$1:$C$65493,0)</f>
        <v>170</v>
      </c>
    </row>
    <row r="1092" spans="1:21">
      <c r="A1092">
        <v>845890955</v>
      </c>
      <c r="B1092">
        <v>9</v>
      </c>
      <c r="C1092" t="s">
        <v>627</v>
      </c>
      <c r="D1092">
        <v>845890846</v>
      </c>
      <c r="E1092" t="s">
        <v>650</v>
      </c>
      <c r="F1092" t="s">
        <v>368</v>
      </c>
      <c r="G1092" t="s">
        <v>247</v>
      </c>
      <c r="H1092" t="s">
        <v>651</v>
      </c>
      <c r="I1092" t="s">
        <v>951</v>
      </c>
      <c r="J1092">
        <v>3.5</v>
      </c>
      <c r="K1092" t="s">
        <v>235</v>
      </c>
      <c r="L1092" t="s">
        <v>619</v>
      </c>
      <c r="N1092">
        <v>31.5</v>
      </c>
      <c r="O1092">
        <v>1</v>
      </c>
      <c r="P1092">
        <v>1</v>
      </c>
      <c r="Q1092">
        <v>423924497</v>
      </c>
      <c r="R1092">
        <v>2098</v>
      </c>
      <c r="T1092" t="s">
        <v>242</v>
      </c>
      <c r="U1092">
        <f>MATCH(D1092,'Кумулятивный рейтинг_1 курс'!$C$1:$C$65493,0)</f>
        <v>52</v>
      </c>
    </row>
    <row r="1093" spans="1:21">
      <c r="A1093">
        <v>845891314</v>
      </c>
      <c r="B1093">
        <v>7</v>
      </c>
      <c r="C1093" t="s">
        <v>627</v>
      </c>
      <c r="D1093">
        <v>845891174</v>
      </c>
      <c r="E1093" t="s">
        <v>652</v>
      </c>
      <c r="F1093" t="s">
        <v>653</v>
      </c>
      <c r="G1093" t="s">
        <v>328</v>
      </c>
      <c r="H1093" t="s">
        <v>654</v>
      </c>
      <c r="I1093" t="s">
        <v>951</v>
      </c>
      <c r="J1093">
        <v>3.5</v>
      </c>
      <c r="K1093" t="s">
        <v>235</v>
      </c>
      <c r="L1093" t="s">
        <v>619</v>
      </c>
      <c r="N1093">
        <v>24.5</v>
      </c>
      <c r="O1093">
        <v>1</v>
      </c>
      <c r="P1093">
        <v>1</v>
      </c>
      <c r="Q1093">
        <v>423924497</v>
      </c>
      <c r="R1093">
        <v>2098</v>
      </c>
      <c r="T1093" t="s">
        <v>242</v>
      </c>
      <c r="U1093">
        <f>MATCH(D1093,'Кумулятивный рейтинг_1 курс'!$C$1:$C$65493,0)</f>
        <v>76</v>
      </c>
    </row>
    <row r="1094" spans="1:21">
      <c r="A1094">
        <v>845891614</v>
      </c>
      <c r="B1094">
        <v>8</v>
      </c>
      <c r="C1094" t="s">
        <v>627</v>
      </c>
      <c r="D1094">
        <v>845891521</v>
      </c>
      <c r="E1094" t="s">
        <v>655</v>
      </c>
      <c r="F1094" t="s">
        <v>526</v>
      </c>
      <c r="G1094" t="s">
        <v>289</v>
      </c>
      <c r="H1094" t="s">
        <v>656</v>
      </c>
      <c r="I1094" t="s">
        <v>951</v>
      </c>
      <c r="J1094">
        <v>3.5</v>
      </c>
      <c r="K1094" t="s">
        <v>235</v>
      </c>
      <c r="L1094" t="s">
        <v>619</v>
      </c>
      <c r="N1094">
        <v>28</v>
      </c>
      <c r="O1094">
        <v>1</v>
      </c>
      <c r="P1094">
        <v>1</v>
      </c>
      <c r="Q1094">
        <v>423924497</v>
      </c>
      <c r="R1094">
        <v>2098</v>
      </c>
      <c r="T1094" t="s">
        <v>242</v>
      </c>
      <c r="U1094">
        <f>MATCH(D1094,'Кумулятивный рейтинг_1 курс'!$C$1:$C$65493,0)</f>
        <v>157</v>
      </c>
    </row>
    <row r="1095" spans="1:21">
      <c r="A1095">
        <v>845877342</v>
      </c>
      <c r="B1095">
        <v>8</v>
      </c>
      <c r="C1095" t="s">
        <v>661</v>
      </c>
      <c r="D1095">
        <v>845877281</v>
      </c>
      <c r="E1095" t="s">
        <v>668</v>
      </c>
      <c r="F1095" t="s">
        <v>599</v>
      </c>
      <c r="G1095" t="s">
        <v>263</v>
      </c>
      <c r="H1095" t="s">
        <v>669</v>
      </c>
      <c r="I1095" t="s">
        <v>951</v>
      </c>
      <c r="J1095">
        <v>3.5</v>
      </c>
      <c r="K1095" t="s">
        <v>235</v>
      </c>
      <c r="L1095" t="s">
        <v>619</v>
      </c>
      <c r="N1095">
        <v>28</v>
      </c>
      <c r="O1095">
        <v>1</v>
      </c>
      <c r="P1095">
        <v>1</v>
      </c>
      <c r="Q1095">
        <v>423925599</v>
      </c>
      <c r="R1095">
        <v>2098</v>
      </c>
      <c r="T1095" t="s">
        <v>242</v>
      </c>
      <c r="U1095">
        <f>MATCH(D1095,'Кумулятивный рейтинг_1 курс'!$C$1:$C$65493,0)</f>
        <v>129</v>
      </c>
    </row>
    <row r="1096" spans="1:21">
      <c r="A1096">
        <v>845877636</v>
      </c>
      <c r="B1096">
        <v>8</v>
      </c>
      <c r="C1096" t="s">
        <v>661</v>
      </c>
      <c r="D1096">
        <v>845877539</v>
      </c>
      <c r="E1096" t="s">
        <v>670</v>
      </c>
      <c r="F1096" t="s">
        <v>378</v>
      </c>
      <c r="G1096" t="s">
        <v>389</v>
      </c>
      <c r="H1096" t="s">
        <v>671</v>
      </c>
      <c r="I1096" t="s">
        <v>951</v>
      </c>
      <c r="J1096">
        <v>3.5</v>
      </c>
      <c r="K1096" t="s">
        <v>235</v>
      </c>
      <c r="L1096" t="s">
        <v>619</v>
      </c>
      <c r="N1096">
        <v>28</v>
      </c>
      <c r="O1096">
        <v>1</v>
      </c>
      <c r="P1096">
        <v>1</v>
      </c>
      <c r="Q1096">
        <v>423925599</v>
      </c>
      <c r="R1096">
        <v>2098</v>
      </c>
      <c r="T1096" t="s">
        <v>242</v>
      </c>
      <c r="U1096">
        <f>MATCH(D1096,'Кумулятивный рейтинг_1 курс'!$C$1:$C$65493,0)</f>
        <v>105</v>
      </c>
    </row>
    <row r="1097" spans="1:21">
      <c r="A1097">
        <v>845877915</v>
      </c>
      <c r="B1097">
        <v>7</v>
      </c>
      <c r="C1097" t="s">
        <v>661</v>
      </c>
      <c r="D1097">
        <v>845877755</v>
      </c>
      <c r="E1097" t="s">
        <v>672</v>
      </c>
      <c r="F1097" t="s">
        <v>571</v>
      </c>
      <c r="G1097" t="s">
        <v>282</v>
      </c>
      <c r="H1097" t="s">
        <v>673</v>
      </c>
      <c r="I1097" t="s">
        <v>951</v>
      </c>
      <c r="J1097">
        <v>3.5</v>
      </c>
      <c r="K1097" t="s">
        <v>235</v>
      </c>
      <c r="L1097" t="s">
        <v>619</v>
      </c>
      <c r="N1097">
        <v>24.5</v>
      </c>
      <c r="O1097">
        <v>1</v>
      </c>
      <c r="P1097">
        <v>1</v>
      </c>
      <c r="Q1097">
        <v>423925599</v>
      </c>
      <c r="R1097">
        <v>2098</v>
      </c>
      <c r="T1097" t="s">
        <v>242</v>
      </c>
      <c r="U1097">
        <f>MATCH(D1097,'Кумулятивный рейтинг_1 курс'!$C$1:$C$65493,0)</f>
        <v>196</v>
      </c>
    </row>
    <row r="1098" spans="1:21">
      <c r="A1098">
        <v>845878140</v>
      </c>
      <c r="B1098">
        <v>4</v>
      </c>
      <c r="C1098" t="s">
        <v>661</v>
      </c>
      <c r="D1098">
        <v>845877971</v>
      </c>
      <c r="E1098" t="s">
        <v>674</v>
      </c>
      <c r="F1098" t="s">
        <v>675</v>
      </c>
      <c r="G1098" t="s">
        <v>676</v>
      </c>
      <c r="H1098" t="s">
        <v>677</v>
      </c>
      <c r="I1098" t="s">
        <v>951</v>
      </c>
      <c r="J1098">
        <v>3.5</v>
      </c>
      <c r="K1098" t="s">
        <v>235</v>
      </c>
      <c r="L1098" t="s">
        <v>619</v>
      </c>
      <c r="N1098">
        <v>14</v>
      </c>
      <c r="O1098">
        <v>1</v>
      </c>
      <c r="P1098">
        <v>1</v>
      </c>
      <c r="Q1098">
        <v>423925599</v>
      </c>
      <c r="R1098">
        <v>2098</v>
      </c>
      <c r="T1098" t="s">
        <v>242</v>
      </c>
      <c r="U1098">
        <f>MATCH(D1098,'Кумулятивный рейтинг_1 курс'!$C$1:$C$65493,0)</f>
        <v>204</v>
      </c>
    </row>
    <row r="1099" spans="1:21">
      <c r="A1099">
        <v>845878357</v>
      </c>
      <c r="B1099">
        <v>7</v>
      </c>
      <c r="C1099" t="s">
        <v>661</v>
      </c>
      <c r="D1099">
        <v>845878227</v>
      </c>
      <c r="E1099" t="s">
        <v>680</v>
      </c>
      <c r="F1099" t="s">
        <v>303</v>
      </c>
      <c r="G1099" t="s">
        <v>247</v>
      </c>
      <c r="H1099" t="s">
        <v>681</v>
      </c>
      <c r="I1099" t="s">
        <v>951</v>
      </c>
      <c r="J1099">
        <v>3.5</v>
      </c>
      <c r="K1099" t="s">
        <v>235</v>
      </c>
      <c r="L1099" t="s">
        <v>619</v>
      </c>
      <c r="N1099">
        <v>24.5</v>
      </c>
      <c r="O1099">
        <v>1</v>
      </c>
      <c r="P1099">
        <v>1</v>
      </c>
      <c r="Q1099">
        <v>423925599</v>
      </c>
      <c r="R1099">
        <v>2098</v>
      </c>
      <c r="T1099" t="s">
        <v>242</v>
      </c>
      <c r="U1099">
        <f>MATCH(D1099,'Кумулятивный рейтинг_1 курс'!$C$1:$C$65493,0)</f>
        <v>88</v>
      </c>
    </row>
    <row r="1100" spans="1:21">
      <c r="A1100">
        <v>845878498</v>
      </c>
      <c r="B1100">
        <v>8</v>
      </c>
      <c r="C1100" t="s">
        <v>661</v>
      </c>
      <c r="D1100">
        <v>845878410</v>
      </c>
      <c r="E1100" t="s">
        <v>682</v>
      </c>
      <c r="F1100" t="s">
        <v>307</v>
      </c>
      <c r="G1100" t="s">
        <v>334</v>
      </c>
      <c r="H1100" t="s">
        <v>683</v>
      </c>
      <c r="I1100" t="s">
        <v>951</v>
      </c>
      <c r="J1100">
        <v>3.5</v>
      </c>
      <c r="K1100" t="s">
        <v>235</v>
      </c>
      <c r="L1100" t="s">
        <v>619</v>
      </c>
      <c r="N1100">
        <v>28</v>
      </c>
      <c r="O1100">
        <v>1</v>
      </c>
      <c r="P1100">
        <v>1</v>
      </c>
      <c r="Q1100">
        <v>423925599</v>
      </c>
      <c r="R1100">
        <v>2098</v>
      </c>
      <c r="T1100" t="s">
        <v>242</v>
      </c>
      <c r="U1100">
        <f>MATCH(D1100,'Кумулятивный рейтинг_1 курс'!$C$1:$C$65493,0)</f>
        <v>90</v>
      </c>
    </row>
    <row r="1101" spans="1:21">
      <c r="A1101">
        <v>845887644</v>
      </c>
      <c r="B1101">
        <v>7</v>
      </c>
      <c r="C1101" t="s">
        <v>627</v>
      </c>
      <c r="D1101">
        <v>845887575</v>
      </c>
      <c r="E1101" t="s">
        <v>684</v>
      </c>
      <c r="F1101" t="s">
        <v>560</v>
      </c>
      <c r="G1101" t="s">
        <v>425</v>
      </c>
      <c r="H1101" t="s">
        <v>685</v>
      </c>
      <c r="I1101" t="s">
        <v>951</v>
      </c>
      <c r="J1101">
        <v>3.5</v>
      </c>
      <c r="K1101" t="s">
        <v>235</v>
      </c>
      <c r="L1101" t="s">
        <v>619</v>
      </c>
      <c r="N1101">
        <v>24.5</v>
      </c>
      <c r="O1101">
        <v>1</v>
      </c>
      <c r="P1101">
        <v>1</v>
      </c>
      <c r="Q1101">
        <v>423924497</v>
      </c>
      <c r="R1101">
        <v>2098</v>
      </c>
      <c r="T1101" t="s">
        <v>242</v>
      </c>
      <c r="U1101">
        <f>MATCH(D1101,'Кумулятивный рейтинг_1 курс'!$C$1:$C$65493,0)</f>
        <v>200</v>
      </c>
    </row>
    <row r="1102" spans="1:21">
      <c r="A1102">
        <v>845887879</v>
      </c>
      <c r="B1102">
        <v>8</v>
      </c>
      <c r="C1102" t="s">
        <v>627</v>
      </c>
      <c r="D1102">
        <v>845887783</v>
      </c>
      <c r="E1102" t="s">
        <v>686</v>
      </c>
      <c r="F1102" t="s">
        <v>262</v>
      </c>
      <c r="G1102" t="s">
        <v>484</v>
      </c>
      <c r="H1102" t="s">
        <v>687</v>
      </c>
      <c r="I1102" t="s">
        <v>951</v>
      </c>
      <c r="J1102">
        <v>3.5</v>
      </c>
      <c r="K1102" t="s">
        <v>235</v>
      </c>
      <c r="L1102" t="s">
        <v>619</v>
      </c>
      <c r="N1102">
        <v>28</v>
      </c>
      <c r="O1102">
        <v>1</v>
      </c>
      <c r="P1102">
        <v>1</v>
      </c>
      <c r="Q1102">
        <v>423924497</v>
      </c>
      <c r="R1102">
        <v>2098</v>
      </c>
      <c r="T1102" t="s">
        <v>242</v>
      </c>
      <c r="U1102">
        <f>MATCH(D1102,'Кумулятивный рейтинг_1 курс'!$C$1:$C$65493,0)</f>
        <v>32</v>
      </c>
    </row>
    <row r="1103" spans="1:21">
      <c r="A1103">
        <v>845888326</v>
      </c>
      <c r="B1103">
        <v>7</v>
      </c>
      <c r="C1103" t="s">
        <v>627</v>
      </c>
      <c r="D1103">
        <v>845888253</v>
      </c>
      <c r="E1103" t="s">
        <v>750</v>
      </c>
      <c r="F1103" t="s">
        <v>751</v>
      </c>
      <c r="G1103" t="s">
        <v>495</v>
      </c>
      <c r="H1103" t="s">
        <v>752</v>
      </c>
      <c r="I1103" t="s">
        <v>951</v>
      </c>
      <c r="J1103">
        <v>3.5</v>
      </c>
      <c r="K1103" t="s">
        <v>235</v>
      </c>
      <c r="L1103" t="s">
        <v>619</v>
      </c>
      <c r="N1103">
        <v>24.5</v>
      </c>
      <c r="O1103">
        <v>1</v>
      </c>
      <c r="P1103">
        <v>0</v>
      </c>
      <c r="Q1103">
        <v>423924497</v>
      </c>
      <c r="R1103">
        <v>2098</v>
      </c>
      <c r="T1103" t="s">
        <v>242</v>
      </c>
      <c r="U1103">
        <f>MATCH(D1103,'Кумулятивный рейтинг_1 курс'!$C$1:$C$65493,0)</f>
        <v>148</v>
      </c>
    </row>
    <row r="1104" spans="1:21">
      <c r="A1104">
        <v>845888687</v>
      </c>
      <c r="B1104">
        <v>6</v>
      </c>
      <c r="C1104" t="s">
        <v>627</v>
      </c>
      <c r="D1104">
        <v>845888544</v>
      </c>
      <c r="E1104" t="s">
        <v>628</v>
      </c>
      <c r="F1104" t="s">
        <v>629</v>
      </c>
      <c r="G1104" t="s">
        <v>346</v>
      </c>
      <c r="H1104" t="s">
        <v>630</v>
      </c>
      <c r="I1104" t="s">
        <v>951</v>
      </c>
      <c r="J1104">
        <v>3.5</v>
      </c>
      <c r="K1104" t="s">
        <v>235</v>
      </c>
      <c r="L1104" t="s">
        <v>619</v>
      </c>
      <c r="N1104">
        <v>21</v>
      </c>
      <c r="O1104">
        <v>1</v>
      </c>
      <c r="P1104">
        <v>1</v>
      </c>
      <c r="Q1104">
        <v>423924497</v>
      </c>
      <c r="R1104">
        <v>2098</v>
      </c>
      <c r="T1104" t="s">
        <v>242</v>
      </c>
      <c r="U1104">
        <f>MATCH(D1104,'Кумулятивный рейтинг_1 курс'!$C$1:$C$65493,0)</f>
        <v>93</v>
      </c>
    </row>
    <row r="1105" spans="1:21">
      <c r="A1105">
        <v>845875259</v>
      </c>
      <c r="B1105">
        <v>8</v>
      </c>
      <c r="C1105" t="s">
        <v>661</v>
      </c>
      <c r="D1105">
        <v>845875197</v>
      </c>
      <c r="E1105" t="s">
        <v>755</v>
      </c>
      <c r="F1105" t="s">
        <v>563</v>
      </c>
      <c r="G1105" t="s">
        <v>516</v>
      </c>
      <c r="H1105" t="s">
        <v>756</v>
      </c>
      <c r="I1105" t="s">
        <v>951</v>
      </c>
      <c r="J1105">
        <v>3.5</v>
      </c>
      <c r="K1105" t="s">
        <v>235</v>
      </c>
      <c r="L1105" t="s">
        <v>619</v>
      </c>
      <c r="N1105">
        <v>28</v>
      </c>
      <c r="O1105">
        <v>1</v>
      </c>
      <c r="P1105">
        <v>1</v>
      </c>
      <c r="Q1105">
        <v>423925599</v>
      </c>
      <c r="R1105">
        <v>2098</v>
      </c>
      <c r="T1105" t="s">
        <v>242</v>
      </c>
      <c r="U1105">
        <f>MATCH(D1105,'Кумулятивный рейтинг_1 курс'!$C$1:$C$65493,0)</f>
        <v>136</v>
      </c>
    </row>
    <row r="1106" spans="1:21">
      <c r="A1106">
        <v>845875412</v>
      </c>
      <c r="B1106">
        <v>9</v>
      </c>
      <c r="C1106" t="s">
        <v>661</v>
      </c>
      <c r="D1106">
        <v>845875365</v>
      </c>
      <c r="E1106" t="s">
        <v>757</v>
      </c>
      <c r="F1106" t="s">
        <v>246</v>
      </c>
      <c r="G1106" t="s">
        <v>251</v>
      </c>
      <c r="H1106" t="s">
        <v>758</v>
      </c>
      <c r="I1106" t="s">
        <v>951</v>
      </c>
      <c r="J1106">
        <v>3.5</v>
      </c>
      <c r="K1106" t="s">
        <v>235</v>
      </c>
      <c r="L1106" t="s">
        <v>619</v>
      </c>
      <c r="N1106">
        <v>31.5</v>
      </c>
      <c r="O1106">
        <v>1</v>
      </c>
      <c r="P1106">
        <v>1</v>
      </c>
      <c r="Q1106">
        <v>423925599</v>
      </c>
      <c r="R1106">
        <v>2098</v>
      </c>
      <c r="T1106" t="s">
        <v>242</v>
      </c>
      <c r="U1106">
        <f>MATCH(D1106,'Кумулятивный рейтинг_1 курс'!$C$1:$C$65493,0)</f>
        <v>61</v>
      </c>
    </row>
    <row r="1107" spans="1:21">
      <c r="A1107">
        <v>845875597</v>
      </c>
      <c r="B1107">
        <v>7</v>
      </c>
      <c r="C1107" t="s">
        <v>661</v>
      </c>
      <c r="D1107">
        <v>845875510</v>
      </c>
      <c r="E1107" t="s">
        <v>634</v>
      </c>
      <c r="F1107" t="s">
        <v>599</v>
      </c>
      <c r="G1107" t="s">
        <v>251</v>
      </c>
      <c r="H1107" t="s">
        <v>759</v>
      </c>
      <c r="I1107" t="s">
        <v>951</v>
      </c>
      <c r="J1107">
        <v>3.5</v>
      </c>
      <c r="K1107" t="s">
        <v>235</v>
      </c>
      <c r="L1107" t="s">
        <v>619</v>
      </c>
      <c r="N1107">
        <v>24.5</v>
      </c>
      <c r="O1107">
        <v>1</v>
      </c>
      <c r="P1107">
        <v>1</v>
      </c>
      <c r="Q1107">
        <v>423925599</v>
      </c>
      <c r="R1107">
        <v>2098</v>
      </c>
      <c r="T1107" t="s">
        <v>242</v>
      </c>
      <c r="U1107">
        <f>MATCH(D1107,'Кумулятивный рейтинг_1 курс'!$C$1:$C$65493,0)</f>
        <v>47</v>
      </c>
    </row>
    <row r="1108" spans="1:21">
      <c r="A1108">
        <v>845875766</v>
      </c>
      <c r="B1108">
        <v>8</v>
      </c>
      <c r="C1108" t="s">
        <v>661</v>
      </c>
      <c r="D1108">
        <v>845875713</v>
      </c>
      <c r="E1108" t="s">
        <v>760</v>
      </c>
      <c r="F1108" t="s">
        <v>761</v>
      </c>
      <c r="G1108" t="s">
        <v>481</v>
      </c>
      <c r="H1108" t="s">
        <v>762</v>
      </c>
      <c r="I1108" t="s">
        <v>951</v>
      </c>
      <c r="J1108">
        <v>3.5</v>
      </c>
      <c r="K1108" t="s">
        <v>235</v>
      </c>
      <c r="L1108" t="s">
        <v>619</v>
      </c>
      <c r="N1108">
        <v>28</v>
      </c>
      <c r="O1108">
        <v>1</v>
      </c>
      <c r="P1108">
        <v>1</v>
      </c>
      <c r="Q1108">
        <v>423925599</v>
      </c>
      <c r="R1108">
        <v>2098</v>
      </c>
      <c r="T1108" t="s">
        <v>242</v>
      </c>
      <c r="U1108">
        <f>MATCH(D1108,'Кумулятивный рейтинг_1 курс'!$C$1:$C$65493,0)</f>
        <v>13</v>
      </c>
    </row>
    <row r="1109" spans="1:21">
      <c r="A1109">
        <v>845875903</v>
      </c>
      <c r="B1109">
        <v>8</v>
      </c>
      <c r="C1109" t="s">
        <v>661</v>
      </c>
      <c r="D1109">
        <v>845875854</v>
      </c>
      <c r="E1109" t="s">
        <v>763</v>
      </c>
      <c r="F1109" t="s">
        <v>764</v>
      </c>
      <c r="G1109" t="s">
        <v>240</v>
      </c>
      <c r="H1109" t="s">
        <v>765</v>
      </c>
      <c r="I1109" t="s">
        <v>951</v>
      </c>
      <c r="J1109">
        <v>3.5</v>
      </c>
      <c r="K1109" t="s">
        <v>235</v>
      </c>
      <c r="L1109" t="s">
        <v>619</v>
      </c>
      <c r="N1109">
        <v>28</v>
      </c>
      <c r="O1109">
        <v>1</v>
      </c>
      <c r="P1109">
        <v>1</v>
      </c>
      <c r="Q1109">
        <v>423925599</v>
      </c>
      <c r="R1109">
        <v>2098</v>
      </c>
      <c r="T1109" t="s">
        <v>242</v>
      </c>
      <c r="U1109">
        <f>MATCH(D1109,'Кумулятивный рейтинг_1 курс'!$C$1:$C$65493,0)</f>
        <v>33</v>
      </c>
    </row>
    <row r="1110" spans="1:21">
      <c r="A1110">
        <v>845876034</v>
      </c>
      <c r="B1110">
        <v>9</v>
      </c>
      <c r="C1110" t="s">
        <v>661</v>
      </c>
      <c r="D1110">
        <v>845875987</v>
      </c>
      <c r="E1110" t="s">
        <v>766</v>
      </c>
      <c r="F1110" t="s">
        <v>419</v>
      </c>
      <c r="G1110" t="s">
        <v>495</v>
      </c>
      <c r="H1110" t="s">
        <v>767</v>
      </c>
      <c r="I1110" t="s">
        <v>951</v>
      </c>
      <c r="J1110">
        <v>3.5</v>
      </c>
      <c r="K1110" t="s">
        <v>235</v>
      </c>
      <c r="L1110" t="s">
        <v>619</v>
      </c>
      <c r="N1110">
        <v>31.5</v>
      </c>
      <c r="O1110">
        <v>1</v>
      </c>
      <c r="P1110">
        <v>1</v>
      </c>
      <c r="Q1110">
        <v>423925599</v>
      </c>
      <c r="R1110">
        <v>2098</v>
      </c>
      <c r="T1110" t="s">
        <v>242</v>
      </c>
      <c r="U1110">
        <f>MATCH(D1110,'Кумулятивный рейтинг_1 курс'!$C$1:$C$65493,0)</f>
        <v>35</v>
      </c>
    </row>
    <row r="1111" spans="1:21">
      <c r="A1111">
        <v>845876190</v>
      </c>
      <c r="B1111">
        <v>7</v>
      </c>
      <c r="C1111" t="s">
        <v>661</v>
      </c>
      <c r="D1111">
        <v>845876129</v>
      </c>
      <c r="E1111" t="s">
        <v>768</v>
      </c>
      <c r="F1111" t="s">
        <v>769</v>
      </c>
      <c r="G1111" t="s">
        <v>632</v>
      </c>
      <c r="H1111" t="s">
        <v>770</v>
      </c>
      <c r="I1111" t="s">
        <v>951</v>
      </c>
      <c r="J1111">
        <v>3.5</v>
      </c>
      <c r="K1111" t="s">
        <v>235</v>
      </c>
      <c r="L1111" t="s">
        <v>619</v>
      </c>
      <c r="N1111">
        <v>24.5</v>
      </c>
      <c r="O1111">
        <v>1</v>
      </c>
      <c r="P1111">
        <v>1</v>
      </c>
      <c r="Q1111">
        <v>423925599</v>
      </c>
      <c r="R1111">
        <v>2098</v>
      </c>
      <c r="T1111" t="s">
        <v>242</v>
      </c>
      <c r="U1111">
        <f>MATCH(D1111,'Кумулятивный рейтинг_1 курс'!$C$1:$C$65493,0)</f>
        <v>137</v>
      </c>
    </row>
    <row r="1112" spans="1:21">
      <c r="A1112">
        <v>845876449</v>
      </c>
      <c r="B1112">
        <v>7</v>
      </c>
      <c r="C1112" t="s">
        <v>661</v>
      </c>
      <c r="D1112">
        <v>845876325</v>
      </c>
      <c r="E1112" t="s">
        <v>771</v>
      </c>
      <c r="F1112" t="s">
        <v>307</v>
      </c>
      <c r="G1112" t="s">
        <v>484</v>
      </c>
      <c r="H1112" t="s">
        <v>772</v>
      </c>
      <c r="I1112" t="s">
        <v>951</v>
      </c>
      <c r="J1112">
        <v>3.5</v>
      </c>
      <c r="K1112" t="s">
        <v>235</v>
      </c>
      <c r="L1112" t="s">
        <v>619</v>
      </c>
      <c r="N1112">
        <v>24.5</v>
      </c>
      <c r="O1112">
        <v>1</v>
      </c>
      <c r="P1112">
        <v>1</v>
      </c>
      <c r="Q1112">
        <v>423925599</v>
      </c>
      <c r="R1112">
        <v>2098</v>
      </c>
      <c r="T1112" t="s">
        <v>242</v>
      </c>
      <c r="U1112">
        <f>MATCH(D1112,'Кумулятивный рейтинг_1 курс'!$C$1:$C$65493,0)</f>
        <v>66</v>
      </c>
    </row>
    <row r="1113" spans="1:21">
      <c r="A1113">
        <v>845876539</v>
      </c>
      <c r="B1113">
        <v>8</v>
      </c>
      <c r="C1113" t="s">
        <v>661</v>
      </c>
      <c r="D1113">
        <v>845876482</v>
      </c>
      <c r="E1113" t="s">
        <v>773</v>
      </c>
      <c r="F1113" t="s">
        <v>386</v>
      </c>
      <c r="G1113" t="s">
        <v>774</v>
      </c>
      <c r="H1113" t="s">
        <v>775</v>
      </c>
      <c r="I1113" t="s">
        <v>951</v>
      </c>
      <c r="J1113">
        <v>3.5</v>
      </c>
      <c r="K1113" t="s">
        <v>235</v>
      </c>
      <c r="L1113" t="s">
        <v>619</v>
      </c>
      <c r="N1113">
        <v>28</v>
      </c>
      <c r="O1113">
        <v>1</v>
      </c>
      <c r="P1113">
        <v>1</v>
      </c>
      <c r="Q1113">
        <v>423925599</v>
      </c>
      <c r="R1113">
        <v>2098</v>
      </c>
      <c r="T1113" t="s">
        <v>242</v>
      </c>
      <c r="U1113">
        <f>MATCH(D1113,'Кумулятивный рейтинг_1 курс'!$C$1:$C$65493,0)</f>
        <v>59</v>
      </c>
    </row>
    <row r="1114" spans="1:21">
      <c r="A1114">
        <v>845876828</v>
      </c>
      <c r="B1114">
        <v>8</v>
      </c>
      <c r="C1114" t="s">
        <v>661</v>
      </c>
      <c r="D1114">
        <v>845876693</v>
      </c>
      <c r="E1114" t="s">
        <v>776</v>
      </c>
      <c r="F1114" t="s">
        <v>262</v>
      </c>
      <c r="G1114" t="s">
        <v>484</v>
      </c>
      <c r="H1114" t="s">
        <v>777</v>
      </c>
      <c r="I1114" t="s">
        <v>951</v>
      </c>
      <c r="J1114">
        <v>3.5</v>
      </c>
      <c r="K1114" t="s">
        <v>235</v>
      </c>
      <c r="L1114" t="s">
        <v>619</v>
      </c>
      <c r="N1114">
        <v>28</v>
      </c>
      <c r="O1114">
        <v>1</v>
      </c>
      <c r="P1114">
        <v>1</v>
      </c>
      <c r="Q1114">
        <v>423925599</v>
      </c>
      <c r="R1114">
        <v>2098</v>
      </c>
      <c r="T1114" t="s">
        <v>242</v>
      </c>
      <c r="U1114">
        <f>MATCH(D1114,'Кумулятивный рейтинг_1 курс'!$C$1:$C$65493,0)</f>
        <v>101</v>
      </c>
    </row>
    <row r="1115" spans="1:21">
      <c r="A1115">
        <v>845876959</v>
      </c>
      <c r="B1115">
        <v>7</v>
      </c>
      <c r="C1115" t="s">
        <v>661</v>
      </c>
      <c r="D1115">
        <v>845876896</v>
      </c>
      <c r="E1115" t="s">
        <v>662</v>
      </c>
      <c r="F1115" t="s">
        <v>663</v>
      </c>
      <c r="G1115" t="s">
        <v>389</v>
      </c>
      <c r="H1115" t="s">
        <v>664</v>
      </c>
      <c r="I1115" t="s">
        <v>951</v>
      </c>
      <c r="J1115">
        <v>3.5</v>
      </c>
      <c r="K1115" t="s">
        <v>235</v>
      </c>
      <c r="L1115" t="s">
        <v>619</v>
      </c>
      <c r="N1115">
        <v>24.5</v>
      </c>
      <c r="O1115">
        <v>1</v>
      </c>
      <c r="P1115">
        <v>1</v>
      </c>
      <c r="Q1115">
        <v>423925599</v>
      </c>
      <c r="R1115">
        <v>2098</v>
      </c>
      <c r="T1115" t="s">
        <v>242</v>
      </c>
      <c r="U1115">
        <f>MATCH(D1115,'Кумулятивный рейтинг_1 курс'!$C$1:$C$65493,0)</f>
        <v>110</v>
      </c>
    </row>
    <row r="1116" spans="1:21">
      <c r="A1116">
        <v>845873404</v>
      </c>
      <c r="B1116">
        <v>6</v>
      </c>
      <c r="C1116" t="s">
        <v>661</v>
      </c>
      <c r="D1116">
        <v>845873356</v>
      </c>
      <c r="E1116" t="s">
        <v>782</v>
      </c>
      <c r="F1116" t="s">
        <v>783</v>
      </c>
      <c r="G1116" t="s">
        <v>784</v>
      </c>
      <c r="H1116" t="s">
        <v>785</v>
      </c>
      <c r="I1116" t="s">
        <v>951</v>
      </c>
      <c r="J1116">
        <v>3.5</v>
      </c>
      <c r="K1116" t="s">
        <v>235</v>
      </c>
      <c r="L1116" t="s">
        <v>619</v>
      </c>
      <c r="N1116">
        <v>21</v>
      </c>
      <c r="O1116">
        <v>1</v>
      </c>
      <c r="P1116">
        <v>1</v>
      </c>
      <c r="Q1116">
        <v>423925599</v>
      </c>
      <c r="R1116">
        <v>2098</v>
      </c>
      <c r="T1116" t="s">
        <v>242</v>
      </c>
      <c r="U1116">
        <f>MATCH(D1116,'Кумулятивный рейтинг_1 курс'!$C$1:$C$65493,0)</f>
        <v>108</v>
      </c>
    </row>
    <row r="1117" spans="1:21">
      <c r="A1117">
        <v>845873646</v>
      </c>
      <c r="B1117">
        <v>9</v>
      </c>
      <c r="C1117" t="s">
        <v>661</v>
      </c>
      <c r="D1117">
        <v>845873522</v>
      </c>
      <c r="E1117" t="s">
        <v>786</v>
      </c>
      <c r="F1117" t="s">
        <v>262</v>
      </c>
      <c r="G1117" t="s">
        <v>251</v>
      </c>
      <c r="H1117" t="s">
        <v>787</v>
      </c>
      <c r="I1117" t="s">
        <v>951</v>
      </c>
      <c r="J1117">
        <v>3.5</v>
      </c>
      <c r="K1117" t="s">
        <v>235</v>
      </c>
      <c r="L1117" t="s">
        <v>619</v>
      </c>
      <c r="N1117">
        <v>31.5</v>
      </c>
      <c r="O1117">
        <v>1</v>
      </c>
      <c r="P1117">
        <v>1</v>
      </c>
      <c r="Q1117">
        <v>423925599</v>
      </c>
      <c r="R1117">
        <v>2098</v>
      </c>
      <c r="T1117" t="s">
        <v>242</v>
      </c>
      <c r="U1117">
        <f>MATCH(D1117,'Кумулятивный рейтинг_1 курс'!$C$1:$C$65493,0)</f>
        <v>111</v>
      </c>
    </row>
    <row r="1118" spans="1:21">
      <c r="A1118">
        <v>845873887</v>
      </c>
      <c r="B1118">
        <v>9</v>
      </c>
      <c r="C1118" t="s">
        <v>661</v>
      </c>
      <c r="D1118">
        <v>845873842</v>
      </c>
      <c r="E1118" t="s">
        <v>788</v>
      </c>
      <c r="F1118" t="s">
        <v>299</v>
      </c>
      <c r="G1118" t="s">
        <v>263</v>
      </c>
      <c r="H1118" t="s">
        <v>789</v>
      </c>
      <c r="I1118" t="s">
        <v>951</v>
      </c>
      <c r="J1118">
        <v>3.5</v>
      </c>
      <c r="K1118" t="s">
        <v>235</v>
      </c>
      <c r="L1118" t="s">
        <v>619</v>
      </c>
      <c r="N1118">
        <v>31.5</v>
      </c>
      <c r="O1118">
        <v>1</v>
      </c>
      <c r="P1118">
        <v>1</v>
      </c>
      <c r="Q1118">
        <v>423925599</v>
      </c>
      <c r="R1118">
        <v>2098</v>
      </c>
      <c r="T1118" t="s">
        <v>242</v>
      </c>
      <c r="U1118">
        <f>MATCH(D1118,'Кумулятивный рейтинг_1 курс'!$C$1:$C$65493,0)</f>
        <v>30</v>
      </c>
    </row>
    <row r="1119" spans="1:21">
      <c r="A1119">
        <v>845874117</v>
      </c>
      <c r="B1119">
        <v>8</v>
      </c>
      <c r="C1119" t="s">
        <v>661</v>
      </c>
      <c r="D1119">
        <v>845873978</v>
      </c>
      <c r="E1119" t="s">
        <v>790</v>
      </c>
      <c r="F1119" t="s">
        <v>254</v>
      </c>
      <c r="G1119" t="s">
        <v>240</v>
      </c>
      <c r="H1119" t="s">
        <v>791</v>
      </c>
      <c r="I1119" t="s">
        <v>951</v>
      </c>
      <c r="J1119">
        <v>3.5</v>
      </c>
      <c r="K1119" t="s">
        <v>235</v>
      </c>
      <c r="L1119" t="s">
        <v>619</v>
      </c>
      <c r="N1119">
        <v>28</v>
      </c>
      <c r="O1119">
        <v>1</v>
      </c>
      <c r="P1119">
        <v>1</v>
      </c>
      <c r="Q1119">
        <v>423925599</v>
      </c>
      <c r="R1119">
        <v>2098</v>
      </c>
      <c r="T1119" t="s">
        <v>242</v>
      </c>
      <c r="U1119">
        <f>MATCH(D1119,'Кумулятивный рейтинг_1 курс'!$C$1:$C$65493,0)</f>
        <v>145</v>
      </c>
    </row>
    <row r="1120" spans="1:21">
      <c r="A1120">
        <v>845874395</v>
      </c>
      <c r="B1120">
        <v>9</v>
      </c>
      <c r="C1120" t="s">
        <v>661</v>
      </c>
      <c r="D1120">
        <v>845874346</v>
      </c>
      <c r="E1120" t="s">
        <v>794</v>
      </c>
      <c r="F1120" t="s">
        <v>795</v>
      </c>
      <c r="G1120" t="s">
        <v>796</v>
      </c>
      <c r="H1120" t="s">
        <v>797</v>
      </c>
      <c r="I1120" t="s">
        <v>951</v>
      </c>
      <c r="J1120">
        <v>3.5</v>
      </c>
      <c r="K1120" t="s">
        <v>235</v>
      </c>
      <c r="L1120" t="s">
        <v>619</v>
      </c>
      <c r="N1120">
        <v>31.5</v>
      </c>
      <c r="O1120">
        <v>1</v>
      </c>
      <c r="P1120">
        <v>1</v>
      </c>
      <c r="Q1120">
        <v>423925599</v>
      </c>
      <c r="R1120">
        <v>2098</v>
      </c>
      <c r="T1120" t="s">
        <v>242</v>
      </c>
      <c r="U1120">
        <f>MATCH(D1120,'Кумулятивный рейтинг_1 курс'!$C$1:$C$65493,0)</f>
        <v>34</v>
      </c>
    </row>
    <row r="1121" spans="1:21">
      <c r="A1121">
        <v>845874575</v>
      </c>
      <c r="B1121">
        <v>7</v>
      </c>
      <c r="C1121" t="s">
        <v>661</v>
      </c>
      <c r="D1121">
        <v>845874476</v>
      </c>
      <c r="E1121" t="s">
        <v>798</v>
      </c>
      <c r="F1121" t="s">
        <v>458</v>
      </c>
      <c r="G1121" t="s">
        <v>346</v>
      </c>
      <c r="H1121" t="s">
        <v>799</v>
      </c>
      <c r="I1121" t="s">
        <v>951</v>
      </c>
      <c r="J1121">
        <v>3.5</v>
      </c>
      <c r="K1121" t="s">
        <v>235</v>
      </c>
      <c r="L1121" t="s">
        <v>619</v>
      </c>
      <c r="N1121">
        <v>24.5</v>
      </c>
      <c r="O1121">
        <v>1</v>
      </c>
      <c r="P1121">
        <v>1</v>
      </c>
      <c r="Q1121">
        <v>423925599</v>
      </c>
      <c r="R1121">
        <v>2098</v>
      </c>
      <c r="T1121" t="s">
        <v>242</v>
      </c>
      <c r="U1121">
        <f>MATCH(D1121,'Кумулятивный рейтинг_1 курс'!$C$1:$C$65493,0)</f>
        <v>190</v>
      </c>
    </row>
    <row r="1122" spans="1:21">
      <c r="A1122">
        <v>845874737</v>
      </c>
      <c r="B1122">
        <v>4</v>
      </c>
      <c r="C1122" t="s">
        <v>661</v>
      </c>
      <c r="D1122">
        <v>845874612</v>
      </c>
      <c r="E1122" t="s">
        <v>800</v>
      </c>
      <c r="F1122" t="s">
        <v>526</v>
      </c>
      <c r="G1122" t="s">
        <v>240</v>
      </c>
      <c r="H1122" t="s">
        <v>801</v>
      </c>
      <c r="I1122" t="s">
        <v>951</v>
      </c>
      <c r="J1122">
        <v>3.5</v>
      </c>
      <c r="K1122" t="s">
        <v>235</v>
      </c>
      <c r="L1122" t="s">
        <v>619</v>
      </c>
      <c r="N1122">
        <v>14</v>
      </c>
      <c r="O1122">
        <v>1</v>
      </c>
      <c r="P1122">
        <v>1</v>
      </c>
      <c r="Q1122">
        <v>423925599</v>
      </c>
      <c r="R1122">
        <v>2098</v>
      </c>
      <c r="T1122" t="s">
        <v>242</v>
      </c>
      <c r="U1122">
        <f>MATCH(D1122,'Кумулятивный рейтинг_1 курс'!$C$1:$C$65493,0)</f>
        <v>181</v>
      </c>
    </row>
    <row r="1123" spans="1:21">
      <c r="A1123">
        <v>845874832</v>
      </c>
      <c r="B1123">
        <v>7</v>
      </c>
      <c r="C1123" t="s">
        <v>661</v>
      </c>
      <c r="D1123">
        <v>845874779</v>
      </c>
      <c r="E1123" t="s">
        <v>802</v>
      </c>
      <c r="F1123" t="s">
        <v>452</v>
      </c>
      <c r="G1123" t="s">
        <v>495</v>
      </c>
      <c r="H1123" t="s">
        <v>803</v>
      </c>
      <c r="I1123" t="s">
        <v>951</v>
      </c>
      <c r="J1123">
        <v>3.5</v>
      </c>
      <c r="K1123" t="s">
        <v>235</v>
      </c>
      <c r="L1123" t="s">
        <v>619</v>
      </c>
      <c r="N1123">
        <v>24.5</v>
      </c>
      <c r="O1123">
        <v>1</v>
      </c>
      <c r="P1123">
        <v>1</v>
      </c>
      <c r="Q1123">
        <v>423925599</v>
      </c>
      <c r="R1123">
        <v>2098</v>
      </c>
      <c r="T1123" t="s">
        <v>242</v>
      </c>
      <c r="U1123">
        <f>MATCH(D1123,'Кумулятивный рейтинг_1 курс'!$C$1:$C$65493,0)</f>
        <v>163</v>
      </c>
    </row>
    <row r="1124" spans="1:21">
      <c r="A1124">
        <v>845874964</v>
      </c>
      <c r="B1124">
        <v>9</v>
      </c>
      <c r="C1124" t="s">
        <v>661</v>
      </c>
      <c r="D1124">
        <v>845874905</v>
      </c>
      <c r="E1124" t="s">
        <v>804</v>
      </c>
      <c r="F1124" t="s">
        <v>805</v>
      </c>
      <c r="G1124" t="s">
        <v>300</v>
      </c>
      <c r="H1124" t="s">
        <v>806</v>
      </c>
      <c r="I1124" t="s">
        <v>951</v>
      </c>
      <c r="J1124">
        <v>3.5</v>
      </c>
      <c r="K1124" t="s">
        <v>235</v>
      </c>
      <c r="L1124" t="s">
        <v>619</v>
      </c>
      <c r="N1124">
        <v>31.5</v>
      </c>
      <c r="O1124">
        <v>1</v>
      </c>
      <c r="P1124">
        <v>1</v>
      </c>
      <c r="Q1124">
        <v>423925599</v>
      </c>
      <c r="R1124">
        <v>2098</v>
      </c>
      <c r="T1124" t="s">
        <v>242</v>
      </c>
      <c r="U1124">
        <f>MATCH(D1124,'Кумулятивный рейтинг_1 курс'!$C$1:$C$65493,0)</f>
        <v>40</v>
      </c>
    </row>
    <row r="1125" spans="1:21">
      <c r="A1125">
        <v>845875096</v>
      </c>
      <c r="B1125">
        <v>7</v>
      </c>
      <c r="C1125" t="s">
        <v>661</v>
      </c>
      <c r="D1125">
        <v>845875047</v>
      </c>
      <c r="E1125" t="s">
        <v>753</v>
      </c>
      <c r="F1125" t="s">
        <v>345</v>
      </c>
      <c r="G1125" t="s">
        <v>714</v>
      </c>
      <c r="H1125" t="s">
        <v>754</v>
      </c>
      <c r="I1125" t="s">
        <v>951</v>
      </c>
      <c r="J1125">
        <v>3.5</v>
      </c>
      <c r="K1125" t="s">
        <v>235</v>
      </c>
      <c r="L1125" t="s">
        <v>619</v>
      </c>
      <c r="N1125">
        <v>24.5</v>
      </c>
      <c r="O1125">
        <v>1</v>
      </c>
      <c r="P1125">
        <v>1</v>
      </c>
      <c r="Q1125">
        <v>423925599</v>
      </c>
      <c r="R1125">
        <v>2098</v>
      </c>
      <c r="T1125" t="s">
        <v>242</v>
      </c>
      <c r="U1125">
        <f>MATCH(D1125,'Кумулятивный рейтинг_1 курс'!$C$1:$C$65493,0)</f>
        <v>81</v>
      </c>
    </row>
    <row r="1126" spans="1:21">
      <c r="A1126">
        <v>845889047</v>
      </c>
      <c r="B1126">
        <v>9</v>
      </c>
      <c r="C1126" t="s">
        <v>627</v>
      </c>
      <c r="D1126">
        <v>845888830</v>
      </c>
      <c r="E1126" t="s">
        <v>631</v>
      </c>
      <c r="F1126" t="s">
        <v>604</v>
      </c>
      <c r="G1126" t="s">
        <v>632</v>
      </c>
      <c r="H1126" t="s">
        <v>633</v>
      </c>
      <c r="I1126" t="s">
        <v>951</v>
      </c>
      <c r="J1126">
        <v>3.5</v>
      </c>
      <c r="K1126" t="s">
        <v>235</v>
      </c>
      <c r="L1126" t="s">
        <v>619</v>
      </c>
      <c r="N1126">
        <v>31.5</v>
      </c>
      <c r="O1126">
        <v>1</v>
      </c>
      <c r="P1126">
        <v>1</v>
      </c>
      <c r="Q1126">
        <v>423924497</v>
      </c>
      <c r="R1126">
        <v>2098</v>
      </c>
      <c r="T1126" t="s">
        <v>242</v>
      </c>
      <c r="U1126">
        <f>MATCH(D1126,'Кумулятивный рейтинг_1 курс'!$C$1:$C$65493,0)</f>
        <v>87</v>
      </c>
    </row>
    <row r="1127" spans="1:21">
      <c r="A1127">
        <v>845889224</v>
      </c>
      <c r="B1127">
        <v>8</v>
      </c>
      <c r="C1127" t="s">
        <v>627</v>
      </c>
      <c r="D1127">
        <v>845889127</v>
      </c>
      <c r="E1127" t="s">
        <v>634</v>
      </c>
      <c r="F1127" t="s">
        <v>526</v>
      </c>
      <c r="G1127" t="s">
        <v>635</v>
      </c>
      <c r="H1127" t="s">
        <v>636</v>
      </c>
      <c r="I1127" t="s">
        <v>951</v>
      </c>
      <c r="J1127">
        <v>3.5</v>
      </c>
      <c r="K1127" t="s">
        <v>235</v>
      </c>
      <c r="L1127" t="s">
        <v>619</v>
      </c>
      <c r="N1127">
        <v>28</v>
      </c>
      <c r="O1127">
        <v>1</v>
      </c>
      <c r="P1127">
        <v>1</v>
      </c>
      <c r="Q1127">
        <v>423924497</v>
      </c>
      <c r="R1127">
        <v>2098</v>
      </c>
      <c r="T1127" t="s">
        <v>242</v>
      </c>
      <c r="U1127">
        <f>MATCH(D1127,'Кумулятивный рейтинг_1 курс'!$C$1:$C$65493,0)</f>
        <v>118</v>
      </c>
    </row>
    <row r="1128" spans="1:21">
      <c r="A1128">
        <v>845889487</v>
      </c>
      <c r="B1128">
        <v>8</v>
      </c>
      <c r="C1128" t="s">
        <v>627</v>
      </c>
      <c r="D1128">
        <v>845889406</v>
      </c>
      <c r="E1128" t="s">
        <v>373</v>
      </c>
      <c r="F1128" t="s">
        <v>637</v>
      </c>
      <c r="G1128" t="s">
        <v>638</v>
      </c>
      <c r="H1128" t="s">
        <v>639</v>
      </c>
      <c r="I1128" t="s">
        <v>951</v>
      </c>
      <c r="J1128">
        <v>3.5</v>
      </c>
      <c r="K1128" t="s">
        <v>235</v>
      </c>
      <c r="L1128" t="s">
        <v>619</v>
      </c>
      <c r="N1128">
        <v>28</v>
      </c>
      <c r="O1128">
        <v>1</v>
      </c>
      <c r="P1128">
        <v>0</v>
      </c>
      <c r="Q1128">
        <v>423924497</v>
      </c>
      <c r="R1128">
        <v>2098</v>
      </c>
      <c r="T1128" t="s">
        <v>242</v>
      </c>
      <c r="U1128">
        <f>MATCH(D1128,'Кумулятивный рейтинг_1 курс'!$C$1:$C$65493,0)</f>
        <v>192</v>
      </c>
    </row>
    <row r="1129" spans="1:21">
      <c r="A1129">
        <v>845889785</v>
      </c>
      <c r="B1129">
        <v>6</v>
      </c>
      <c r="C1129" t="s">
        <v>627</v>
      </c>
      <c r="D1129">
        <v>845889676</v>
      </c>
      <c r="E1129" t="s">
        <v>640</v>
      </c>
      <c r="F1129" t="s">
        <v>458</v>
      </c>
      <c r="G1129" t="s">
        <v>289</v>
      </c>
      <c r="H1129" t="s">
        <v>641</v>
      </c>
      <c r="I1129" t="s">
        <v>951</v>
      </c>
      <c r="J1129">
        <v>3.5</v>
      </c>
      <c r="K1129" t="s">
        <v>235</v>
      </c>
      <c r="L1129" t="s">
        <v>619</v>
      </c>
      <c r="N1129">
        <v>21</v>
      </c>
      <c r="O1129">
        <v>1</v>
      </c>
      <c r="P1129">
        <v>1</v>
      </c>
      <c r="Q1129">
        <v>423924497</v>
      </c>
      <c r="R1129">
        <v>2098</v>
      </c>
      <c r="T1129" t="s">
        <v>242</v>
      </c>
      <c r="U1129">
        <f>MATCH(D1129,'Кумулятивный рейтинг_1 курс'!$C$1:$C$65493,0)</f>
        <v>140</v>
      </c>
    </row>
    <row r="1130" spans="1:21">
      <c r="A1130">
        <v>845890090</v>
      </c>
      <c r="B1130">
        <v>7</v>
      </c>
      <c r="C1130" t="s">
        <v>627</v>
      </c>
      <c r="D1130">
        <v>845889998</v>
      </c>
      <c r="E1130" t="s">
        <v>642</v>
      </c>
      <c r="F1130" t="s">
        <v>643</v>
      </c>
      <c r="G1130" t="s">
        <v>644</v>
      </c>
      <c r="H1130" t="s">
        <v>645</v>
      </c>
      <c r="I1130" t="s">
        <v>951</v>
      </c>
      <c r="J1130">
        <v>3.5</v>
      </c>
      <c r="K1130" t="s">
        <v>235</v>
      </c>
      <c r="L1130" t="s">
        <v>619</v>
      </c>
      <c r="N1130">
        <v>24.5</v>
      </c>
      <c r="O1130">
        <v>1</v>
      </c>
      <c r="P1130">
        <v>0</v>
      </c>
      <c r="Q1130">
        <v>423924497</v>
      </c>
      <c r="R1130">
        <v>2098</v>
      </c>
      <c r="T1130" t="s">
        <v>242</v>
      </c>
      <c r="U1130">
        <f>MATCH(D1130,'Кумулятивный рейтинг_1 курс'!$C$1:$C$65493,0)</f>
        <v>179</v>
      </c>
    </row>
    <row r="1131" spans="1:21">
      <c r="A1131">
        <v>845892253</v>
      </c>
      <c r="B1131">
        <v>5</v>
      </c>
      <c r="C1131" t="s">
        <v>627</v>
      </c>
      <c r="D1131">
        <v>845892101</v>
      </c>
      <c r="E1131" t="s">
        <v>692</v>
      </c>
      <c r="F1131" t="s">
        <v>693</v>
      </c>
      <c r="G1131" t="s">
        <v>694</v>
      </c>
      <c r="H1131" t="s">
        <v>695</v>
      </c>
      <c r="I1131" t="s">
        <v>952</v>
      </c>
      <c r="J1131">
        <v>3.11</v>
      </c>
      <c r="K1131" t="s">
        <v>235</v>
      </c>
      <c r="L1131" t="s">
        <v>619</v>
      </c>
      <c r="N1131">
        <v>15.55</v>
      </c>
      <c r="O1131">
        <v>1</v>
      </c>
      <c r="P1131">
        <v>1</v>
      </c>
      <c r="Q1131">
        <v>423924497</v>
      </c>
      <c r="R1131">
        <v>2098</v>
      </c>
      <c r="T1131" t="s">
        <v>242</v>
      </c>
      <c r="U1131">
        <f>MATCH(D1131,'Кумулятивный рейтинг_1 курс'!$C$1:$C$65493,0)</f>
        <v>183</v>
      </c>
    </row>
    <row r="1132" spans="1:21">
      <c r="A1132">
        <v>845875011</v>
      </c>
      <c r="B1132">
        <v>8</v>
      </c>
      <c r="C1132" t="s">
        <v>661</v>
      </c>
      <c r="D1132">
        <v>845874905</v>
      </c>
      <c r="E1132" t="s">
        <v>804</v>
      </c>
      <c r="F1132" t="s">
        <v>805</v>
      </c>
      <c r="G1132" t="s">
        <v>300</v>
      </c>
      <c r="H1132" t="s">
        <v>806</v>
      </c>
      <c r="I1132" t="s">
        <v>952</v>
      </c>
      <c r="J1132">
        <v>3.11</v>
      </c>
      <c r="K1132" t="s">
        <v>235</v>
      </c>
      <c r="L1132" t="s">
        <v>619</v>
      </c>
      <c r="N1132">
        <v>24.88</v>
      </c>
      <c r="O1132">
        <v>1</v>
      </c>
      <c r="P1132">
        <v>1</v>
      </c>
      <c r="Q1132">
        <v>423925599</v>
      </c>
      <c r="R1132">
        <v>2098</v>
      </c>
      <c r="T1132" t="s">
        <v>242</v>
      </c>
      <c r="U1132">
        <f>MATCH(D1132,'Кумулятивный рейтинг_1 курс'!$C$1:$C$65493,0)</f>
        <v>40</v>
      </c>
    </row>
    <row r="1133" spans="1:21">
      <c r="A1133">
        <v>845888965</v>
      </c>
      <c r="B1133">
        <v>7</v>
      </c>
      <c r="C1133" t="s">
        <v>627</v>
      </c>
      <c r="D1133">
        <v>845888830</v>
      </c>
      <c r="E1133" t="s">
        <v>631</v>
      </c>
      <c r="F1133" t="s">
        <v>604</v>
      </c>
      <c r="G1133" t="s">
        <v>632</v>
      </c>
      <c r="H1133" t="s">
        <v>633</v>
      </c>
      <c r="I1133" t="s">
        <v>952</v>
      </c>
      <c r="J1133">
        <v>3.11</v>
      </c>
      <c r="K1133" t="s">
        <v>235</v>
      </c>
      <c r="L1133" t="s">
        <v>619</v>
      </c>
      <c r="N1133">
        <v>21.77</v>
      </c>
      <c r="O1133">
        <v>1</v>
      </c>
      <c r="P1133">
        <v>1</v>
      </c>
      <c r="Q1133">
        <v>423924497</v>
      </c>
      <c r="R1133">
        <v>2098</v>
      </c>
      <c r="T1133" t="s">
        <v>242</v>
      </c>
      <c r="U1133">
        <f>MATCH(D1133,'Кумулятивный рейтинг_1 курс'!$C$1:$C$65493,0)</f>
        <v>87</v>
      </c>
    </row>
    <row r="1134" spans="1:21">
      <c r="A1134">
        <v>845889347</v>
      </c>
      <c r="B1134">
        <v>9</v>
      </c>
      <c r="C1134" t="s">
        <v>627</v>
      </c>
      <c r="D1134">
        <v>845889127</v>
      </c>
      <c r="E1134" t="s">
        <v>634</v>
      </c>
      <c r="F1134" t="s">
        <v>526</v>
      </c>
      <c r="G1134" t="s">
        <v>635</v>
      </c>
      <c r="H1134" t="s">
        <v>636</v>
      </c>
      <c r="I1134" t="s">
        <v>952</v>
      </c>
      <c r="J1134">
        <v>3.11</v>
      </c>
      <c r="K1134" t="s">
        <v>235</v>
      </c>
      <c r="L1134" t="s">
        <v>619</v>
      </c>
      <c r="N1134">
        <v>27.990000000000002</v>
      </c>
      <c r="O1134">
        <v>1</v>
      </c>
      <c r="P1134">
        <v>1</v>
      </c>
      <c r="Q1134">
        <v>423924497</v>
      </c>
      <c r="R1134">
        <v>2098</v>
      </c>
      <c r="T1134" t="s">
        <v>242</v>
      </c>
      <c r="U1134">
        <f>MATCH(D1134,'Кумулятивный рейтинг_1 курс'!$C$1:$C$65493,0)</f>
        <v>118</v>
      </c>
    </row>
    <row r="1135" spans="1:21">
      <c r="A1135">
        <v>845889614</v>
      </c>
      <c r="B1135">
        <v>5</v>
      </c>
      <c r="C1135" t="s">
        <v>627</v>
      </c>
      <c r="D1135">
        <v>845889406</v>
      </c>
      <c r="E1135" t="s">
        <v>373</v>
      </c>
      <c r="F1135" t="s">
        <v>637</v>
      </c>
      <c r="G1135" t="s">
        <v>638</v>
      </c>
      <c r="H1135" t="s">
        <v>639</v>
      </c>
      <c r="I1135" t="s">
        <v>952</v>
      </c>
      <c r="J1135">
        <v>3.11</v>
      </c>
      <c r="K1135" t="s">
        <v>235</v>
      </c>
      <c r="L1135" t="s">
        <v>619</v>
      </c>
      <c r="N1135">
        <v>15.55</v>
      </c>
      <c r="O1135">
        <v>1</v>
      </c>
      <c r="P1135">
        <v>0</v>
      </c>
      <c r="Q1135">
        <v>423924497</v>
      </c>
      <c r="R1135">
        <v>2098</v>
      </c>
      <c r="T1135" t="s">
        <v>242</v>
      </c>
      <c r="U1135">
        <f>MATCH(D1135,'Кумулятивный рейтинг_1 курс'!$C$1:$C$65493,0)</f>
        <v>192</v>
      </c>
    </row>
    <row r="1136" spans="1:21">
      <c r="A1136">
        <v>845889950</v>
      </c>
      <c r="B1136">
        <v>6</v>
      </c>
      <c r="C1136" t="s">
        <v>627</v>
      </c>
      <c r="D1136">
        <v>845889676</v>
      </c>
      <c r="E1136" t="s">
        <v>640</v>
      </c>
      <c r="F1136" t="s">
        <v>458</v>
      </c>
      <c r="G1136" t="s">
        <v>289</v>
      </c>
      <c r="H1136" t="s">
        <v>641</v>
      </c>
      <c r="I1136" t="s">
        <v>952</v>
      </c>
      <c r="J1136">
        <v>3.11</v>
      </c>
      <c r="K1136" t="s">
        <v>235</v>
      </c>
      <c r="L1136" t="s">
        <v>619</v>
      </c>
      <c r="N1136">
        <v>18.66</v>
      </c>
      <c r="O1136">
        <v>1</v>
      </c>
      <c r="P1136">
        <v>1</v>
      </c>
      <c r="Q1136">
        <v>423924497</v>
      </c>
      <c r="R1136">
        <v>2098</v>
      </c>
      <c r="T1136" t="s">
        <v>242</v>
      </c>
      <c r="U1136">
        <f>MATCH(D1136,'Кумулятивный рейтинг_1 курс'!$C$1:$C$65493,0)</f>
        <v>140</v>
      </c>
    </row>
    <row r="1137" spans="1:21">
      <c r="A1137">
        <v>845890235</v>
      </c>
      <c r="B1137">
        <v>6</v>
      </c>
      <c r="C1137" t="s">
        <v>627</v>
      </c>
      <c r="D1137">
        <v>845889998</v>
      </c>
      <c r="E1137" t="s">
        <v>642</v>
      </c>
      <c r="F1137" t="s">
        <v>643</v>
      </c>
      <c r="G1137" t="s">
        <v>644</v>
      </c>
      <c r="H1137" t="s">
        <v>645</v>
      </c>
      <c r="I1137" t="s">
        <v>952</v>
      </c>
      <c r="J1137">
        <v>3.11</v>
      </c>
      <c r="K1137" t="s">
        <v>235</v>
      </c>
      <c r="L1137" t="s">
        <v>619</v>
      </c>
      <c r="N1137">
        <v>18.66</v>
      </c>
      <c r="O1137">
        <v>1</v>
      </c>
      <c r="P1137">
        <v>0</v>
      </c>
      <c r="Q1137">
        <v>423924497</v>
      </c>
      <c r="R1137">
        <v>2098</v>
      </c>
      <c r="T1137" t="s">
        <v>242</v>
      </c>
      <c r="U1137">
        <f>MATCH(D1137,'Кумулятивный рейтинг_1 курс'!$C$1:$C$65493,0)</f>
        <v>179</v>
      </c>
    </row>
    <row r="1138" spans="1:21">
      <c r="A1138">
        <v>845890459</v>
      </c>
      <c r="B1138">
        <v>8</v>
      </c>
      <c r="C1138" t="s">
        <v>627</v>
      </c>
      <c r="D1138">
        <v>845890295</v>
      </c>
      <c r="E1138" t="s">
        <v>646</v>
      </c>
      <c r="F1138" t="s">
        <v>250</v>
      </c>
      <c r="G1138" t="s">
        <v>247</v>
      </c>
      <c r="H1138" t="s">
        <v>647</v>
      </c>
      <c r="I1138" t="s">
        <v>952</v>
      </c>
      <c r="J1138">
        <v>3.11</v>
      </c>
      <c r="K1138" t="s">
        <v>235</v>
      </c>
      <c r="L1138" t="s">
        <v>619</v>
      </c>
      <c r="N1138">
        <v>24.88</v>
      </c>
      <c r="O1138">
        <v>1</v>
      </c>
      <c r="P1138">
        <v>0</v>
      </c>
      <c r="Q1138">
        <v>423924497</v>
      </c>
      <c r="R1138">
        <v>2098</v>
      </c>
      <c r="T1138" t="s">
        <v>242</v>
      </c>
      <c r="U1138">
        <f>MATCH(D1138,'Кумулятивный рейтинг_1 курс'!$C$1:$C$65493,0)</f>
        <v>98</v>
      </c>
    </row>
    <row r="1139" spans="1:21">
      <c r="A1139">
        <v>845890671</v>
      </c>
      <c r="B1139">
        <v>7</v>
      </c>
      <c r="C1139" t="s">
        <v>627</v>
      </c>
      <c r="D1139">
        <v>845890536</v>
      </c>
      <c r="E1139" t="s">
        <v>648</v>
      </c>
      <c r="F1139" t="s">
        <v>318</v>
      </c>
      <c r="G1139" t="s">
        <v>379</v>
      </c>
      <c r="H1139" t="s">
        <v>649</v>
      </c>
      <c r="I1139" t="s">
        <v>952</v>
      </c>
      <c r="J1139">
        <v>3.11</v>
      </c>
      <c r="K1139" t="s">
        <v>235</v>
      </c>
      <c r="L1139" t="s">
        <v>619</v>
      </c>
      <c r="N1139">
        <v>21.77</v>
      </c>
      <c r="O1139">
        <v>1</v>
      </c>
      <c r="P1139">
        <v>1</v>
      </c>
      <c r="Q1139">
        <v>423924497</v>
      </c>
      <c r="R1139">
        <v>2098</v>
      </c>
      <c r="T1139" t="s">
        <v>242</v>
      </c>
      <c r="U1139">
        <f>MATCH(D1139,'Кумулятивный рейтинг_1 курс'!$C$1:$C$65493,0)</f>
        <v>170</v>
      </c>
    </row>
    <row r="1140" spans="1:21">
      <c r="A1140">
        <v>845891116</v>
      </c>
      <c r="B1140">
        <v>9</v>
      </c>
      <c r="C1140" t="s">
        <v>627</v>
      </c>
      <c r="D1140">
        <v>845890846</v>
      </c>
      <c r="E1140" t="s">
        <v>650</v>
      </c>
      <c r="F1140" t="s">
        <v>368</v>
      </c>
      <c r="G1140" t="s">
        <v>247</v>
      </c>
      <c r="H1140" t="s">
        <v>651</v>
      </c>
      <c r="I1140" t="s">
        <v>952</v>
      </c>
      <c r="J1140">
        <v>3.11</v>
      </c>
      <c r="K1140" t="s">
        <v>235</v>
      </c>
      <c r="L1140" t="s">
        <v>619</v>
      </c>
      <c r="N1140">
        <v>27.990000000000002</v>
      </c>
      <c r="O1140">
        <v>1</v>
      </c>
      <c r="P1140">
        <v>1</v>
      </c>
      <c r="Q1140">
        <v>423924497</v>
      </c>
      <c r="R1140">
        <v>2098</v>
      </c>
      <c r="T1140" t="s">
        <v>242</v>
      </c>
      <c r="U1140">
        <f>MATCH(D1140,'Кумулятивный рейтинг_1 курс'!$C$1:$C$65493,0)</f>
        <v>52</v>
      </c>
    </row>
    <row r="1141" spans="1:21">
      <c r="A1141">
        <v>845891449</v>
      </c>
      <c r="B1141">
        <v>8</v>
      </c>
      <c r="C1141" t="s">
        <v>627</v>
      </c>
      <c r="D1141">
        <v>845891174</v>
      </c>
      <c r="E1141" t="s">
        <v>652</v>
      </c>
      <c r="F1141" t="s">
        <v>653</v>
      </c>
      <c r="G1141" t="s">
        <v>328</v>
      </c>
      <c r="H1141" t="s">
        <v>654</v>
      </c>
      <c r="I1141" t="s">
        <v>952</v>
      </c>
      <c r="J1141">
        <v>3.11</v>
      </c>
      <c r="K1141" t="s">
        <v>235</v>
      </c>
      <c r="L1141" t="s">
        <v>619</v>
      </c>
      <c r="N1141">
        <v>24.88</v>
      </c>
      <c r="O1141">
        <v>1</v>
      </c>
      <c r="P1141">
        <v>1</v>
      </c>
      <c r="Q1141">
        <v>423924497</v>
      </c>
      <c r="R1141">
        <v>2098</v>
      </c>
      <c r="T1141" t="s">
        <v>242</v>
      </c>
      <c r="U1141">
        <f>MATCH(D1141,'Кумулятивный рейтинг_1 курс'!$C$1:$C$65493,0)</f>
        <v>76</v>
      </c>
    </row>
    <row r="1142" spans="1:21">
      <c r="A1142">
        <v>845891724</v>
      </c>
      <c r="B1142">
        <v>7</v>
      </c>
      <c r="C1142" t="s">
        <v>627</v>
      </c>
      <c r="D1142">
        <v>845891521</v>
      </c>
      <c r="E1142" t="s">
        <v>655</v>
      </c>
      <c r="F1142" t="s">
        <v>526</v>
      </c>
      <c r="G1142" t="s">
        <v>289</v>
      </c>
      <c r="H1142" t="s">
        <v>656</v>
      </c>
      <c r="I1142" t="s">
        <v>952</v>
      </c>
      <c r="J1142">
        <v>3.11</v>
      </c>
      <c r="K1142" t="s">
        <v>235</v>
      </c>
      <c r="L1142" t="s">
        <v>619</v>
      </c>
      <c r="N1142">
        <v>21.77</v>
      </c>
      <c r="O1142">
        <v>1</v>
      </c>
      <c r="P1142">
        <v>1</v>
      </c>
      <c r="Q1142">
        <v>423924497</v>
      </c>
      <c r="R1142">
        <v>2098</v>
      </c>
      <c r="T1142" t="s">
        <v>242</v>
      </c>
      <c r="U1142">
        <f>MATCH(D1142,'Кумулятивный рейтинг_1 курс'!$C$1:$C$65493,0)</f>
        <v>157</v>
      </c>
    </row>
    <row r="1143" spans="1:21">
      <c r="A1143">
        <v>845892032</v>
      </c>
      <c r="B1143">
        <v>5</v>
      </c>
      <c r="C1143" t="s">
        <v>627</v>
      </c>
      <c r="D1143">
        <v>845891794</v>
      </c>
      <c r="E1143" t="s">
        <v>657</v>
      </c>
      <c r="F1143" t="s">
        <v>658</v>
      </c>
      <c r="G1143" t="s">
        <v>659</v>
      </c>
      <c r="H1143" t="s">
        <v>660</v>
      </c>
      <c r="I1143" t="s">
        <v>952</v>
      </c>
      <c r="J1143">
        <v>3.11</v>
      </c>
      <c r="K1143" t="s">
        <v>235</v>
      </c>
      <c r="L1143" t="s">
        <v>619</v>
      </c>
      <c r="N1143">
        <v>15.55</v>
      </c>
      <c r="O1143">
        <v>1</v>
      </c>
      <c r="P1143">
        <v>1</v>
      </c>
      <c r="Q1143">
        <v>423924497</v>
      </c>
      <c r="R1143">
        <v>2098</v>
      </c>
      <c r="T1143" t="s">
        <v>242</v>
      </c>
      <c r="U1143">
        <f>MATCH(D1143,'Кумулятивный рейтинг_1 курс'!$C$1:$C$65493,0)</f>
        <v>199</v>
      </c>
    </row>
    <row r="1144" spans="1:21">
      <c r="A1144">
        <v>845877235</v>
      </c>
      <c r="B1144">
        <v>7</v>
      </c>
      <c r="C1144" t="s">
        <v>661</v>
      </c>
      <c r="D1144">
        <v>845877101</v>
      </c>
      <c r="E1144" t="s">
        <v>665</v>
      </c>
      <c r="F1144" t="s">
        <v>666</v>
      </c>
      <c r="G1144" t="s">
        <v>389</v>
      </c>
      <c r="H1144" t="s">
        <v>667</v>
      </c>
      <c r="I1144" t="s">
        <v>952</v>
      </c>
      <c r="J1144">
        <v>3.11</v>
      </c>
      <c r="K1144" t="s">
        <v>235</v>
      </c>
      <c r="L1144" t="s">
        <v>619</v>
      </c>
      <c r="N1144">
        <v>21.77</v>
      </c>
      <c r="O1144">
        <v>1</v>
      </c>
      <c r="P1144">
        <v>1</v>
      </c>
      <c r="Q1144">
        <v>423925599</v>
      </c>
      <c r="R1144">
        <v>2098</v>
      </c>
      <c r="T1144" t="s">
        <v>242</v>
      </c>
      <c r="U1144">
        <f>MATCH(D1144,'Кумулятивный рейтинг_1 курс'!$C$1:$C$65493,0)</f>
        <v>185</v>
      </c>
    </row>
    <row r="1145" spans="1:21">
      <c r="A1145">
        <v>845877483</v>
      </c>
      <c r="B1145">
        <v>7</v>
      </c>
      <c r="C1145" t="s">
        <v>661</v>
      </c>
      <c r="D1145">
        <v>845877281</v>
      </c>
      <c r="E1145" t="s">
        <v>668</v>
      </c>
      <c r="F1145" t="s">
        <v>599</v>
      </c>
      <c r="G1145" t="s">
        <v>263</v>
      </c>
      <c r="H1145" t="s">
        <v>669</v>
      </c>
      <c r="I1145" t="s">
        <v>952</v>
      </c>
      <c r="J1145">
        <v>3.11</v>
      </c>
      <c r="K1145" t="s">
        <v>235</v>
      </c>
      <c r="L1145" t="s">
        <v>619</v>
      </c>
      <c r="N1145">
        <v>21.77</v>
      </c>
      <c r="O1145">
        <v>1</v>
      </c>
      <c r="P1145">
        <v>1</v>
      </c>
      <c r="Q1145">
        <v>423925599</v>
      </c>
      <c r="R1145">
        <v>2098</v>
      </c>
      <c r="T1145" t="s">
        <v>242</v>
      </c>
      <c r="U1145">
        <f>MATCH(D1145,'Кумулятивный рейтинг_1 курс'!$C$1:$C$65493,0)</f>
        <v>129</v>
      </c>
    </row>
    <row r="1146" spans="1:21">
      <c r="A1146">
        <v>845877690</v>
      </c>
      <c r="B1146">
        <v>7</v>
      </c>
      <c r="C1146" t="s">
        <v>661</v>
      </c>
      <c r="D1146">
        <v>845877539</v>
      </c>
      <c r="E1146" t="s">
        <v>670</v>
      </c>
      <c r="F1146" t="s">
        <v>378</v>
      </c>
      <c r="G1146" t="s">
        <v>389</v>
      </c>
      <c r="H1146" t="s">
        <v>671</v>
      </c>
      <c r="I1146" t="s">
        <v>952</v>
      </c>
      <c r="J1146">
        <v>3.11</v>
      </c>
      <c r="K1146" t="s">
        <v>235</v>
      </c>
      <c r="L1146" t="s">
        <v>619</v>
      </c>
      <c r="N1146">
        <v>21.77</v>
      </c>
      <c r="O1146">
        <v>1</v>
      </c>
      <c r="P1146">
        <v>1</v>
      </c>
      <c r="Q1146">
        <v>423925599</v>
      </c>
      <c r="R1146">
        <v>2098</v>
      </c>
      <c r="T1146" t="s">
        <v>242</v>
      </c>
      <c r="U1146">
        <f>MATCH(D1146,'Кумулятивный рейтинг_1 курс'!$C$1:$C$65493,0)</f>
        <v>105</v>
      </c>
    </row>
    <row r="1147" spans="1:21">
      <c r="A1147">
        <v>845877846</v>
      </c>
      <c r="B1147">
        <v>5</v>
      </c>
      <c r="C1147" t="s">
        <v>661</v>
      </c>
      <c r="D1147">
        <v>845877755</v>
      </c>
      <c r="E1147" t="s">
        <v>672</v>
      </c>
      <c r="F1147" t="s">
        <v>571</v>
      </c>
      <c r="G1147" t="s">
        <v>282</v>
      </c>
      <c r="H1147" t="s">
        <v>673</v>
      </c>
      <c r="I1147" t="s">
        <v>952</v>
      </c>
      <c r="J1147">
        <v>3.11</v>
      </c>
      <c r="K1147" t="s">
        <v>235</v>
      </c>
      <c r="L1147" t="s">
        <v>619</v>
      </c>
      <c r="N1147">
        <v>15.55</v>
      </c>
      <c r="O1147">
        <v>1</v>
      </c>
      <c r="P1147">
        <v>1</v>
      </c>
      <c r="Q1147">
        <v>423925599</v>
      </c>
      <c r="R1147">
        <v>2098</v>
      </c>
      <c r="T1147" t="s">
        <v>242</v>
      </c>
      <c r="U1147">
        <f>MATCH(D1147,'Кумулятивный рейтинг_1 курс'!$C$1:$C$65493,0)</f>
        <v>196</v>
      </c>
    </row>
    <row r="1148" spans="1:21">
      <c r="A1148">
        <v>845878067</v>
      </c>
      <c r="B1148">
        <v>4</v>
      </c>
      <c r="C1148" t="s">
        <v>661</v>
      </c>
      <c r="D1148">
        <v>845877971</v>
      </c>
      <c r="E1148" t="s">
        <v>674</v>
      </c>
      <c r="F1148" t="s">
        <v>675</v>
      </c>
      <c r="G1148" t="s">
        <v>676</v>
      </c>
      <c r="H1148" t="s">
        <v>677</v>
      </c>
      <c r="I1148" t="s">
        <v>952</v>
      </c>
      <c r="J1148">
        <v>3.11</v>
      </c>
      <c r="K1148" t="s">
        <v>235</v>
      </c>
      <c r="L1148" t="s">
        <v>619</v>
      </c>
      <c r="N1148">
        <v>12.44</v>
      </c>
      <c r="O1148">
        <v>1</v>
      </c>
      <c r="P1148">
        <v>1</v>
      </c>
      <c r="Q1148">
        <v>423925599</v>
      </c>
      <c r="R1148">
        <v>2098</v>
      </c>
      <c r="T1148" t="s">
        <v>242</v>
      </c>
      <c r="U1148">
        <f>MATCH(D1148,'Кумулятивный рейтинг_1 курс'!$C$1:$C$65493,0)</f>
        <v>204</v>
      </c>
    </row>
    <row r="1149" spans="1:21">
      <c r="A1149">
        <v>845878312</v>
      </c>
      <c r="B1149">
        <v>7</v>
      </c>
      <c r="C1149" t="s">
        <v>661</v>
      </c>
      <c r="D1149">
        <v>845878227</v>
      </c>
      <c r="E1149" t="s">
        <v>680</v>
      </c>
      <c r="F1149" t="s">
        <v>303</v>
      </c>
      <c r="G1149" t="s">
        <v>247</v>
      </c>
      <c r="H1149" t="s">
        <v>681</v>
      </c>
      <c r="I1149" t="s">
        <v>952</v>
      </c>
      <c r="J1149">
        <v>3.11</v>
      </c>
      <c r="K1149" t="s">
        <v>235</v>
      </c>
      <c r="L1149" t="s">
        <v>619</v>
      </c>
      <c r="N1149">
        <v>21.77</v>
      </c>
      <c r="O1149">
        <v>1</v>
      </c>
      <c r="P1149">
        <v>1</v>
      </c>
      <c r="Q1149">
        <v>423925599</v>
      </c>
      <c r="R1149">
        <v>2098</v>
      </c>
      <c r="T1149" t="s">
        <v>242</v>
      </c>
      <c r="U1149">
        <f>MATCH(D1149,'Кумулятивный рейтинг_1 курс'!$C$1:$C$65493,0)</f>
        <v>88</v>
      </c>
    </row>
    <row r="1150" spans="1:21">
      <c r="A1150">
        <v>845878651</v>
      </c>
      <c r="B1150">
        <v>7</v>
      </c>
      <c r="C1150" t="s">
        <v>661</v>
      </c>
      <c r="D1150">
        <v>845878410</v>
      </c>
      <c r="E1150" t="s">
        <v>682</v>
      </c>
      <c r="F1150" t="s">
        <v>307</v>
      </c>
      <c r="G1150" t="s">
        <v>334</v>
      </c>
      <c r="H1150" t="s">
        <v>683</v>
      </c>
      <c r="I1150" t="s">
        <v>952</v>
      </c>
      <c r="J1150">
        <v>3.11</v>
      </c>
      <c r="K1150" t="s">
        <v>235</v>
      </c>
      <c r="L1150" t="s">
        <v>619</v>
      </c>
      <c r="N1150">
        <v>21.77</v>
      </c>
      <c r="O1150">
        <v>1</v>
      </c>
      <c r="P1150">
        <v>1</v>
      </c>
      <c r="Q1150">
        <v>423925599</v>
      </c>
      <c r="R1150">
        <v>2098</v>
      </c>
      <c r="T1150" t="s">
        <v>242</v>
      </c>
      <c r="U1150">
        <f>MATCH(D1150,'Кумулятивный рейтинг_1 курс'!$C$1:$C$65493,0)</f>
        <v>90</v>
      </c>
    </row>
    <row r="1151" spans="1:21">
      <c r="A1151">
        <v>845887726</v>
      </c>
      <c r="B1151">
        <v>6</v>
      </c>
      <c r="C1151" t="s">
        <v>627</v>
      </c>
      <c r="D1151">
        <v>845887575</v>
      </c>
      <c r="E1151" t="s">
        <v>684</v>
      </c>
      <c r="F1151" t="s">
        <v>560</v>
      </c>
      <c r="G1151" t="s">
        <v>425</v>
      </c>
      <c r="H1151" t="s">
        <v>685</v>
      </c>
      <c r="I1151" t="s">
        <v>952</v>
      </c>
      <c r="J1151">
        <v>3.11</v>
      </c>
      <c r="K1151" t="s">
        <v>235</v>
      </c>
      <c r="L1151" t="s">
        <v>619</v>
      </c>
      <c r="N1151">
        <v>18.66</v>
      </c>
      <c r="O1151">
        <v>1</v>
      </c>
      <c r="P1151">
        <v>1</v>
      </c>
      <c r="Q1151">
        <v>423924497</v>
      </c>
      <c r="R1151">
        <v>2098</v>
      </c>
      <c r="T1151" t="s">
        <v>242</v>
      </c>
      <c r="U1151">
        <f>MATCH(D1151,'Кумулятивный рейтинг_1 курс'!$C$1:$C$65493,0)</f>
        <v>200</v>
      </c>
    </row>
    <row r="1152" spans="1:21">
      <c r="A1152">
        <v>845887985</v>
      </c>
      <c r="B1152">
        <v>9</v>
      </c>
      <c r="C1152" t="s">
        <v>627</v>
      </c>
      <c r="D1152">
        <v>845887783</v>
      </c>
      <c r="E1152" t="s">
        <v>686</v>
      </c>
      <c r="F1152" t="s">
        <v>262</v>
      </c>
      <c r="G1152" t="s">
        <v>484</v>
      </c>
      <c r="H1152" t="s">
        <v>687</v>
      </c>
      <c r="I1152" t="s">
        <v>952</v>
      </c>
      <c r="J1152">
        <v>3.11</v>
      </c>
      <c r="K1152" t="s">
        <v>235</v>
      </c>
      <c r="L1152" t="s">
        <v>619</v>
      </c>
      <c r="N1152">
        <v>27.990000000000002</v>
      </c>
      <c r="O1152">
        <v>1</v>
      </c>
      <c r="P1152">
        <v>1</v>
      </c>
      <c r="Q1152">
        <v>423924497</v>
      </c>
      <c r="R1152">
        <v>2098</v>
      </c>
      <c r="T1152" t="s">
        <v>242</v>
      </c>
      <c r="U1152">
        <f>MATCH(D1152,'Кумулятивный рейтинг_1 курс'!$C$1:$C$65493,0)</f>
        <v>32</v>
      </c>
    </row>
    <row r="1153" spans="1:21">
      <c r="A1153">
        <v>845888200</v>
      </c>
      <c r="B1153">
        <v>7</v>
      </c>
      <c r="C1153" t="s">
        <v>627</v>
      </c>
      <c r="D1153">
        <v>845888058</v>
      </c>
      <c r="E1153" t="s">
        <v>688</v>
      </c>
      <c r="F1153" t="s">
        <v>689</v>
      </c>
      <c r="G1153" t="s">
        <v>690</v>
      </c>
      <c r="H1153" t="s">
        <v>691</v>
      </c>
      <c r="I1153" t="s">
        <v>952</v>
      </c>
      <c r="J1153">
        <v>3.11</v>
      </c>
      <c r="K1153" t="s">
        <v>235</v>
      </c>
      <c r="L1153" t="s">
        <v>619</v>
      </c>
      <c r="N1153">
        <v>21.77</v>
      </c>
      <c r="O1153">
        <v>1</v>
      </c>
      <c r="P1153">
        <v>1</v>
      </c>
      <c r="Q1153">
        <v>423924497</v>
      </c>
      <c r="R1153">
        <v>2098</v>
      </c>
      <c r="T1153" t="s">
        <v>242</v>
      </c>
      <c r="U1153">
        <f>MATCH(D1153,'Кумулятивный рейтинг_1 курс'!$C$1:$C$65493,0)</f>
        <v>162</v>
      </c>
    </row>
    <row r="1154" spans="1:21">
      <c r="A1154">
        <v>845888427</v>
      </c>
      <c r="B1154">
        <v>8</v>
      </c>
      <c r="C1154" t="s">
        <v>627</v>
      </c>
      <c r="D1154">
        <v>845888253</v>
      </c>
      <c r="E1154" t="s">
        <v>750</v>
      </c>
      <c r="F1154" t="s">
        <v>751</v>
      </c>
      <c r="G1154" t="s">
        <v>495</v>
      </c>
      <c r="H1154" t="s">
        <v>752</v>
      </c>
      <c r="I1154" t="s">
        <v>952</v>
      </c>
      <c r="J1154">
        <v>3.11</v>
      </c>
      <c r="K1154" t="s">
        <v>235</v>
      </c>
      <c r="L1154" t="s">
        <v>619</v>
      </c>
      <c r="N1154">
        <v>24.88</v>
      </c>
      <c r="O1154">
        <v>1</v>
      </c>
      <c r="P1154">
        <v>0</v>
      </c>
      <c r="Q1154">
        <v>423924497</v>
      </c>
      <c r="R1154">
        <v>2098</v>
      </c>
      <c r="T1154" t="s">
        <v>242</v>
      </c>
      <c r="U1154">
        <f>MATCH(D1154,'Кумулятивный рейтинг_1 курс'!$C$1:$C$65493,0)</f>
        <v>148</v>
      </c>
    </row>
    <row r="1155" spans="1:21">
      <c r="A1155">
        <v>845875159</v>
      </c>
      <c r="B1155">
        <v>9</v>
      </c>
      <c r="C1155" t="s">
        <v>661</v>
      </c>
      <c r="D1155">
        <v>845875047</v>
      </c>
      <c r="E1155" t="s">
        <v>753</v>
      </c>
      <c r="F1155" t="s">
        <v>345</v>
      </c>
      <c r="G1155" t="s">
        <v>714</v>
      </c>
      <c r="H1155" t="s">
        <v>754</v>
      </c>
      <c r="I1155" t="s">
        <v>952</v>
      </c>
      <c r="J1155">
        <v>3.11</v>
      </c>
      <c r="K1155" t="s">
        <v>235</v>
      </c>
      <c r="L1155" t="s">
        <v>619</v>
      </c>
      <c r="N1155">
        <v>27.990000000000002</v>
      </c>
      <c r="O1155">
        <v>1</v>
      </c>
      <c r="P1155">
        <v>1</v>
      </c>
      <c r="Q1155">
        <v>423925599</v>
      </c>
      <c r="R1155">
        <v>2098</v>
      </c>
      <c r="T1155" t="s">
        <v>242</v>
      </c>
      <c r="U1155">
        <f>MATCH(D1155,'Кумулятивный рейтинг_1 курс'!$C$1:$C$65493,0)</f>
        <v>81</v>
      </c>
    </row>
    <row r="1156" spans="1:21">
      <c r="A1156">
        <v>845875325</v>
      </c>
      <c r="B1156">
        <v>8</v>
      </c>
      <c r="C1156" t="s">
        <v>661</v>
      </c>
      <c r="D1156">
        <v>845875197</v>
      </c>
      <c r="E1156" t="s">
        <v>755</v>
      </c>
      <c r="F1156" t="s">
        <v>563</v>
      </c>
      <c r="G1156" t="s">
        <v>516</v>
      </c>
      <c r="H1156" t="s">
        <v>756</v>
      </c>
      <c r="I1156" t="s">
        <v>952</v>
      </c>
      <c r="J1156">
        <v>3.11</v>
      </c>
      <c r="K1156" t="s">
        <v>235</v>
      </c>
      <c r="L1156" t="s">
        <v>619</v>
      </c>
      <c r="N1156">
        <v>24.88</v>
      </c>
      <c r="O1156">
        <v>1</v>
      </c>
      <c r="P1156">
        <v>1</v>
      </c>
      <c r="Q1156">
        <v>423925599</v>
      </c>
      <c r="R1156">
        <v>2098</v>
      </c>
      <c r="T1156" t="s">
        <v>242</v>
      </c>
      <c r="U1156">
        <f>MATCH(D1156,'Кумулятивный рейтинг_1 курс'!$C$1:$C$65493,0)</f>
        <v>136</v>
      </c>
    </row>
    <row r="1157" spans="1:21">
      <c r="A1157">
        <v>845875459</v>
      </c>
      <c r="B1157">
        <v>9</v>
      </c>
      <c r="C1157" t="s">
        <v>661</v>
      </c>
      <c r="D1157">
        <v>845875365</v>
      </c>
      <c r="E1157" t="s">
        <v>757</v>
      </c>
      <c r="F1157" t="s">
        <v>246</v>
      </c>
      <c r="G1157" t="s">
        <v>251</v>
      </c>
      <c r="H1157" t="s">
        <v>758</v>
      </c>
      <c r="I1157" t="s">
        <v>952</v>
      </c>
      <c r="J1157">
        <v>3.11</v>
      </c>
      <c r="K1157" t="s">
        <v>235</v>
      </c>
      <c r="L1157" t="s">
        <v>619</v>
      </c>
      <c r="N1157">
        <v>27.990000000000002</v>
      </c>
      <c r="O1157">
        <v>1</v>
      </c>
      <c r="P1157">
        <v>1</v>
      </c>
      <c r="Q1157">
        <v>423925599</v>
      </c>
      <c r="R1157">
        <v>2098</v>
      </c>
      <c r="T1157" t="s">
        <v>242</v>
      </c>
      <c r="U1157">
        <f>MATCH(D1157,'Кумулятивный рейтинг_1 курс'!$C$1:$C$65493,0)</f>
        <v>61</v>
      </c>
    </row>
    <row r="1158" spans="1:21">
      <c r="A1158">
        <v>845875674</v>
      </c>
      <c r="B1158">
        <v>6</v>
      </c>
      <c r="C1158" t="s">
        <v>661</v>
      </c>
      <c r="D1158">
        <v>845875510</v>
      </c>
      <c r="E1158" t="s">
        <v>634</v>
      </c>
      <c r="F1158" t="s">
        <v>599</v>
      </c>
      <c r="G1158" t="s">
        <v>251</v>
      </c>
      <c r="H1158" t="s">
        <v>759</v>
      </c>
      <c r="I1158" t="s">
        <v>952</v>
      </c>
      <c r="J1158">
        <v>3.11</v>
      </c>
      <c r="K1158" t="s">
        <v>235</v>
      </c>
      <c r="L1158" t="s">
        <v>619</v>
      </c>
      <c r="N1158">
        <v>18.66</v>
      </c>
      <c r="O1158">
        <v>1</v>
      </c>
      <c r="P1158">
        <v>1</v>
      </c>
      <c r="Q1158">
        <v>423925599</v>
      </c>
      <c r="R1158">
        <v>2098</v>
      </c>
      <c r="T1158" t="s">
        <v>242</v>
      </c>
      <c r="U1158">
        <f>MATCH(D1158,'Кумулятивный рейтинг_1 курс'!$C$1:$C$65493,0)</f>
        <v>47</v>
      </c>
    </row>
    <row r="1159" spans="1:21">
      <c r="A1159">
        <v>845875804</v>
      </c>
      <c r="B1159">
        <v>7</v>
      </c>
      <c r="C1159" t="s">
        <v>661</v>
      </c>
      <c r="D1159">
        <v>845875713</v>
      </c>
      <c r="E1159" t="s">
        <v>760</v>
      </c>
      <c r="F1159" t="s">
        <v>761</v>
      </c>
      <c r="G1159" t="s">
        <v>481</v>
      </c>
      <c r="H1159" t="s">
        <v>762</v>
      </c>
      <c r="I1159" t="s">
        <v>952</v>
      </c>
      <c r="J1159">
        <v>3.11</v>
      </c>
      <c r="K1159" t="s">
        <v>235</v>
      </c>
      <c r="L1159" t="s">
        <v>619</v>
      </c>
      <c r="N1159">
        <v>21.77</v>
      </c>
      <c r="O1159">
        <v>1</v>
      </c>
      <c r="P1159">
        <v>1</v>
      </c>
      <c r="Q1159">
        <v>423925599</v>
      </c>
      <c r="R1159">
        <v>2098</v>
      </c>
      <c r="T1159" t="s">
        <v>242</v>
      </c>
      <c r="U1159">
        <f>MATCH(D1159,'Кумулятивный рейтинг_1 курс'!$C$1:$C$65493,0)</f>
        <v>13</v>
      </c>
    </row>
    <row r="1160" spans="1:21">
      <c r="A1160">
        <v>845875955</v>
      </c>
      <c r="B1160">
        <v>8</v>
      </c>
      <c r="C1160" t="s">
        <v>661</v>
      </c>
      <c r="D1160">
        <v>845875854</v>
      </c>
      <c r="E1160" t="s">
        <v>763</v>
      </c>
      <c r="F1160" t="s">
        <v>764</v>
      </c>
      <c r="G1160" t="s">
        <v>240</v>
      </c>
      <c r="H1160" t="s">
        <v>765</v>
      </c>
      <c r="I1160" t="s">
        <v>952</v>
      </c>
      <c r="J1160">
        <v>3.11</v>
      </c>
      <c r="K1160" t="s">
        <v>235</v>
      </c>
      <c r="L1160" t="s">
        <v>619</v>
      </c>
      <c r="N1160">
        <v>24.88</v>
      </c>
      <c r="O1160">
        <v>1</v>
      </c>
      <c r="P1160">
        <v>1</v>
      </c>
      <c r="Q1160">
        <v>423925599</v>
      </c>
      <c r="R1160">
        <v>2098</v>
      </c>
      <c r="T1160" t="s">
        <v>242</v>
      </c>
      <c r="U1160">
        <f>MATCH(D1160,'Кумулятивный рейтинг_1 курс'!$C$1:$C$65493,0)</f>
        <v>33</v>
      </c>
    </row>
    <row r="1161" spans="1:21">
      <c r="A1161">
        <v>845876099</v>
      </c>
      <c r="B1161">
        <v>9</v>
      </c>
      <c r="C1161" t="s">
        <v>661</v>
      </c>
      <c r="D1161">
        <v>845875987</v>
      </c>
      <c r="E1161" t="s">
        <v>766</v>
      </c>
      <c r="F1161" t="s">
        <v>419</v>
      </c>
      <c r="G1161" t="s">
        <v>495</v>
      </c>
      <c r="H1161" t="s">
        <v>767</v>
      </c>
      <c r="I1161" t="s">
        <v>952</v>
      </c>
      <c r="J1161">
        <v>3.11</v>
      </c>
      <c r="K1161" t="s">
        <v>235</v>
      </c>
      <c r="L1161" t="s">
        <v>619</v>
      </c>
      <c r="N1161">
        <v>27.990000000000002</v>
      </c>
      <c r="O1161">
        <v>1</v>
      </c>
      <c r="P1161">
        <v>1</v>
      </c>
      <c r="Q1161">
        <v>423925599</v>
      </c>
      <c r="R1161">
        <v>2098</v>
      </c>
      <c r="T1161" t="s">
        <v>242</v>
      </c>
      <c r="U1161">
        <f>MATCH(D1161,'Кумулятивный рейтинг_1 курс'!$C$1:$C$65493,0)</f>
        <v>35</v>
      </c>
    </row>
    <row r="1162" spans="1:21">
      <c r="A1162">
        <v>845876270</v>
      </c>
      <c r="B1162">
        <v>6</v>
      </c>
      <c r="C1162" t="s">
        <v>661</v>
      </c>
      <c r="D1162">
        <v>845876129</v>
      </c>
      <c r="E1162" t="s">
        <v>768</v>
      </c>
      <c r="F1162" t="s">
        <v>769</v>
      </c>
      <c r="G1162" t="s">
        <v>632</v>
      </c>
      <c r="H1162" t="s">
        <v>770</v>
      </c>
      <c r="I1162" t="s">
        <v>952</v>
      </c>
      <c r="J1162">
        <v>3.11</v>
      </c>
      <c r="K1162" t="s">
        <v>235</v>
      </c>
      <c r="L1162" t="s">
        <v>619</v>
      </c>
      <c r="N1162">
        <v>18.66</v>
      </c>
      <c r="O1162">
        <v>1</v>
      </c>
      <c r="P1162">
        <v>1</v>
      </c>
      <c r="Q1162">
        <v>423925599</v>
      </c>
      <c r="R1162">
        <v>2098</v>
      </c>
      <c r="T1162" t="s">
        <v>242</v>
      </c>
      <c r="U1162">
        <f>MATCH(D1162,'Кумулятивный рейтинг_1 курс'!$C$1:$C$65493,0)</f>
        <v>137</v>
      </c>
    </row>
    <row r="1163" spans="1:21">
      <c r="A1163">
        <v>845876395</v>
      </c>
      <c r="B1163">
        <v>8</v>
      </c>
      <c r="C1163" t="s">
        <v>661</v>
      </c>
      <c r="D1163">
        <v>845876325</v>
      </c>
      <c r="E1163" t="s">
        <v>771</v>
      </c>
      <c r="F1163" t="s">
        <v>307</v>
      </c>
      <c r="G1163" t="s">
        <v>484</v>
      </c>
      <c r="H1163" t="s">
        <v>772</v>
      </c>
      <c r="I1163" t="s">
        <v>952</v>
      </c>
      <c r="J1163">
        <v>3.11</v>
      </c>
      <c r="K1163" t="s">
        <v>235</v>
      </c>
      <c r="L1163" t="s">
        <v>619</v>
      </c>
      <c r="N1163">
        <v>24.88</v>
      </c>
      <c r="O1163">
        <v>1</v>
      </c>
      <c r="P1163">
        <v>1</v>
      </c>
      <c r="Q1163">
        <v>423925599</v>
      </c>
      <c r="R1163">
        <v>2098</v>
      </c>
      <c r="T1163" t="s">
        <v>242</v>
      </c>
      <c r="U1163">
        <f>MATCH(D1163,'Кумулятивный рейтинг_1 курс'!$C$1:$C$65493,0)</f>
        <v>66</v>
      </c>
    </row>
    <row r="1164" spans="1:21">
      <c r="A1164">
        <v>845876639</v>
      </c>
      <c r="B1164">
        <v>8</v>
      </c>
      <c r="C1164" t="s">
        <v>661</v>
      </c>
      <c r="D1164">
        <v>845876482</v>
      </c>
      <c r="E1164" t="s">
        <v>773</v>
      </c>
      <c r="F1164" t="s">
        <v>386</v>
      </c>
      <c r="G1164" t="s">
        <v>774</v>
      </c>
      <c r="H1164" t="s">
        <v>775</v>
      </c>
      <c r="I1164" t="s">
        <v>952</v>
      </c>
      <c r="J1164">
        <v>3.11</v>
      </c>
      <c r="K1164" t="s">
        <v>235</v>
      </c>
      <c r="L1164" t="s">
        <v>619</v>
      </c>
      <c r="N1164">
        <v>24.88</v>
      </c>
      <c r="O1164">
        <v>1</v>
      </c>
      <c r="P1164">
        <v>1</v>
      </c>
      <c r="Q1164">
        <v>423925599</v>
      </c>
      <c r="R1164">
        <v>2098</v>
      </c>
      <c r="T1164" t="s">
        <v>242</v>
      </c>
      <c r="U1164">
        <f>MATCH(D1164,'Кумулятивный рейтинг_1 курс'!$C$1:$C$65493,0)</f>
        <v>59</v>
      </c>
    </row>
    <row r="1165" spans="1:21">
      <c r="A1165">
        <v>845876776</v>
      </c>
      <c r="B1165">
        <v>7</v>
      </c>
      <c r="C1165" t="s">
        <v>661</v>
      </c>
      <c r="D1165">
        <v>845876693</v>
      </c>
      <c r="E1165" t="s">
        <v>776</v>
      </c>
      <c r="F1165" t="s">
        <v>262</v>
      </c>
      <c r="G1165" t="s">
        <v>484</v>
      </c>
      <c r="H1165" t="s">
        <v>777</v>
      </c>
      <c r="I1165" t="s">
        <v>952</v>
      </c>
      <c r="J1165">
        <v>3.11</v>
      </c>
      <c r="K1165" t="s">
        <v>235</v>
      </c>
      <c r="L1165" t="s">
        <v>619</v>
      </c>
      <c r="N1165">
        <v>21.77</v>
      </c>
      <c r="O1165">
        <v>1</v>
      </c>
      <c r="P1165">
        <v>1</v>
      </c>
      <c r="Q1165">
        <v>423925599</v>
      </c>
      <c r="R1165">
        <v>2098</v>
      </c>
      <c r="T1165" t="s">
        <v>242</v>
      </c>
      <c r="U1165">
        <f>MATCH(D1165,'Кумулятивный рейтинг_1 курс'!$C$1:$C$65493,0)</f>
        <v>101</v>
      </c>
    </row>
    <row r="1166" spans="1:21">
      <c r="A1166">
        <v>845877037</v>
      </c>
      <c r="B1166">
        <v>7</v>
      </c>
      <c r="C1166" t="s">
        <v>661</v>
      </c>
      <c r="D1166">
        <v>845876896</v>
      </c>
      <c r="E1166" t="s">
        <v>662</v>
      </c>
      <c r="F1166" t="s">
        <v>663</v>
      </c>
      <c r="G1166" t="s">
        <v>389</v>
      </c>
      <c r="H1166" t="s">
        <v>664</v>
      </c>
      <c r="I1166" t="s">
        <v>952</v>
      </c>
      <c r="J1166">
        <v>3.11</v>
      </c>
      <c r="K1166" t="s">
        <v>235</v>
      </c>
      <c r="L1166" t="s">
        <v>619</v>
      </c>
      <c r="N1166">
        <v>21.77</v>
      </c>
      <c r="O1166">
        <v>1</v>
      </c>
      <c r="P1166">
        <v>1</v>
      </c>
      <c r="Q1166">
        <v>423925599</v>
      </c>
      <c r="R1166">
        <v>2098</v>
      </c>
      <c r="T1166" t="s">
        <v>242</v>
      </c>
      <c r="U1166">
        <f>MATCH(D1166,'Кумулятивный рейтинг_1 курс'!$C$1:$C$65493,0)</f>
        <v>110</v>
      </c>
    </row>
    <row r="1167" spans="1:21">
      <c r="A1167">
        <v>845873458</v>
      </c>
      <c r="B1167">
        <v>7</v>
      </c>
      <c r="C1167" t="s">
        <v>661</v>
      </c>
      <c r="D1167">
        <v>845873356</v>
      </c>
      <c r="E1167" t="s">
        <v>782</v>
      </c>
      <c r="F1167" t="s">
        <v>783</v>
      </c>
      <c r="G1167" t="s">
        <v>784</v>
      </c>
      <c r="H1167" t="s">
        <v>785</v>
      </c>
      <c r="I1167" t="s">
        <v>952</v>
      </c>
      <c r="J1167">
        <v>3.11</v>
      </c>
      <c r="K1167" t="s">
        <v>235</v>
      </c>
      <c r="L1167" t="s">
        <v>619</v>
      </c>
      <c r="N1167">
        <v>21.77</v>
      </c>
      <c r="O1167">
        <v>1</v>
      </c>
      <c r="P1167">
        <v>1</v>
      </c>
      <c r="Q1167">
        <v>423925599</v>
      </c>
      <c r="R1167">
        <v>2098</v>
      </c>
      <c r="T1167" t="s">
        <v>242</v>
      </c>
      <c r="U1167">
        <f>MATCH(D1167,'Кумулятивный рейтинг_1 курс'!$C$1:$C$65493,0)</f>
        <v>108</v>
      </c>
    </row>
    <row r="1168" spans="1:21">
      <c r="A1168">
        <v>845873804</v>
      </c>
      <c r="B1168">
        <v>7</v>
      </c>
      <c r="C1168" t="s">
        <v>661</v>
      </c>
      <c r="D1168">
        <v>845873522</v>
      </c>
      <c r="E1168" t="s">
        <v>786</v>
      </c>
      <c r="F1168" t="s">
        <v>262</v>
      </c>
      <c r="G1168" t="s">
        <v>251</v>
      </c>
      <c r="H1168" t="s">
        <v>787</v>
      </c>
      <c r="I1168" t="s">
        <v>952</v>
      </c>
      <c r="J1168">
        <v>3.11</v>
      </c>
      <c r="K1168" t="s">
        <v>235</v>
      </c>
      <c r="L1168" t="s">
        <v>619</v>
      </c>
      <c r="N1168">
        <v>21.77</v>
      </c>
      <c r="O1168">
        <v>1</v>
      </c>
      <c r="P1168">
        <v>1</v>
      </c>
      <c r="Q1168">
        <v>423925599</v>
      </c>
      <c r="R1168">
        <v>2098</v>
      </c>
      <c r="T1168" t="s">
        <v>242</v>
      </c>
      <c r="U1168">
        <f>MATCH(D1168,'Кумулятивный рейтинг_1 курс'!$C$1:$C$65493,0)</f>
        <v>111</v>
      </c>
    </row>
    <row r="1169" spans="1:21">
      <c r="A1169">
        <v>845873941</v>
      </c>
      <c r="B1169">
        <v>8</v>
      </c>
      <c r="C1169" t="s">
        <v>661</v>
      </c>
      <c r="D1169">
        <v>845873842</v>
      </c>
      <c r="E1169" t="s">
        <v>788</v>
      </c>
      <c r="F1169" t="s">
        <v>299</v>
      </c>
      <c r="G1169" t="s">
        <v>263</v>
      </c>
      <c r="H1169" t="s">
        <v>789</v>
      </c>
      <c r="I1169" t="s">
        <v>952</v>
      </c>
      <c r="J1169">
        <v>3.11</v>
      </c>
      <c r="K1169" t="s">
        <v>235</v>
      </c>
      <c r="L1169" t="s">
        <v>619</v>
      </c>
      <c r="N1169">
        <v>24.88</v>
      </c>
      <c r="O1169">
        <v>1</v>
      </c>
      <c r="P1169">
        <v>1</v>
      </c>
      <c r="Q1169">
        <v>423925599</v>
      </c>
      <c r="R1169">
        <v>2098</v>
      </c>
      <c r="T1169" t="s">
        <v>242</v>
      </c>
      <c r="U1169">
        <f>MATCH(D1169,'Кумулятивный рейтинг_1 курс'!$C$1:$C$65493,0)</f>
        <v>30</v>
      </c>
    </row>
    <row r="1170" spans="1:21">
      <c r="A1170">
        <v>845874039</v>
      </c>
      <c r="B1170">
        <v>5</v>
      </c>
      <c r="C1170" t="s">
        <v>661</v>
      </c>
      <c r="D1170">
        <v>845873978</v>
      </c>
      <c r="E1170" t="s">
        <v>790</v>
      </c>
      <c r="F1170" t="s">
        <v>254</v>
      </c>
      <c r="G1170" t="s">
        <v>240</v>
      </c>
      <c r="H1170" t="s">
        <v>791</v>
      </c>
      <c r="I1170" t="s">
        <v>952</v>
      </c>
      <c r="J1170">
        <v>3.11</v>
      </c>
      <c r="K1170" t="s">
        <v>235</v>
      </c>
      <c r="L1170" t="s">
        <v>619</v>
      </c>
      <c r="N1170">
        <v>15.55</v>
      </c>
      <c r="O1170">
        <v>1</v>
      </c>
      <c r="P1170">
        <v>1</v>
      </c>
      <c r="Q1170">
        <v>423925599</v>
      </c>
      <c r="R1170">
        <v>2098</v>
      </c>
      <c r="T1170" t="s">
        <v>242</v>
      </c>
      <c r="U1170">
        <f>MATCH(D1170,'Кумулятивный рейтинг_1 курс'!$C$1:$C$65493,0)</f>
        <v>145</v>
      </c>
    </row>
    <row r="1171" spans="1:21">
      <c r="A1171">
        <v>845874257</v>
      </c>
      <c r="B1171">
        <v>6</v>
      </c>
      <c r="C1171" t="s">
        <v>661</v>
      </c>
      <c r="D1171">
        <v>845874171</v>
      </c>
      <c r="E1171" t="s">
        <v>792</v>
      </c>
      <c r="F1171" t="s">
        <v>281</v>
      </c>
      <c r="G1171" t="s">
        <v>361</v>
      </c>
      <c r="H1171" t="s">
        <v>793</v>
      </c>
      <c r="I1171" t="s">
        <v>952</v>
      </c>
      <c r="J1171">
        <v>3.11</v>
      </c>
      <c r="K1171" t="s">
        <v>235</v>
      </c>
      <c r="L1171" t="s">
        <v>619</v>
      </c>
      <c r="N1171">
        <v>18.66</v>
      </c>
      <c r="O1171">
        <v>1</v>
      </c>
      <c r="P1171">
        <v>1</v>
      </c>
      <c r="Q1171">
        <v>423925599</v>
      </c>
      <c r="R1171">
        <v>2098</v>
      </c>
      <c r="T1171" t="s">
        <v>242</v>
      </c>
      <c r="U1171">
        <f>MATCH(D1171,'Кумулятивный рейтинг_1 курс'!$C$1:$C$65493,0)</f>
        <v>197</v>
      </c>
    </row>
    <row r="1172" spans="1:21">
      <c r="A1172">
        <v>845874441</v>
      </c>
      <c r="B1172">
        <v>8</v>
      </c>
      <c r="C1172" t="s">
        <v>661</v>
      </c>
      <c r="D1172">
        <v>845874346</v>
      </c>
      <c r="E1172" t="s">
        <v>794</v>
      </c>
      <c r="F1172" t="s">
        <v>795</v>
      </c>
      <c r="G1172" t="s">
        <v>796</v>
      </c>
      <c r="H1172" t="s">
        <v>797</v>
      </c>
      <c r="I1172" t="s">
        <v>952</v>
      </c>
      <c r="J1172">
        <v>3.11</v>
      </c>
      <c r="K1172" t="s">
        <v>235</v>
      </c>
      <c r="L1172" t="s">
        <v>619</v>
      </c>
      <c r="N1172">
        <v>24.88</v>
      </c>
      <c r="O1172">
        <v>1</v>
      </c>
      <c r="P1172">
        <v>1</v>
      </c>
      <c r="Q1172">
        <v>423925599</v>
      </c>
      <c r="R1172">
        <v>2098</v>
      </c>
      <c r="T1172" t="s">
        <v>242</v>
      </c>
      <c r="U1172">
        <f>MATCH(D1172,'Кумулятивный рейтинг_1 курс'!$C$1:$C$65493,0)</f>
        <v>34</v>
      </c>
    </row>
    <row r="1173" spans="1:21">
      <c r="A1173">
        <v>845874538</v>
      </c>
      <c r="B1173">
        <v>7</v>
      </c>
      <c r="C1173" t="s">
        <v>661</v>
      </c>
      <c r="D1173">
        <v>845874476</v>
      </c>
      <c r="E1173" t="s">
        <v>798</v>
      </c>
      <c r="F1173" t="s">
        <v>458</v>
      </c>
      <c r="G1173" t="s">
        <v>346</v>
      </c>
      <c r="H1173" t="s">
        <v>799</v>
      </c>
      <c r="I1173" t="s">
        <v>952</v>
      </c>
      <c r="J1173">
        <v>3.11</v>
      </c>
      <c r="K1173" t="s">
        <v>235</v>
      </c>
      <c r="L1173" t="s">
        <v>619</v>
      </c>
      <c r="N1173">
        <v>21.77</v>
      </c>
      <c r="O1173">
        <v>1</v>
      </c>
      <c r="P1173">
        <v>1</v>
      </c>
      <c r="Q1173">
        <v>423925599</v>
      </c>
      <c r="R1173">
        <v>2098</v>
      </c>
      <c r="T1173" t="s">
        <v>242</v>
      </c>
      <c r="U1173">
        <f>MATCH(D1173,'Кумулятивный рейтинг_1 курс'!$C$1:$C$65493,0)</f>
        <v>190</v>
      </c>
    </row>
    <row r="1174" spans="1:21">
      <c r="A1174">
        <v>845874682</v>
      </c>
      <c r="B1174">
        <v>6</v>
      </c>
      <c r="C1174" t="s">
        <v>661</v>
      </c>
      <c r="D1174">
        <v>845874612</v>
      </c>
      <c r="E1174" t="s">
        <v>800</v>
      </c>
      <c r="F1174" t="s">
        <v>526</v>
      </c>
      <c r="G1174" t="s">
        <v>240</v>
      </c>
      <c r="H1174" t="s">
        <v>801</v>
      </c>
      <c r="I1174" t="s">
        <v>952</v>
      </c>
      <c r="J1174">
        <v>3.11</v>
      </c>
      <c r="K1174" t="s">
        <v>235</v>
      </c>
      <c r="L1174" t="s">
        <v>619</v>
      </c>
      <c r="N1174">
        <v>18.66</v>
      </c>
      <c r="O1174">
        <v>1</v>
      </c>
      <c r="P1174">
        <v>1</v>
      </c>
      <c r="Q1174">
        <v>423925599</v>
      </c>
      <c r="R1174">
        <v>2098</v>
      </c>
      <c r="T1174" t="s">
        <v>242</v>
      </c>
      <c r="U1174">
        <f>MATCH(D1174,'Кумулятивный рейтинг_1 курс'!$C$1:$C$65493,0)</f>
        <v>181</v>
      </c>
    </row>
    <row r="1175" spans="1:21">
      <c r="A1175">
        <v>845874874</v>
      </c>
      <c r="B1175">
        <v>6</v>
      </c>
      <c r="C1175" t="s">
        <v>661</v>
      </c>
      <c r="D1175">
        <v>845874779</v>
      </c>
      <c r="E1175" t="s">
        <v>802</v>
      </c>
      <c r="F1175" t="s">
        <v>452</v>
      </c>
      <c r="G1175" t="s">
        <v>495</v>
      </c>
      <c r="H1175" t="s">
        <v>803</v>
      </c>
      <c r="I1175" t="s">
        <v>952</v>
      </c>
      <c r="J1175">
        <v>3.11</v>
      </c>
      <c r="K1175" t="s">
        <v>235</v>
      </c>
      <c r="L1175" t="s">
        <v>619</v>
      </c>
      <c r="N1175">
        <v>18.66</v>
      </c>
      <c r="O1175">
        <v>1</v>
      </c>
      <c r="P1175">
        <v>1</v>
      </c>
      <c r="Q1175">
        <v>423925599</v>
      </c>
      <c r="R1175">
        <v>2098</v>
      </c>
      <c r="T1175" t="s">
        <v>242</v>
      </c>
      <c r="U1175">
        <f>MATCH(D1175,'Кумулятивный рейтинг_1 курс'!$C$1:$C$65493,0)</f>
        <v>163</v>
      </c>
    </row>
    <row r="1176" spans="1:21">
      <c r="A1176">
        <v>845888785</v>
      </c>
      <c r="B1176">
        <v>7</v>
      </c>
      <c r="C1176" t="s">
        <v>627</v>
      </c>
      <c r="D1176">
        <v>845888544</v>
      </c>
      <c r="E1176" t="s">
        <v>628</v>
      </c>
      <c r="F1176" t="s">
        <v>629</v>
      </c>
      <c r="G1176" t="s">
        <v>346</v>
      </c>
      <c r="H1176" t="s">
        <v>630</v>
      </c>
      <c r="I1176" t="s">
        <v>952</v>
      </c>
      <c r="J1176">
        <v>3.11</v>
      </c>
      <c r="K1176" t="s">
        <v>235</v>
      </c>
      <c r="L1176" t="s">
        <v>619</v>
      </c>
      <c r="N1176">
        <v>21.77</v>
      </c>
      <c r="O1176">
        <v>1</v>
      </c>
      <c r="P1176">
        <v>1</v>
      </c>
      <c r="Q1176">
        <v>423924497</v>
      </c>
      <c r="R1176">
        <v>2098</v>
      </c>
      <c r="T1176" t="s">
        <v>242</v>
      </c>
      <c r="U1176">
        <f>MATCH(D1176,'Кумулятивный рейтинг_1 курс'!$C$1:$C$65493,0)</f>
        <v>93</v>
      </c>
    </row>
    <row r="1177" spans="1:21">
      <c r="A1177">
        <v>845861657</v>
      </c>
      <c r="B1177">
        <v>8</v>
      </c>
      <c r="C1177" t="s">
        <v>622</v>
      </c>
      <c r="D1177">
        <v>845861581</v>
      </c>
      <c r="E1177" t="s">
        <v>743</v>
      </c>
      <c r="F1177" t="s">
        <v>526</v>
      </c>
      <c r="G1177" t="s">
        <v>588</v>
      </c>
      <c r="H1177" t="s">
        <v>744</v>
      </c>
      <c r="I1177" t="s">
        <v>953</v>
      </c>
      <c r="J1177">
        <v>4.2</v>
      </c>
      <c r="K1177" t="s">
        <v>235</v>
      </c>
      <c r="L1177" t="s">
        <v>619</v>
      </c>
      <c r="N1177">
        <v>33.6</v>
      </c>
      <c r="O1177">
        <v>1</v>
      </c>
      <c r="P1177">
        <v>1</v>
      </c>
      <c r="Q1177">
        <v>423924032</v>
      </c>
      <c r="R1177">
        <v>2098</v>
      </c>
      <c r="T1177" t="s">
        <v>626</v>
      </c>
      <c r="U1177">
        <f>MATCH(D1177,'Кумулятивный рейтинг_1 курс'!$C$1:$C$65493,0)</f>
        <v>89</v>
      </c>
    </row>
    <row r="1178" spans="1:21">
      <c r="A1178">
        <v>845861789</v>
      </c>
      <c r="B1178">
        <v>9</v>
      </c>
      <c r="C1178" t="s">
        <v>622</v>
      </c>
      <c r="D1178">
        <v>845861719</v>
      </c>
      <c r="E1178" t="s">
        <v>745</v>
      </c>
      <c r="F1178" t="s">
        <v>746</v>
      </c>
      <c r="G1178" t="s">
        <v>255</v>
      </c>
      <c r="H1178" t="s">
        <v>747</v>
      </c>
      <c r="I1178" t="s">
        <v>953</v>
      </c>
      <c r="J1178">
        <v>4.2</v>
      </c>
      <c r="K1178" t="s">
        <v>235</v>
      </c>
      <c r="L1178" t="s">
        <v>619</v>
      </c>
      <c r="N1178">
        <v>37.800000000000004</v>
      </c>
      <c r="O1178">
        <v>1</v>
      </c>
      <c r="P1178">
        <v>1</v>
      </c>
      <c r="Q1178">
        <v>423924032</v>
      </c>
      <c r="R1178">
        <v>2098</v>
      </c>
      <c r="T1178" t="s">
        <v>626</v>
      </c>
      <c r="U1178">
        <f>MATCH(D1178,'Кумулятивный рейтинг_1 курс'!$C$1:$C$65493,0)</f>
        <v>128</v>
      </c>
    </row>
    <row r="1179" spans="1:21">
      <c r="A1179">
        <v>845861953</v>
      </c>
      <c r="B1179">
        <v>7</v>
      </c>
      <c r="C1179" t="s">
        <v>622</v>
      </c>
      <c r="D1179">
        <v>845861882</v>
      </c>
      <c r="E1179" t="s">
        <v>748</v>
      </c>
      <c r="F1179" t="s">
        <v>254</v>
      </c>
      <c r="G1179" t="s">
        <v>251</v>
      </c>
      <c r="H1179" t="s">
        <v>749</v>
      </c>
      <c r="I1179" t="s">
        <v>953</v>
      </c>
      <c r="J1179">
        <v>4.2</v>
      </c>
      <c r="K1179" t="s">
        <v>235</v>
      </c>
      <c r="L1179" t="s">
        <v>619</v>
      </c>
      <c r="N1179">
        <v>29.400000000000002</v>
      </c>
      <c r="O1179">
        <v>1</v>
      </c>
      <c r="P1179">
        <v>1</v>
      </c>
      <c r="Q1179">
        <v>423924032</v>
      </c>
      <c r="R1179">
        <v>2098</v>
      </c>
      <c r="T1179" t="s">
        <v>626</v>
      </c>
      <c r="U1179">
        <f>MATCH(D1179,'Кумулятивный рейтинг_1 курс'!$C$1:$C$65493,0)</f>
        <v>73</v>
      </c>
    </row>
    <row r="1180" spans="1:21">
      <c r="A1180">
        <v>845862101</v>
      </c>
      <c r="B1180">
        <v>10</v>
      </c>
      <c r="C1180" t="s">
        <v>622</v>
      </c>
      <c r="D1180">
        <v>845862029</v>
      </c>
      <c r="E1180" t="s">
        <v>778</v>
      </c>
      <c r="F1180" t="s">
        <v>318</v>
      </c>
      <c r="G1180" t="s">
        <v>342</v>
      </c>
      <c r="H1180" t="s">
        <v>779</v>
      </c>
      <c r="I1180" t="s">
        <v>953</v>
      </c>
      <c r="J1180">
        <v>4.2</v>
      </c>
      <c r="K1180" t="s">
        <v>235</v>
      </c>
      <c r="L1180" t="s">
        <v>619</v>
      </c>
      <c r="N1180">
        <v>42</v>
      </c>
      <c r="O1180">
        <v>1</v>
      </c>
      <c r="P1180">
        <v>1</v>
      </c>
      <c r="Q1180">
        <v>423924032</v>
      </c>
      <c r="R1180">
        <v>2098</v>
      </c>
      <c r="T1180" t="s">
        <v>626</v>
      </c>
      <c r="U1180">
        <f>MATCH(D1180,'Кумулятивный рейтинг_1 курс'!$C$1:$C$65493,0)</f>
        <v>25</v>
      </c>
    </row>
    <row r="1181" spans="1:21">
      <c r="A1181">
        <v>845858744</v>
      </c>
      <c r="B1181">
        <v>8</v>
      </c>
      <c r="C1181" t="s">
        <v>622</v>
      </c>
      <c r="D1181">
        <v>845858603</v>
      </c>
      <c r="E1181" t="s">
        <v>678</v>
      </c>
      <c r="F1181" t="s">
        <v>262</v>
      </c>
      <c r="G1181" t="s">
        <v>389</v>
      </c>
      <c r="H1181" t="s">
        <v>679</v>
      </c>
      <c r="I1181" t="s">
        <v>953</v>
      </c>
      <c r="J1181">
        <v>4.2</v>
      </c>
      <c r="K1181" t="s">
        <v>235</v>
      </c>
      <c r="L1181" t="s">
        <v>619</v>
      </c>
      <c r="N1181">
        <v>33.6</v>
      </c>
      <c r="O1181">
        <v>1</v>
      </c>
      <c r="P1181">
        <v>1</v>
      </c>
      <c r="Q1181">
        <v>423924032</v>
      </c>
      <c r="R1181">
        <v>2098</v>
      </c>
      <c r="T1181" t="s">
        <v>626</v>
      </c>
      <c r="U1181">
        <f>MATCH(D1181,'Кумулятивный рейтинг_1 курс'!$C$1:$C$65493,0)</f>
        <v>63</v>
      </c>
    </row>
    <row r="1182" spans="1:21">
      <c r="A1182">
        <v>845859050</v>
      </c>
      <c r="B1182">
        <v>8</v>
      </c>
      <c r="C1182" t="s">
        <v>622</v>
      </c>
      <c r="D1182">
        <v>845858921</v>
      </c>
      <c r="E1182" t="s">
        <v>702</v>
      </c>
      <c r="F1182" t="s">
        <v>452</v>
      </c>
      <c r="G1182" t="s">
        <v>703</v>
      </c>
      <c r="H1182" t="s">
        <v>704</v>
      </c>
      <c r="I1182" t="s">
        <v>953</v>
      </c>
      <c r="J1182">
        <v>4.2</v>
      </c>
      <c r="K1182" t="s">
        <v>235</v>
      </c>
      <c r="L1182" t="s">
        <v>619</v>
      </c>
      <c r="N1182">
        <v>33.6</v>
      </c>
      <c r="O1182">
        <v>1</v>
      </c>
      <c r="P1182">
        <v>1</v>
      </c>
      <c r="Q1182">
        <v>423924032</v>
      </c>
      <c r="R1182">
        <v>2098</v>
      </c>
      <c r="T1182" t="s">
        <v>626</v>
      </c>
      <c r="U1182">
        <f>MATCH(D1182,'Кумулятивный рейтинг_1 курс'!$C$1:$C$65493,0)</f>
        <v>12</v>
      </c>
    </row>
    <row r="1183" spans="1:21">
      <c r="A1183">
        <v>845859280</v>
      </c>
      <c r="B1183">
        <v>9</v>
      </c>
      <c r="C1183" t="s">
        <v>622</v>
      </c>
      <c r="D1183">
        <v>845859204</v>
      </c>
      <c r="E1183" t="s">
        <v>705</v>
      </c>
      <c r="F1183" t="s">
        <v>303</v>
      </c>
      <c r="G1183" t="s">
        <v>240</v>
      </c>
      <c r="H1183" t="s">
        <v>706</v>
      </c>
      <c r="I1183" t="s">
        <v>953</v>
      </c>
      <c r="J1183">
        <v>4.2</v>
      </c>
      <c r="K1183" t="s">
        <v>235</v>
      </c>
      <c r="L1183" t="s">
        <v>619</v>
      </c>
      <c r="N1183">
        <v>37.800000000000004</v>
      </c>
      <c r="O1183">
        <v>1</v>
      </c>
      <c r="P1183">
        <v>1</v>
      </c>
      <c r="Q1183">
        <v>423924032</v>
      </c>
      <c r="R1183">
        <v>2098</v>
      </c>
      <c r="T1183" t="s">
        <v>626</v>
      </c>
      <c r="U1183">
        <f>MATCH(D1183,'Кумулятивный рейтинг_1 курс'!$C$1:$C$65493,0)</f>
        <v>44</v>
      </c>
    </row>
    <row r="1184" spans="1:21">
      <c r="A1184">
        <v>845859467</v>
      </c>
      <c r="B1184">
        <v>7</v>
      </c>
      <c r="C1184" t="s">
        <v>622</v>
      </c>
      <c r="D1184">
        <v>845859372</v>
      </c>
      <c r="E1184" t="s">
        <v>707</v>
      </c>
      <c r="F1184" t="s">
        <v>307</v>
      </c>
      <c r="G1184" t="s">
        <v>247</v>
      </c>
      <c r="H1184" t="s">
        <v>708</v>
      </c>
      <c r="I1184" t="s">
        <v>953</v>
      </c>
      <c r="J1184">
        <v>4.2</v>
      </c>
      <c r="K1184" t="s">
        <v>235</v>
      </c>
      <c r="L1184" t="s">
        <v>619</v>
      </c>
      <c r="N1184">
        <v>29.400000000000002</v>
      </c>
      <c r="O1184">
        <v>1</v>
      </c>
      <c r="P1184">
        <v>1</v>
      </c>
      <c r="Q1184">
        <v>423924032</v>
      </c>
      <c r="R1184">
        <v>2098</v>
      </c>
      <c r="T1184" t="s">
        <v>626</v>
      </c>
      <c r="U1184">
        <f>MATCH(D1184,'Кумулятивный рейтинг_1 курс'!$C$1:$C$65493,0)</f>
        <v>151</v>
      </c>
    </row>
    <row r="1185" spans="1:21">
      <c r="A1185">
        <v>845859698</v>
      </c>
      <c r="B1185">
        <v>10</v>
      </c>
      <c r="C1185" t="s">
        <v>622</v>
      </c>
      <c r="D1185">
        <v>845859564</v>
      </c>
      <c r="E1185" t="s">
        <v>709</v>
      </c>
      <c r="F1185" t="s">
        <v>303</v>
      </c>
      <c r="G1185" t="s">
        <v>263</v>
      </c>
      <c r="H1185" t="s">
        <v>710</v>
      </c>
      <c r="I1185" t="s">
        <v>953</v>
      </c>
      <c r="J1185">
        <v>4.2</v>
      </c>
      <c r="K1185" t="s">
        <v>235</v>
      </c>
      <c r="L1185" t="s">
        <v>619</v>
      </c>
      <c r="N1185">
        <v>42</v>
      </c>
      <c r="O1185">
        <v>1</v>
      </c>
      <c r="P1185">
        <v>0</v>
      </c>
      <c r="Q1185">
        <v>423924032</v>
      </c>
      <c r="R1185">
        <v>2098</v>
      </c>
      <c r="T1185" t="s">
        <v>626</v>
      </c>
      <c r="U1185">
        <f>MATCH(D1185,'Кумулятивный рейтинг_1 курс'!$C$1:$C$65493,0)</f>
        <v>22</v>
      </c>
    </row>
    <row r="1186" spans="1:21">
      <c r="A1186">
        <v>845859899</v>
      </c>
      <c r="B1186">
        <v>7</v>
      </c>
      <c r="C1186" t="s">
        <v>622</v>
      </c>
      <c r="D1186">
        <v>845859827</v>
      </c>
      <c r="E1186" t="s">
        <v>711</v>
      </c>
      <c r="F1186" t="s">
        <v>563</v>
      </c>
      <c r="G1186" t="s">
        <v>361</v>
      </c>
      <c r="H1186" t="s">
        <v>712</v>
      </c>
      <c r="I1186" t="s">
        <v>953</v>
      </c>
      <c r="J1186">
        <v>4.2</v>
      </c>
      <c r="K1186" t="s">
        <v>235</v>
      </c>
      <c r="L1186" t="s">
        <v>619</v>
      </c>
      <c r="N1186">
        <v>29.400000000000002</v>
      </c>
      <c r="O1186">
        <v>1</v>
      </c>
      <c r="P1186">
        <v>1</v>
      </c>
      <c r="Q1186">
        <v>423924032</v>
      </c>
      <c r="R1186">
        <v>2098</v>
      </c>
      <c r="T1186" t="s">
        <v>626</v>
      </c>
      <c r="U1186">
        <f>MATCH(D1186,'Кумулятивный рейтинг_1 курс'!$C$1:$C$65493,0)</f>
        <v>71</v>
      </c>
    </row>
    <row r="1187" spans="1:21">
      <c r="A1187">
        <v>845860101</v>
      </c>
      <c r="B1187">
        <v>7</v>
      </c>
      <c r="C1187" t="s">
        <v>622</v>
      </c>
      <c r="D1187">
        <v>845860018</v>
      </c>
      <c r="E1187" t="s">
        <v>713</v>
      </c>
      <c r="F1187" t="s">
        <v>526</v>
      </c>
      <c r="G1187" t="s">
        <v>714</v>
      </c>
      <c r="H1187" t="s">
        <v>715</v>
      </c>
      <c r="I1187" t="s">
        <v>953</v>
      </c>
      <c r="J1187">
        <v>4.2</v>
      </c>
      <c r="K1187" t="s">
        <v>235</v>
      </c>
      <c r="L1187" t="s">
        <v>619</v>
      </c>
      <c r="N1187">
        <v>29.400000000000002</v>
      </c>
      <c r="O1187">
        <v>1</v>
      </c>
      <c r="P1187">
        <v>1</v>
      </c>
      <c r="Q1187">
        <v>423924032</v>
      </c>
      <c r="R1187">
        <v>2098</v>
      </c>
      <c r="T1187" t="s">
        <v>626</v>
      </c>
      <c r="U1187">
        <f>MATCH(D1187,'Кумулятивный рейтинг_1 курс'!$C$1:$C$65493,0)</f>
        <v>64</v>
      </c>
    </row>
    <row r="1188" spans="1:21">
      <c r="A1188">
        <v>845860263</v>
      </c>
      <c r="B1188">
        <v>9</v>
      </c>
      <c r="C1188" t="s">
        <v>622</v>
      </c>
      <c r="D1188">
        <v>845860176</v>
      </c>
      <c r="E1188" t="s">
        <v>716</v>
      </c>
      <c r="F1188" t="s">
        <v>345</v>
      </c>
      <c r="G1188" t="s">
        <v>247</v>
      </c>
      <c r="H1188" t="s">
        <v>717</v>
      </c>
      <c r="I1188" t="s">
        <v>953</v>
      </c>
      <c r="J1188">
        <v>4.2</v>
      </c>
      <c r="K1188" t="s">
        <v>235</v>
      </c>
      <c r="L1188" t="s">
        <v>619</v>
      </c>
      <c r="N1188">
        <v>37.800000000000004</v>
      </c>
      <c r="O1188">
        <v>1</v>
      </c>
      <c r="P1188">
        <v>1</v>
      </c>
      <c r="Q1188">
        <v>423924032</v>
      </c>
      <c r="R1188">
        <v>2098</v>
      </c>
      <c r="T1188" t="s">
        <v>626</v>
      </c>
      <c r="U1188">
        <f>MATCH(D1188,'Кумулятивный рейтинг_1 курс'!$C$1:$C$65493,0)</f>
        <v>57</v>
      </c>
    </row>
    <row r="1189" spans="1:21">
      <c r="A1189">
        <v>845856852</v>
      </c>
      <c r="B1189">
        <v>8</v>
      </c>
      <c r="C1189" t="s">
        <v>622</v>
      </c>
      <c r="D1189">
        <v>845856787</v>
      </c>
      <c r="E1189" t="s">
        <v>720</v>
      </c>
      <c r="F1189" t="s">
        <v>254</v>
      </c>
      <c r="G1189" t="s">
        <v>588</v>
      </c>
      <c r="H1189" t="s">
        <v>721</v>
      </c>
      <c r="I1189" t="s">
        <v>953</v>
      </c>
      <c r="J1189">
        <v>4.2</v>
      </c>
      <c r="K1189" t="s">
        <v>235</v>
      </c>
      <c r="L1189" t="s">
        <v>619</v>
      </c>
      <c r="N1189">
        <v>33.6</v>
      </c>
      <c r="O1189">
        <v>1</v>
      </c>
      <c r="P1189">
        <v>1</v>
      </c>
      <c r="Q1189">
        <v>423924032</v>
      </c>
      <c r="R1189">
        <v>2098</v>
      </c>
      <c r="T1189" t="s">
        <v>626</v>
      </c>
      <c r="U1189">
        <f>MATCH(D1189,'Кумулятивный рейтинг_1 курс'!$C$1:$C$65493,0)</f>
        <v>147</v>
      </c>
    </row>
    <row r="1190" spans="1:21">
      <c r="A1190">
        <v>845857023</v>
      </c>
      <c r="B1190">
        <v>7</v>
      </c>
      <c r="C1190" t="s">
        <v>622</v>
      </c>
      <c r="D1190">
        <v>845856940</v>
      </c>
      <c r="E1190" t="s">
        <v>722</v>
      </c>
      <c r="F1190" t="s">
        <v>250</v>
      </c>
      <c r="G1190" t="s">
        <v>251</v>
      </c>
      <c r="H1190" t="s">
        <v>723</v>
      </c>
      <c r="I1190" t="s">
        <v>953</v>
      </c>
      <c r="J1190">
        <v>4.2</v>
      </c>
      <c r="K1190" t="s">
        <v>235</v>
      </c>
      <c r="L1190" t="s">
        <v>619</v>
      </c>
      <c r="N1190">
        <v>29.400000000000002</v>
      </c>
      <c r="O1190">
        <v>1</v>
      </c>
      <c r="P1190">
        <v>1</v>
      </c>
      <c r="Q1190">
        <v>423924032</v>
      </c>
      <c r="R1190">
        <v>2098</v>
      </c>
      <c r="T1190" t="s">
        <v>626</v>
      </c>
      <c r="U1190">
        <f>MATCH(D1190,'Кумулятивный рейтинг_1 курс'!$C$1:$C$65493,0)</f>
        <v>69</v>
      </c>
    </row>
    <row r="1191" spans="1:21">
      <c r="A1191">
        <v>845857164</v>
      </c>
      <c r="B1191">
        <v>8</v>
      </c>
      <c r="C1191" t="s">
        <v>622</v>
      </c>
      <c r="D1191">
        <v>845857097</v>
      </c>
      <c r="E1191" t="s">
        <v>724</v>
      </c>
      <c r="F1191" t="s">
        <v>443</v>
      </c>
      <c r="G1191" t="s">
        <v>304</v>
      </c>
      <c r="H1191" t="s">
        <v>725</v>
      </c>
      <c r="I1191" t="s">
        <v>953</v>
      </c>
      <c r="J1191">
        <v>4.2</v>
      </c>
      <c r="K1191" t="s">
        <v>235</v>
      </c>
      <c r="L1191" t="s">
        <v>619</v>
      </c>
      <c r="N1191">
        <v>33.6</v>
      </c>
      <c r="O1191">
        <v>1</v>
      </c>
      <c r="P1191">
        <v>1</v>
      </c>
      <c r="Q1191">
        <v>423924032</v>
      </c>
      <c r="R1191">
        <v>2098</v>
      </c>
      <c r="T1191" t="s">
        <v>626</v>
      </c>
      <c r="U1191">
        <f>MATCH(D1191,'Кумулятивный рейтинг_1 курс'!$C$1:$C$65493,0)</f>
        <v>43</v>
      </c>
    </row>
    <row r="1192" spans="1:21">
      <c r="A1192">
        <v>845857570</v>
      </c>
      <c r="B1192">
        <v>9</v>
      </c>
      <c r="C1192" t="s">
        <v>622</v>
      </c>
      <c r="D1192">
        <v>845857483</v>
      </c>
      <c r="E1192" t="s">
        <v>726</v>
      </c>
      <c r="F1192" t="s">
        <v>318</v>
      </c>
      <c r="G1192" t="s">
        <v>247</v>
      </c>
      <c r="H1192" t="s">
        <v>727</v>
      </c>
      <c r="I1192" t="s">
        <v>953</v>
      </c>
      <c r="J1192">
        <v>4.2</v>
      </c>
      <c r="K1192" t="s">
        <v>235</v>
      </c>
      <c r="L1192" t="s">
        <v>619</v>
      </c>
      <c r="N1192">
        <v>37.800000000000004</v>
      </c>
      <c r="O1192">
        <v>1</v>
      </c>
      <c r="P1192">
        <v>1</v>
      </c>
      <c r="Q1192">
        <v>423924032</v>
      </c>
      <c r="R1192">
        <v>2098</v>
      </c>
      <c r="T1192" t="s">
        <v>626</v>
      </c>
      <c r="U1192">
        <f>MATCH(D1192,'Кумулятивный рейтинг_1 курс'!$C$1:$C$65493,0)</f>
        <v>126</v>
      </c>
    </row>
    <row r="1193" spans="1:21">
      <c r="A1193">
        <v>845857716</v>
      </c>
      <c r="B1193">
        <v>8</v>
      </c>
      <c r="C1193" t="s">
        <v>622</v>
      </c>
      <c r="D1193">
        <v>845857641</v>
      </c>
      <c r="E1193" t="s">
        <v>728</v>
      </c>
      <c r="F1193" t="s">
        <v>345</v>
      </c>
      <c r="G1193" t="s">
        <v>729</v>
      </c>
      <c r="H1193" t="s">
        <v>730</v>
      </c>
      <c r="I1193" t="s">
        <v>953</v>
      </c>
      <c r="J1193">
        <v>4.2</v>
      </c>
      <c r="K1193" t="s">
        <v>235</v>
      </c>
      <c r="L1193" t="s">
        <v>619</v>
      </c>
      <c r="N1193">
        <v>33.6</v>
      </c>
      <c r="O1193">
        <v>1</v>
      </c>
      <c r="P1193">
        <v>0</v>
      </c>
      <c r="Q1193">
        <v>423924032</v>
      </c>
      <c r="R1193">
        <v>2098</v>
      </c>
      <c r="T1193" t="s">
        <v>626</v>
      </c>
      <c r="U1193">
        <f>MATCH(D1193,'Кумулятивный рейтинг_1 курс'!$C$1:$C$65493,0)</f>
        <v>164</v>
      </c>
    </row>
    <row r="1194" spans="1:21">
      <c r="A1194">
        <v>845857897</v>
      </c>
      <c r="B1194">
        <v>7</v>
      </c>
      <c r="C1194" t="s">
        <v>622</v>
      </c>
      <c r="D1194">
        <v>845857802</v>
      </c>
      <c r="E1194" t="s">
        <v>731</v>
      </c>
      <c r="F1194" t="s">
        <v>604</v>
      </c>
      <c r="G1194" t="s">
        <v>251</v>
      </c>
      <c r="H1194" t="s">
        <v>732</v>
      </c>
      <c r="I1194" t="s">
        <v>953</v>
      </c>
      <c r="J1194">
        <v>4.2</v>
      </c>
      <c r="K1194" t="s">
        <v>235</v>
      </c>
      <c r="L1194" t="s">
        <v>619</v>
      </c>
      <c r="N1194">
        <v>29.400000000000002</v>
      </c>
      <c r="O1194">
        <v>1</v>
      </c>
      <c r="P1194">
        <v>1</v>
      </c>
      <c r="Q1194">
        <v>423924032</v>
      </c>
      <c r="R1194">
        <v>2098</v>
      </c>
      <c r="T1194" t="s">
        <v>626</v>
      </c>
      <c r="U1194">
        <f>MATCH(D1194,'Кумулятивный рейтинг_1 курс'!$C$1:$C$65493,0)</f>
        <v>85</v>
      </c>
    </row>
    <row r="1195" spans="1:21">
      <c r="A1195">
        <v>845858044</v>
      </c>
      <c r="B1195">
        <v>8</v>
      </c>
      <c r="C1195" t="s">
        <v>622</v>
      </c>
      <c r="D1195">
        <v>845857969</v>
      </c>
      <c r="E1195" t="s">
        <v>733</v>
      </c>
      <c r="F1195" t="s">
        <v>734</v>
      </c>
      <c r="G1195" t="s">
        <v>735</v>
      </c>
      <c r="H1195" t="s">
        <v>736</v>
      </c>
      <c r="I1195" t="s">
        <v>953</v>
      </c>
      <c r="J1195">
        <v>4.2</v>
      </c>
      <c r="K1195" t="s">
        <v>235</v>
      </c>
      <c r="L1195" t="s">
        <v>619</v>
      </c>
      <c r="N1195">
        <v>33.6</v>
      </c>
      <c r="O1195">
        <v>1</v>
      </c>
      <c r="P1195">
        <v>1</v>
      </c>
      <c r="Q1195">
        <v>423924032</v>
      </c>
      <c r="R1195">
        <v>2098</v>
      </c>
      <c r="T1195" t="s">
        <v>626</v>
      </c>
      <c r="U1195">
        <f>MATCH(D1195,'Кумулятивный рейтинг_1 курс'!$C$1:$C$65493,0)</f>
        <v>184</v>
      </c>
    </row>
    <row r="1196" spans="1:21">
      <c r="A1196">
        <v>845858254</v>
      </c>
      <c r="B1196">
        <v>7</v>
      </c>
      <c r="C1196" t="s">
        <v>622</v>
      </c>
      <c r="D1196">
        <v>845858176</v>
      </c>
      <c r="E1196" t="s">
        <v>696</v>
      </c>
      <c r="F1196" t="s">
        <v>339</v>
      </c>
      <c r="G1196" t="s">
        <v>582</v>
      </c>
      <c r="H1196" t="s">
        <v>697</v>
      </c>
      <c r="I1196" t="s">
        <v>953</v>
      </c>
      <c r="J1196">
        <v>4.2</v>
      </c>
      <c r="K1196" t="s">
        <v>235</v>
      </c>
      <c r="L1196" t="s">
        <v>619</v>
      </c>
      <c r="N1196">
        <v>29.400000000000002</v>
      </c>
      <c r="O1196">
        <v>1</v>
      </c>
      <c r="P1196">
        <v>1</v>
      </c>
      <c r="Q1196">
        <v>423924032</v>
      </c>
      <c r="R1196">
        <v>2098</v>
      </c>
      <c r="T1196" t="s">
        <v>626</v>
      </c>
      <c r="U1196">
        <f>MATCH(D1196,'Кумулятивный рейтинг_1 курс'!$C$1:$C$65493,0)</f>
        <v>17</v>
      </c>
    </row>
    <row r="1197" spans="1:21">
      <c r="A1197">
        <v>845858449</v>
      </c>
      <c r="B1197">
        <v>5</v>
      </c>
      <c r="C1197" t="s">
        <v>622</v>
      </c>
      <c r="D1197">
        <v>845858352</v>
      </c>
      <c r="E1197" t="s">
        <v>698</v>
      </c>
      <c r="F1197" t="s">
        <v>699</v>
      </c>
      <c r="G1197" t="s">
        <v>700</v>
      </c>
      <c r="H1197" t="s">
        <v>701</v>
      </c>
      <c r="I1197" t="s">
        <v>953</v>
      </c>
      <c r="J1197">
        <v>4.2</v>
      </c>
      <c r="K1197" t="s">
        <v>235</v>
      </c>
      <c r="L1197" t="s">
        <v>619</v>
      </c>
      <c r="N1197">
        <v>21</v>
      </c>
      <c r="O1197">
        <v>1</v>
      </c>
      <c r="P1197">
        <v>1</v>
      </c>
      <c r="Q1197">
        <v>423924032</v>
      </c>
      <c r="R1197">
        <v>2098</v>
      </c>
      <c r="T1197" t="s">
        <v>626</v>
      </c>
      <c r="U1197">
        <f>MATCH(D1197,'Кумулятивный рейтинг_1 курс'!$C$1:$C$65493,0)</f>
        <v>176</v>
      </c>
    </row>
    <row r="1198" spans="1:21">
      <c r="A1198">
        <v>845856676</v>
      </c>
      <c r="B1198">
        <v>7</v>
      </c>
      <c r="C1198" t="s">
        <v>622</v>
      </c>
      <c r="D1198">
        <v>845856603</v>
      </c>
      <c r="E1198" t="s">
        <v>718</v>
      </c>
      <c r="F1198" t="s">
        <v>599</v>
      </c>
      <c r="G1198" t="s">
        <v>289</v>
      </c>
      <c r="H1198" t="s">
        <v>719</v>
      </c>
      <c r="I1198" t="s">
        <v>953</v>
      </c>
      <c r="J1198">
        <v>4.2</v>
      </c>
      <c r="K1198" t="s">
        <v>235</v>
      </c>
      <c r="L1198" t="s">
        <v>619</v>
      </c>
      <c r="N1198">
        <v>29.400000000000002</v>
      </c>
      <c r="O1198">
        <v>1</v>
      </c>
      <c r="P1198">
        <v>1</v>
      </c>
      <c r="Q1198">
        <v>423924032</v>
      </c>
      <c r="R1198">
        <v>2098</v>
      </c>
      <c r="T1198" t="s">
        <v>626</v>
      </c>
      <c r="U1198">
        <f>MATCH(D1198,'Кумулятивный рейтинг_1 курс'!$C$1:$C$65493,0)</f>
        <v>138</v>
      </c>
    </row>
    <row r="1199" spans="1:21">
      <c r="A1199">
        <v>845862266</v>
      </c>
      <c r="B1199">
        <v>5</v>
      </c>
      <c r="C1199" t="s">
        <v>622</v>
      </c>
      <c r="D1199">
        <v>845862199</v>
      </c>
      <c r="E1199" t="s">
        <v>780</v>
      </c>
      <c r="F1199" t="s">
        <v>345</v>
      </c>
      <c r="G1199" t="s">
        <v>251</v>
      </c>
      <c r="H1199" t="s">
        <v>781</v>
      </c>
      <c r="I1199" t="s">
        <v>953</v>
      </c>
      <c r="J1199">
        <v>4.2</v>
      </c>
      <c r="K1199" t="s">
        <v>235</v>
      </c>
      <c r="L1199" t="s">
        <v>619</v>
      </c>
      <c r="N1199">
        <v>21</v>
      </c>
      <c r="O1199">
        <v>1</v>
      </c>
      <c r="P1199">
        <v>1</v>
      </c>
      <c r="Q1199">
        <v>423924032</v>
      </c>
      <c r="R1199">
        <v>2098</v>
      </c>
      <c r="T1199" t="s">
        <v>626</v>
      </c>
      <c r="U1199">
        <f>MATCH(D1199,'Кумулятивный рейтинг_1 курс'!$C$1:$C$65493,0)</f>
        <v>106</v>
      </c>
    </row>
    <row r="1200" spans="1:21">
      <c r="A1200">
        <v>845860442</v>
      </c>
      <c r="B1200">
        <v>10</v>
      </c>
      <c r="C1200" t="s">
        <v>622</v>
      </c>
      <c r="D1200">
        <v>845860365</v>
      </c>
      <c r="E1200" t="s">
        <v>807</v>
      </c>
      <c r="F1200" t="s">
        <v>378</v>
      </c>
      <c r="G1200" t="s">
        <v>714</v>
      </c>
      <c r="H1200" t="s">
        <v>808</v>
      </c>
      <c r="I1200" t="s">
        <v>953</v>
      </c>
      <c r="J1200">
        <v>4.2</v>
      </c>
      <c r="K1200" t="s">
        <v>235</v>
      </c>
      <c r="L1200" t="s">
        <v>619</v>
      </c>
      <c r="N1200">
        <v>42</v>
      </c>
      <c r="O1200">
        <v>1</v>
      </c>
      <c r="P1200">
        <v>1</v>
      </c>
      <c r="Q1200">
        <v>423924032</v>
      </c>
      <c r="R1200">
        <v>2098</v>
      </c>
      <c r="T1200" t="s">
        <v>626</v>
      </c>
      <c r="U1200">
        <f>MATCH(D1200,'Кумулятивный рейтинг_1 курс'!$C$1:$C$65493,0)</f>
        <v>27</v>
      </c>
    </row>
    <row r="1201" spans="1:21">
      <c r="A1201">
        <v>845860616</v>
      </c>
      <c r="B1201">
        <v>8</v>
      </c>
      <c r="C1201" t="s">
        <v>622</v>
      </c>
      <c r="D1201">
        <v>845860519</v>
      </c>
      <c r="E1201" t="s">
        <v>809</v>
      </c>
      <c r="F1201" t="s">
        <v>769</v>
      </c>
      <c r="G1201" t="s">
        <v>484</v>
      </c>
      <c r="H1201" t="s">
        <v>810</v>
      </c>
      <c r="I1201" t="s">
        <v>953</v>
      </c>
      <c r="J1201">
        <v>4.2</v>
      </c>
      <c r="K1201" t="s">
        <v>235</v>
      </c>
      <c r="L1201" t="s">
        <v>619</v>
      </c>
      <c r="N1201">
        <v>33.6</v>
      </c>
      <c r="O1201">
        <v>1</v>
      </c>
      <c r="P1201">
        <v>1</v>
      </c>
      <c r="Q1201">
        <v>423924032</v>
      </c>
      <c r="R1201">
        <v>2098</v>
      </c>
      <c r="T1201" t="s">
        <v>626</v>
      </c>
      <c r="U1201">
        <f>MATCH(D1201,'Кумулятивный рейтинг_1 курс'!$C$1:$C$65493,0)</f>
        <v>102</v>
      </c>
    </row>
    <row r="1202" spans="1:21">
      <c r="A1202">
        <v>845860797</v>
      </c>
      <c r="B1202">
        <v>9</v>
      </c>
      <c r="C1202" t="s">
        <v>622</v>
      </c>
      <c r="D1202">
        <v>845860711</v>
      </c>
      <c r="E1202" t="s">
        <v>623</v>
      </c>
      <c r="F1202" t="s">
        <v>303</v>
      </c>
      <c r="G1202" t="s">
        <v>251</v>
      </c>
      <c r="H1202" t="s">
        <v>624</v>
      </c>
      <c r="I1202" t="s">
        <v>953</v>
      </c>
      <c r="J1202">
        <v>4.2</v>
      </c>
      <c r="K1202" t="s">
        <v>235</v>
      </c>
      <c r="L1202" t="s">
        <v>619</v>
      </c>
      <c r="N1202">
        <v>37.800000000000004</v>
      </c>
      <c r="O1202">
        <v>1</v>
      </c>
      <c r="P1202">
        <v>1</v>
      </c>
      <c r="Q1202">
        <v>423924032</v>
      </c>
      <c r="R1202">
        <v>2098</v>
      </c>
      <c r="T1202" t="s">
        <v>626</v>
      </c>
      <c r="U1202">
        <f>MATCH(D1202,'Кумулятивный рейтинг_1 курс'!$C$1:$C$65493,0)</f>
        <v>91</v>
      </c>
    </row>
    <row r="1203" spans="1:21">
      <c r="A1203">
        <v>845861016</v>
      </c>
      <c r="B1203">
        <v>7</v>
      </c>
      <c r="C1203" t="s">
        <v>622</v>
      </c>
      <c r="D1203">
        <v>845860909</v>
      </c>
      <c r="E1203" t="s">
        <v>737</v>
      </c>
      <c r="F1203" t="s">
        <v>303</v>
      </c>
      <c r="G1203" t="s">
        <v>247</v>
      </c>
      <c r="H1203" t="s">
        <v>738</v>
      </c>
      <c r="I1203" t="s">
        <v>953</v>
      </c>
      <c r="J1203">
        <v>4.2</v>
      </c>
      <c r="K1203" t="s">
        <v>235</v>
      </c>
      <c r="L1203" t="s">
        <v>619</v>
      </c>
      <c r="N1203">
        <v>29.400000000000002</v>
      </c>
      <c r="O1203">
        <v>1</v>
      </c>
      <c r="P1203">
        <v>1</v>
      </c>
      <c r="Q1203">
        <v>423924032</v>
      </c>
      <c r="R1203">
        <v>2098</v>
      </c>
      <c r="T1203" t="s">
        <v>626</v>
      </c>
      <c r="U1203">
        <f>MATCH(D1203,'Кумулятивный рейтинг_1 курс'!$C$1:$C$65493,0)</f>
        <v>159</v>
      </c>
    </row>
    <row r="1204" spans="1:21">
      <c r="A1204">
        <v>845861192</v>
      </c>
      <c r="B1204">
        <v>7</v>
      </c>
      <c r="C1204" t="s">
        <v>622</v>
      </c>
      <c r="D1204">
        <v>845861116</v>
      </c>
      <c r="E1204" t="s">
        <v>739</v>
      </c>
      <c r="F1204" t="s">
        <v>386</v>
      </c>
      <c r="G1204" t="s">
        <v>389</v>
      </c>
      <c r="H1204" t="s">
        <v>740</v>
      </c>
      <c r="I1204" t="s">
        <v>953</v>
      </c>
      <c r="J1204">
        <v>4.2</v>
      </c>
      <c r="K1204" t="s">
        <v>235</v>
      </c>
      <c r="L1204" t="s">
        <v>619</v>
      </c>
      <c r="N1204">
        <v>29.400000000000002</v>
      </c>
      <c r="O1204">
        <v>1</v>
      </c>
      <c r="P1204">
        <v>0</v>
      </c>
      <c r="Q1204">
        <v>423924032</v>
      </c>
      <c r="R1204">
        <v>2098</v>
      </c>
      <c r="T1204" t="s">
        <v>626</v>
      </c>
      <c r="U1204">
        <f>MATCH(D1204,'Кумулятивный рейтинг_1 курс'!$C$1:$C$65493,0)</f>
        <v>119</v>
      </c>
    </row>
    <row r="1205" spans="1:21">
      <c r="A1205">
        <v>845861377</v>
      </c>
      <c r="B1205">
        <v>5</v>
      </c>
      <c r="C1205" t="s">
        <v>622</v>
      </c>
      <c r="D1205">
        <v>845861279</v>
      </c>
      <c r="E1205" t="s">
        <v>741</v>
      </c>
      <c r="F1205" t="s">
        <v>529</v>
      </c>
      <c r="G1205" t="s">
        <v>453</v>
      </c>
      <c r="H1205" t="s">
        <v>742</v>
      </c>
      <c r="I1205" t="s">
        <v>953</v>
      </c>
      <c r="J1205">
        <v>4.2</v>
      </c>
      <c r="K1205" t="s">
        <v>235</v>
      </c>
      <c r="L1205" t="s">
        <v>619</v>
      </c>
      <c r="N1205">
        <v>21</v>
      </c>
      <c r="O1205">
        <v>1</v>
      </c>
      <c r="P1205">
        <v>1</v>
      </c>
      <c r="Q1205">
        <v>423924032</v>
      </c>
      <c r="R1205">
        <v>2098</v>
      </c>
      <c r="T1205" t="s">
        <v>626</v>
      </c>
      <c r="U1205">
        <f>MATCH(D1205,'Кумулятивный рейтинг_1 курс'!$C$1:$C$65493,0)</f>
        <v>187</v>
      </c>
    </row>
    <row r="1206" spans="1:21">
      <c r="A1206">
        <v>845895947</v>
      </c>
      <c r="B1206">
        <v>5</v>
      </c>
      <c r="C1206" t="s">
        <v>237</v>
      </c>
      <c r="D1206">
        <v>845895880</v>
      </c>
      <c r="E1206" t="s">
        <v>245</v>
      </c>
      <c r="F1206" t="s">
        <v>246</v>
      </c>
      <c r="G1206" t="s">
        <v>247</v>
      </c>
      <c r="H1206" t="s">
        <v>248</v>
      </c>
      <c r="I1206" t="s">
        <v>954</v>
      </c>
      <c r="J1206">
        <v>4</v>
      </c>
      <c r="K1206" t="s">
        <v>235</v>
      </c>
      <c r="L1206" t="s">
        <v>619</v>
      </c>
      <c r="N1206">
        <v>20</v>
      </c>
      <c r="O1206">
        <v>1</v>
      </c>
      <c r="P1206">
        <v>1</v>
      </c>
      <c r="Q1206">
        <v>414667981</v>
      </c>
      <c r="R1206">
        <v>2098</v>
      </c>
      <c r="T1206" t="s">
        <v>244</v>
      </c>
      <c r="U1206">
        <f>MATCH(D1206,'Кумулятивный рейтинг_1 курс'!$C$1:$C$65493,0)</f>
        <v>174</v>
      </c>
    </row>
    <row r="1207" spans="1:21">
      <c r="A1207">
        <v>845896057</v>
      </c>
      <c r="B1207">
        <v>6</v>
      </c>
      <c r="C1207" t="s">
        <v>237</v>
      </c>
      <c r="D1207">
        <v>845896000</v>
      </c>
      <c r="E1207" t="s">
        <v>615</v>
      </c>
      <c r="F1207" t="s">
        <v>526</v>
      </c>
      <c r="G1207" t="s">
        <v>616</v>
      </c>
      <c r="H1207" t="s">
        <v>617</v>
      </c>
      <c r="I1207" t="s">
        <v>954</v>
      </c>
      <c r="J1207">
        <v>4</v>
      </c>
      <c r="K1207" t="s">
        <v>235</v>
      </c>
      <c r="L1207" t="s">
        <v>619</v>
      </c>
      <c r="N1207">
        <v>24</v>
      </c>
      <c r="O1207">
        <v>1</v>
      </c>
      <c r="P1207">
        <v>1</v>
      </c>
      <c r="Q1207">
        <v>414667981</v>
      </c>
      <c r="R1207">
        <v>2098</v>
      </c>
      <c r="T1207" t="s">
        <v>244</v>
      </c>
      <c r="U1207">
        <f>MATCH(D1207,'Кумулятивный рейтинг_1 курс'!$C$1:$C$65493,0)</f>
        <v>77</v>
      </c>
    </row>
    <row r="1208" spans="1:21">
      <c r="A1208">
        <v>845896241</v>
      </c>
      <c r="B1208">
        <v>6</v>
      </c>
      <c r="C1208" t="s">
        <v>237</v>
      </c>
      <c r="D1208">
        <v>845896180</v>
      </c>
      <c r="E1208" t="s">
        <v>613</v>
      </c>
      <c r="F1208" t="s">
        <v>250</v>
      </c>
      <c r="G1208" t="s">
        <v>342</v>
      </c>
      <c r="H1208" t="s">
        <v>614</v>
      </c>
      <c r="I1208" t="s">
        <v>954</v>
      </c>
      <c r="J1208">
        <v>4</v>
      </c>
      <c r="K1208" t="s">
        <v>235</v>
      </c>
      <c r="L1208" t="s">
        <v>619</v>
      </c>
      <c r="N1208">
        <v>24</v>
      </c>
      <c r="O1208">
        <v>1</v>
      </c>
      <c r="P1208">
        <v>1</v>
      </c>
      <c r="Q1208">
        <v>414667981</v>
      </c>
      <c r="R1208">
        <v>2098</v>
      </c>
      <c r="T1208" t="s">
        <v>244</v>
      </c>
      <c r="U1208">
        <f>MATCH(D1208,'Кумулятивный рейтинг_1 курс'!$C$1:$C$65493,0)</f>
        <v>173</v>
      </c>
    </row>
    <row r="1209" spans="1:21">
      <c r="A1209">
        <v>845896341</v>
      </c>
      <c r="B1209">
        <v>6</v>
      </c>
      <c r="C1209" t="s">
        <v>237</v>
      </c>
      <c r="D1209">
        <v>845896282</v>
      </c>
      <c r="E1209" t="s">
        <v>610</v>
      </c>
      <c r="F1209" t="s">
        <v>386</v>
      </c>
      <c r="G1209" t="s">
        <v>611</v>
      </c>
      <c r="H1209" t="s">
        <v>612</v>
      </c>
      <c r="I1209" t="s">
        <v>954</v>
      </c>
      <c r="J1209">
        <v>4</v>
      </c>
      <c r="K1209" t="s">
        <v>235</v>
      </c>
      <c r="L1209" t="s">
        <v>619</v>
      </c>
      <c r="N1209">
        <v>24</v>
      </c>
      <c r="O1209">
        <v>1</v>
      </c>
      <c r="P1209">
        <v>1</v>
      </c>
      <c r="Q1209">
        <v>414667981</v>
      </c>
      <c r="R1209">
        <v>2098</v>
      </c>
      <c r="T1209" t="s">
        <v>244</v>
      </c>
      <c r="U1209">
        <f>MATCH(D1209,'Кумулятивный рейтинг_1 курс'!$C$1:$C$65493,0)</f>
        <v>109</v>
      </c>
    </row>
    <row r="1210" spans="1:21">
      <c r="A1210">
        <v>845897191</v>
      </c>
      <c r="B1210">
        <v>6</v>
      </c>
      <c r="C1210" t="s">
        <v>237</v>
      </c>
      <c r="D1210">
        <v>845897119</v>
      </c>
      <c r="E1210" t="s">
        <v>238</v>
      </c>
      <c r="F1210" t="s">
        <v>239</v>
      </c>
      <c r="G1210" t="s">
        <v>240</v>
      </c>
      <c r="H1210" t="s">
        <v>241</v>
      </c>
      <c r="I1210" t="s">
        <v>954</v>
      </c>
      <c r="J1210">
        <v>4</v>
      </c>
      <c r="K1210" t="s">
        <v>235</v>
      </c>
      <c r="L1210" t="s">
        <v>619</v>
      </c>
      <c r="N1210">
        <v>24</v>
      </c>
      <c r="O1210">
        <v>1</v>
      </c>
      <c r="P1210">
        <v>1</v>
      </c>
      <c r="Q1210">
        <v>414667981</v>
      </c>
      <c r="R1210">
        <v>2098</v>
      </c>
      <c r="T1210" t="s">
        <v>244</v>
      </c>
      <c r="U1210">
        <f>MATCH(D1210,'Кумулятивный рейтинг_1 курс'!$C$1:$C$65493,0)</f>
        <v>149</v>
      </c>
    </row>
    <row r="1211" spans="1:21">
      <c r="A1211">
        <v>845896646</v>
      </c>
      <c r="B1211">
        <v>6</v>
      </c>
      <c r="C1211" t="s">
        <v>237</v>
      </c>
      <c r="D1211">
        <v>845896572</v>
      </c>
      <c r="E1211" t="s">
        <v>253</v>
      </c>
      <c r="F1211" t="s">
        <v>254</v>
      </c>
      <c r="G1211" t="s">
        <v>255</v>
      </c>
      <c r="H1211" t="s">
        <v>256</v>
      </c>
      <c r="I1211" t="s">
        <v>954</v>
      </c>
      <c r="J1211">
        <v>4</v>
      </c>
      <c r="K1211" t="s">
        <v>235</v>
      </c>
      <c r="L1211" t="s">
        <v>619</v>
      </c>
      <c r="N1211">
        <v>24</v>
      </c>
      <c r="O1211">
        <v>1</v>
      </c>
      <c r="P1211">
        <v>1</v>
      </c>
      <c r="Q1211">
        <v>414667981</v>
      </c>
      <c r="R1211">
        <v>2098</v>
      </c>
      <c r="T1211" t="s">
        <v>244</v>
      </c>
      <c r="U1211">
        <f>MATCH(D1211,'Кумулятивный рейтинг_1 курс'!$C$1:$C$65493,0)</f>
        <v>29</v>
      </c>
    </row>
    <row r="1212" spans="1:21">
      <c r="A1212">
        <v>845896774</v>
      </c>
      <c r="B1212">
        <v>8</v>
      </c>
      <c r="C1212" t="s">
        <v>237</v>
      </c>
      <c r="D1212">
        <v>845896701</v>
      </c>
      <c r="E1212" t="s">
        <v>608</v>
      </c>
      <c r="F1212" t="s">
        <v>345</v>
      </c>
      <c r="G1212" t="s">
        <v>263</v>
      </c>
      <c r="H1212" t="s">
        <v>609</v>
      </c>
      <c r="I1212" t="s">
        <v>954</v>
      </c>
      <c r="J1212">
        <v>4</v>
      </c>
      <c r="K1212" t="s">
        <v>235</v>
      </c>
      <c r="L1212" t="s">
        <v>619</v>
      </c>
      <c r="N1212">
        <v>32</v>
      </c>
      <c r="O1212">
        <v>1</v>
      </c>
      <c r="P1212">
        <v>1</v>
      </c>
      <c r="Q1212">
        <v>414667981</v>
      </c>
      <c r="R1212">
        <v>2098</v>
      </c>
      <c r="T1212" t="s">
        <v>244</v>
      </c>
      <c r="U1212">
        <f>MATCH(D1212,'Кумулятивный рейтинг_1 курс'!$C$1:$C$65493,0)</f>
        <v>50</v>
      </c>
    </row>
    <row r="1213" spans="1:21">
      <c r="A1213">
        <v>845897033</v>
      </c>
      <c r="B1213">
        <v>6</v>
      </c>
      <c r="C1213" t="s">
        <v>237</v>
      </c>
      <c r="D1213">
        <v>845896948</v>
      </c>
      <c r="E1213" t="s">
        <v>249</v>
      </c>
      <c r="F1213" t="s">
        <v>250</v>
      </c>
      <c r="G1213" t="s">
        <v>251</v>
      </c>
      <c r="H1213" t="s">
        <v>252</v>
      </c>
      <c r="I1213" t="s">
        <v>954</v>
      </c>
      <c r="J1213">
        <v>4</v>
      </c>
      <c r="K1213" t="s">
        <v>235</v>
      </c>
      <c r="L1213" t="s">
        <v>619</v>
      </c>
      <c r="N1213">
        <v>24</v>
      </c>
      <c r="O1213">
        <v>1</v>
      </c>
      <c r="P1213">
        <v>1</v>
      </c>
      <c r="Q1213">
        <v>414667981</v>
      </c>
      <c r="R1213">
        <v>2098</v>
      </c>
      <c r="T1213" t="s">
        <v>244</v>
      </c>
      <c r="U1213">
        <f>MATCH(D1213,'Кумулятивный рейтинг_1 курс'!$C$1:$C$65493,0)</f>
        <v>70</v>
      </c>
    </row>
    <row r="1214" spans="1:21">
      <c r="A1214">
        <v>845896498</v>
      </c>
      <c r="B1214">
        <v>6</v>
      </c>
      <c r="C1214" t="s">
        <v>237</v>
      </c>
      <c r="D1214">
        <v>845896409</v>
      </c>
      <c r="E1214" t="s">
        <v>257</v>
      </c>
      <c r="F1214" t="s">
        <v>225</v>
      </c>
      <c r="G1214" t="s">
        <v>258</v>
      </c>
      <c r="H1214" t="s">
        <v>259</v>
      </c>
      <c r="I1214" t="s">
        <v>954</v>
      </c>
      <c r="J1214">
        <v>4</v>
      </c>
      <c r="K1214" t="s">
        <v>235</v>
      </c>
      <c r="L1214" t="s">
        <v>619</v>
      </c>
      <c r="N1214">
        <v>24</v>
      </c>
      <c r="O1214">
        <v>1</v>
      </c>
      <c r="P1214">
        <v>1</v>
      </c>
      <c r="Q1214">
        <v>414667981</v>
      </c>
      <c r="R1214">
        <v>2098</v>
      </c>
      <c r="T1214" t="s">
        <v>244</v>
      </c>
      <c r="U1214">
        <f>MATCH(D1214,'Кумулятивный рейтинг_1 курс'!$C$1:$C$65493,0)</f>
        <v>46</v>
      </c>
    </row>
    <row r="1215" spans="1:21">
      <c r="A1215">
        <v>845865102</v>
      </c>
      <c r="B1215">
        <v>7</v>
      </c>
      <c r="C1215" t="s">
        <v>812</v>
      </c>
      <c r="D1215">
        <v>845865036</v>
      </c>
      <c r="E1215" t="s">
        <v>898</v>
      </c>
      <c r="F1215" t="s">
        <v>515</v>
      </c>
      <c r="G1215" t="s">
        <v>495</v>
      </c>
      <c r="H1215" t="s">
        <v>899</v>
      </c>
      <c r="I1215" t="s">
        <v>955</v>
      </c>
      <c r="J1215">
        <v>3</v>
      </c>
      <c r="K1215" t="s">
        <v>235</v>
      </c>
      <c r="L1215" t="s">
        <v>619</v>
      </c>
      <c r="N1215">
        <v>21</v>
      </c>
      <c r="O1215">
        <v>1</v>
      </c>
      <c r="P1215">
        <v>1</v>
      </c>
      <c r="Q1215">
        <v>414667103</v>
      </c>
      <c r="R1215">
        <v>2098</v>
      </c>
      <c r="T1215" t="s">
        <v>816</v>
      </c>
      <c r="U1215">
        <f>MATCH(D1215,'Кумулятивный рейтинг_1 курс'!$C$1:$C$65493,0)</f>
        <v>115</v>
      </c>
    </row>
    <row r="1216" spans="1:21">
      <c r="A1216">
        <v>845865258</v>
      </c>
      <c r="B1216">
        <v>4</v>
      </c>
      <c r="C1216" t="s">
        <v>812</v>
      </c>
      <c r="D1216">
        <v>845865197</v>
      </c>
      <c r="E1216" t="s">
        <v>900</v>
      </c>
      <c r="F1216" t="s">
        <v>901</v>
      </c>
      <c r="G1216" t="s">
        <v>703</v>
      </c>
      <c r="H1216" t="s">
        <v>902</v>
      </c>
      <c r="I1216" t="s">
        <v>955</v>
      </c>
      <c r="J1216">
        <v>3</v>
      </c>
      <c r="K1216" t="s">
        <v>235</v>
      </c>
      <c r="L1216" t="s">
        <v>619</v>
      </c>
      <c r="N1216">
        <v>12</v>
      </c>
      <c r="O1216">
        <v>1</v>
      </c>
      <c r="P1216">
        <v>1</v>
      </c>
      <c r="Q1216">
        <v>414667103</v>
      </c>
      <c r="R1216">
        <v>2098</v>
      </c>
      <c r="T1216" t="s">
        <v>816</v>
      </c>
      <c r="U1216">
        <f>MATCH(D1216,'Кумулятивный рейтинг_1 курс'!$C$1:$C$65493,0)</f>
        <v>191</v>
      </c>
    </row>
    <row r="1217" spans="1:21">
      <c r="A1217">
        <v>845865500</v>
      </c>
      <c r="B1217">
        <v>4</v>
      </c>
      <c r="C1217" t="s">
        <v>812</v>
      </c>
      <c r="D1217">
        <v>845865422</v>
      </c>
      <c r="E1217" t="s">
        <v>903</v>
      </c>
      <c r="F1217" t="s">
        <v>475</v>
      </c>
      <c r="G1217" t="s">
        <v>904</v>
      </c>
      <c r="H1217" t="s">
        <v>905</v>
      </c>
      <c r="I1217" t="s">
        <v>955</v>
      </c>
      <c r="J1217">
        <v>3</v>
      </c>
      <c r="K1217" t="s">
        <v>235</v>
      </c>
      <c r="L1217" t="s">
        <v>619</v>
      </c>
      <c r="N1217">
        <v>12</v>
      </c>
      <c r="O1217">
        <v>1</v>
      </c>
      <c r="P1217">
        <v>0</v>
      </c>
      <c r="Q1217">
        <v>414667103</v>
      </c>
      <c r="R1217">
        <v>2098</v>
      </c>
      <c r="T1217" t="s">
        <v>816</v>
      </c>
      <c r="U1217">
        <f>MATCH(D1217,'Кумулятивный рейтинг_1 курс'!$C$1:$C$65493,0)</f>
        <v>202</v>
      </c>
    </row>
    <row r="1218" spans="1:21">
      <c r="A1218">
        <v>845865874</v>
      </c>
      <c r="B1218">
        <v>7</v>
      </c>
      <c r="C1218" t="s">
        <v>812</v>
      </c>
      <c r="D1218">
        <v>845865793</v>
      </c>
      <c r="E1218" t="s">
        <v>906</v>
      </c>
      <c r="F1218" t="s">
        <v>907</v>
      </c>
      <c r="G1218" t="s">
        <v>361</v>
      </c>
      <c r="H1218" t="s">
        <v>908</v>
      </c>
      <c r="I1218" t="s">
        <v>955</v>
      </c>
      <c r="J1218">
        <v>3</v>
      </c>
      <c r="K1218" t="s">
        <v>235</v>
      </c>
      <c r="L1218" t="s">
        <v>619</v>
      </c>
      <c r="N1218">
        <v>21</v>
      </c>
      <c r="O1218">
        <v>1</v>
      </c>
      <c r="P1218">
        <v>1</v>
      </c>
      <c r="Q1218">
        <v>414667103</v>
      </c>
      <c r="R1218">
        <v>2098</v>
      </c>
      <c r="T1218" t="s">
        <v>816</v>
      </c>
      <c r="U1218">
        <f>MATCH(D1218,'Кумулятивный рейтинг_1 курс'!$C$1:$C$65493,0)</f>
        <v>152</v>
      </c>
    </row>
    <row r="1219" spans="1:21">
      <c r="A1219">
        <v>845866141</v>
      </c>
      <c r="B1219">
        <v>7</v>
      </c>
      <c r="C1219" t="s">
        <v>812</v>
      </c>
      <c r="D1219">
        <v>845866057</v>
      </c>
      <c r="E1219" t="s">
        <v>909</v>
      </c>
      <c r="F1219" t="s">
        <v>452</v>
      </c>
      <c r="G1219" t="s">
        <v>282</v>
      </c>
      <c r="H1219" t="s">
        <v>910</v>
      </c>
      <c r="I1219" t="s">
        <v>955</v>
      </c>
      <c r="J1219">
        <v>3</v>
      </c>
      <c r="K1219" t="s">
        <v>235</v>
      </c>
      <c r="L1219" t="s">
        <v>619</v>
      </c>
      <c r="N1219">
        <v>21</v>
      </c>
      <c r="O1219">
        <v>1</v>
      </c>
      <c r="P1219">
        <v>1</v>
      </c>
      <c r="Q1219">
        <v>414667103</v>
      </c>
      <c r="R1219">
        <v>2098</v>
      </c>
      <c r="T1219" t="s">
        <v>816</v>
      </c>
      <c r="U1219">
        <f>MATCH(D1219,'Кумулятивный рейтинг_1 курс'!$C$1:$C$65493,0)</f>
        <v>38</v>
      </c>
    </row>
    <row r="1220" spans="1:21">
      <c r="A1220">
        <v>845866432</v>
      </c>
      <c r="B1220">
        <v>6</v>
      </c>
      <c r="C1220" t="s">
        <v>812</v>
      </c>
      <c r="D1220">
        <v>845866341</v>
      </c>
      <c r="E1220" t="s">
        <v>911</v>
      </c>
      <c r="F1220" t="s">
        <v>458</v>
      </c>
      <c r="G1220" t="s">
        <v>300</v>
      </c>
      <c r="H1220" t="s">
        <v>912</v>
      </c>
      <c r="I1220" t="s">
        <v>955</v>
      </c>
      <c r="J1220">
        <v>3</v>
      </c>
      <c r="K1220" t="s">
        <v>235</v>
      </c>
      <c r="L1220" t="s">
        <v>619</v>
      </c>
      <c r="N1220">
        <v>18</v>
      </c>
      <c r="O1220">
        <v>1</v>
      </c>
      <c r="P1220">
        <v>1</v>
      </c>
      <c r="Q1220">
        <v>414667103</v>
      </c>
      <c r="R1220">
        <v>2098</v>
      </c>
      <c r="T1220" t="s">
        <v>816</v>
      </c>
      <c r="U1220">
        <f>MATCH(D1220,'Кумулятивный рейтинг_1 курс'!$C$1:$C$65493,0)</f>
        <v>130</v>
      </c>
    </row>
    <row r="1221" spans="1:21">
      <c r="A1221">
        <v>845866755</v>
      </c>
      <c r="B1221">
        <v>9</v>
      </c>
      <c r="C1221" t="s">
        <v>812</v>
      </c>
      <c r="D1221">
        <v>845866693</v>
      </c>
      <c r="E1221" t="s">
        <v>913</v>
      </c>
      <c r="F1221" t="s">
        <v>914</v>
      </c>
      <c r="G1221" t="s">
        <v>263</v>
      </c>
      <c r="H1221" t="s">
        <v>915</v>
      </c>
      <c r="I1221" t="s">
        <v>955</v>
      </c>
      <c r="J1221">
        <v>3</v>
      </c>
      <c r="K1221" t="s">
        <v>235</v>
      </c>
      <c r="L1221" t="s">
        <v>619</v>
      </c>
      <c r="N1221">
        <v>27</v>
      </c>
      <c r="O1221">
        <v>1</v>
      </c>
      <c r="P1221">
        <v>1</v>
      </c>
      <c r="Q1221">
        <v>414667103</v>
      </c>
      <c r="R1221">
        <v>2098</v>
      </c>
      <c r="T1221" t="s">
        <v>816</v>
      </c>
      <c r="U1221">
        <f>MATCH(D1221,'Кумулятивный рейтинг_1 курс'!$C$1:$C$65493,0)</f>
        <v>24</v>
      </c>
    </row>
    <row r="1222" spans="1:21">
      <c r="A1222">
        <v>845867007</v>
      </c>
      <c r="B1222">
        <v>5</v>
      </c>
      <c r="C1222" t="s">
        <v>812</v>
      </c>
      <c r="D1222">
        <v>845866914</v>
      </c>
      <c r="E1222" t="s">
        <v>916</v>
      </c>
      <c r="F1222" t="s">
        <v>563</v>
      </c>
      <c r="G1222" t="s">
        <v>355</v>
      </c>
      <c r="H1222" t="s">
        <v>917</v>
      </c>
      <c r="I1222" t="s">
        <v>955</v>
      </c>
      <c r="J1222">
        <v>3</v>
      </c>
      <c r="K1222" t="s">
        <v>235</v>
      </c>
      <c r="L1222" t="s">
        <v>619</v>
      </c>
      <c r="N1222">
        <v>15</v>
      </c>
      <c r="O1222">
        <v>1</v>
      </c>
      <c r="P1222">
        <v>1</v>
      </c>
      <c r="Q1222">
        <v>414667103</v>
      </c>
      <c r="R1222">
        <v>2098</v>
      </c>
      <c r="T1222" t="s">
        <v>816</v>
      </c>
      <c r="U1222">
        <f>MATCH(D1222,'Кумулятивный рейтинг_1 курс'!$C$1:$C$65493,0)</f>
        <v>171</v>
      </c>
    </row>
    <row r="1223" spans="1:21">
      <c r="A1223">
        <v>845867273</v>
      </c>
      <c r="B1223">
        <v>6</v>
      </c>
      <c r="C1223" t="s">
        <v>812</v>
      </c>
      <c r="D1223">
        <v>845867139</v>
      </c>
      <c r="E1223" t="s">
        <v>918</v>
      </c>
      <c r="F1223" t="s">
        <v>919</v>
      </c>
      <c r="G1223" t="s">
        <v>379</v>
      </c>
      <c r="H1223" t="s">
        <v>920</v>
      </c>
      <c r="I1223" t="s">
        <v>955</v>
      </c>
      <c r="J1223">
        <v>3</v>
      </c>
      <c r="K1223" t="s">
        <v>235</v>
      </c>
      <c r="L1223" t="s">
        <v>619</v>
      </c>
      <c r="N1223">
        <v>18</v>
      </c>
      <c r="O1223">
        <v>1</v>
      </c>
      <c r="P1223">
        <v>1</v>
      </c>
      <c r="Q1223">
        <v>414667103</v>
      </c>
      <c r="R1223">
        <v>2098</v>
      </c>
      <c r="T1223" t="s">
        <v>816</v>
      </c>
      <c r="U1223">
        <f>MATCH(D1223,'Кумулятивный рейтинг_1 курс'!$C$1:$C$65493,0)</f>
        <v>75</v>
      </c>
    </row>
    <row r="1224" spans="1:21">
      <c r="A1224">
        <v>845867455</v>
      </c>
      <c r="B1224">
        <v>7</v>
      </c>
      <c r="C1224" t="s">
        <v>812</v>
      </c>
      <c r="D1224">
        <v>845867358</v>
      </c>
      <c r="E1224" t="s">
        <v>921</v>
      </c>
      <c r="F1224" t="s">
        <v>922</v>
      </c>
      <c r="G1224" t="s">
        <v>923</v>
      </c>
      <c r="H1224" t="s">
        <v>924</v>
      </c>
      <c r="I1224" t="s">
        <v>955</v>
      </c>
      <c r="J1224">
        <v>3</v>
      </c>
      <c r="K1224" t="s">
        <v>235</v>
      </c>
      <c r="L1224" t="s">
        <v>619</v>
      </c>
      <c r="N1224">
        <v>21</v>
      </c>
      <c r="O1224">
        <v>1</v>
      </c>
      <c r="P1224">
        <v>1</v>
      </c>
      <c r="Q1224">
        <v>414667103</v>
      </c>
      <c r="R1224">
        <v>2098</v>
      </c>
      <c r="T1224" t="s">
        <v>816</v>
      </c>
      <c r="U1224">
        <f>MATCH(D1224,'Кумулятивный рейтинг_1 курс'!$C$1:$C$65493,0)</f>
        <v>116</v>
      </c>
    </row>
    <row r="1225" spans="1:21">
      <c r="A1225">
        <v>845867698</v>
      </c>
      <c r="B1225">
        <v>9</v>
      </c>
      <c r="C1225" t="s">
        <v>812</v>
      </c>
      <c r="D1225">
        <v>845867605</v>
      </c>
      <c r="E1225" t="s">
        <v>925</v>
      </c>
      <c r="F1225" t="s">
        <v>250</v>
      </c>
      <c r="G1225" t="s">
        <v>251</v>
      </c>
      <c r="H1225" t="s">
        <v>926</v>
      </c>
      <c r="I1225" t="s">
        <v>955</v>
      </c>
      <c r="J1225">
        <v>3</v>
      </c>
      <c r="K1225" t="s">
        <v>235</v>
      </c>
      <c r="L1225" t="s">
        <v>619</v>
      </c>
      <c r="N1225">
        <v>27</v>
      </c>
      <c r="O1225">
        <v>1</v>
      </c>
      <c r="P1225">
        <v>1</v>
      </c>
      <c r="Q1225">
        <v>414667103</v>
      </c>
      <c r="R1225">
        <v>2098</v>
      </c>
      <c r="T1225" t="s">
        <v>816</v>
      </c>
      <c r="U1225">
        <f>MATCH(D1225,'Кумулятивный рейтинг_1 курс'!$C$1:$C$65493,0)</f>
        <v>58</v>
      </c>
    </row>
    <row r="1226" spans="1:21">
      <c r="A1226">
        <v>845867939</v>
      </c>
      <c r="B1226">
        <v>5</v>
      </c>
      <c r="C1226" t="s">
        <v>812</v>
      </c>
      <c r="D1226">
        <v>845867865</v>
      </c>
      <c r="E1226" t="s">
        <v>813</v>
      </c>
      <c r="F1226" t="s">
        <v>303</v>
      </c>
      <c r="G1226" t="s">
        <v>389</v>
      </c>
      <c r="H1226" t="s">
        <v>814</v>
      </c>
      <c r="I1226" t="s">
        <v>955</v>
      </c>
      <c r="J1226">
        <v>3</v>
      </c>
      <c r="K1226" t="s">
        <v>235</v>
      </c>
      <c r="L1226" t="s">
        <v>619</v>
      </c>
      <c r="N1226">
        <v>15</v>
      </c>
      <c r="O1226">
        <v>1</v>
      </c>
      <c r="P1226">
        <v>1</v>
      </c>
      <c r="Q1226">
        <v>414667103</v>
      </c>
      <c r="R1226">
        <v>2098</v>
      </c>
      <c r="T1226" t="s">
        <v>816</v>
      </c>
      <c r="U1226">
        <f>MATCH(D1226,'Кумулятивный рейтинг_1 курс'!$C$1:$C$65493,0)</f>
        <v>132</v>
      </c>
    </row>
    <row r="1227" spans="1:21">
      <c r="A1227">
        <v>845862177</v>
      </c>
      <c r="B1227">
        <v>8</v>
      </c>
      <c r="C1227" t="s">
        <v>817</v>
      </c>
      <c r="D1227">
        <v>845862096</v>
      </c>
      <c r="E1227" t="s">
        <v>820</v>
      </c>
      <c r="F1227" t="s">
        <v>452</v>
      </c>
      <c r="G1227" t="s">
        <v>469</v>
      </c>
      <c r="H1227" t="s">
        <v>821</v>
      </c>
      <c r="I1227" t="s">
        <v>955</v>
      </c>
      <c r="J1227">
        <v>3</v>
      </c>
      <c r="K1227" t="s">
        <v>235</v>
      </c>
      <c r="L1227" t="s">
        <v>619</v>
      </c>
      <c r="N1227">
        <v>24</v>
      </c>
      <c r="O1227">
        <v>1</v>
      </c>
      <c r="P1227">
        <v>1</v>
      </c>
      <c r="Q1227">
        <v>414667103</v>
      </c>
      <c r="R1227">
        <v>2098</v>
      </c>
      <c r="T1227" t="s">
        <v>816</v>
      </c>
      <c r="U1227">
        <f>MATCH(D1227,'Кумулятивный рейтинг_1 курс'!$C$1:$C$65493,0)</f>
        <v>19</v>
      </c>
    </row>
    <row r="1228" spans="1:21">
      <c r="A1228">
        <v>845862520</v>
      </c>
      <c r="B1228">
        <v>7</v>
      </c>
      <c r="C1228" t="s">
        <v>817</v>
      </c>
      <c r="D1228">
        <v>845862473</v>
      </c>
      <c r="E1228" t="s">
        <v>822</v>
      </c>
      <c r="F1228" t="s">
        <v>751</v>
      </c>
      <c r="G1228" t="s">
        <v>495</v>
      </c>
      <c r="H1228" t="s">
        <v>823</v>
      </c>
      <c r="I1228" t="s">
        <v>955</v>
      </c>
      <c r="J1228">
        <v>3</v>
      </c>
      <c r="K1228" t="s">
        <v>235</v>
      </c>
      <c r="L1228" t="s">
        <v>619</v>
      </c>
      <c r="N1228">
        <v>21</v>
      </c>
      <c r="O1228">
        <v>1</v>
      </c>
      <c r="P1228">
        <v>1</v>
      </c>
      <c r="Q1228">
        <v>414667103</v>
      </c>
      <c r="R1228">
        <v>2098</v>
      </c>
      <c r="T1228" t="s">
        <v>816</v>
      </c>
      <c r="U1228">
        <f>MATCH(D1228,'Кумулятивный рейтинг_1 курс'!$C$1:$C$65493,0)</f>
        <v>54</v>
      </c>
    </row>
    <row r="1229" spans="1:21">
      <c r="A1229">
        <v>845862682</v>
      </c>
      <c r="B1229">
        <v>7</v>
      </c>
      <c r="C1229" t="s">
        <v>817</v>
      </c>
      <c r="D1229">
        <v>845862624</v>
      </c>
      <c r="E1229" t="s">
        <v>824</v>
      </c>
      <c r="F1229" t="s">
        <v>472</v>
      </c>
      <c r="G1229" t="s">
        <v>825</v>
      </c>
      <c r="H1229" t="s">
        <v>826</v>
      </c>
      <c r="I1229" t="s">
        <v>955</v>
      </c>
      <c r="J1229">
        <v>3</v>
      </c>
      <c r="K1229" t="s">
        <v>235</v>
      </c>
      <c r="L1229" t="s">
        <v>619</v>
      </c>
      <c r="N1229">
        <v>21</v>
      </c>
      <c r="O1229">
        <v>1</v>
      </c>
      <c r="P1229">
        <v>1</v>
      </c>
      <c r="Q1229">
        <v>414667103</v>
      </c>
      <c r="R1229">
        <v>2098</v>
      </c>
      <c r="T1229" t="s">
        <v>816</v>
      </c>
      <c r="U1229">
        <f>MATCH(D1229,'Кумулятивный рейтинг_1 курс'!$C$1:$C$65493,0)</f>
        <v>125</v>
      </c>
    </row>
    <row r="1230" spans="1:21">
      <c r="A1230">
        <v>845862827</v>
      </c>
      <c r="B1230">
        <v>8</v>
      </c>
      <c r="C1230" t="s">
        <v>817</v>
      </c>
      <c r="D1230">
        <v>845862766</v>
      </c>
      <c r="E1230" t="s">
        <v>827</v>
      </c>
      <c r="F1230" t="s">
        <v>828</v>
      </c>
      <c r="G1230" t="s">
        <v>582</v>
      </c>
      <c r="H1230" t="s">
        <v>829</v>
      </c>
      <c r="I1230" t="s">
        <v>955</v>
      </c>
      <c r="J1230">
        <v>3</v>
      </c>
      <c r="K1230" t="s">
        <v>235</v>
      </c>
      <c r="L1230" t="s">
        <v>619</v>
      </c>
      <c r="N1230">
        <v>24</v>
      </c>
      <c r="O1230">
        <v>1</v>
      </c>
      <c r="P1230">
        <v>1</v>
      </c>
      <c r="Q1230">
        <v>414667103</v>
      </c>
      <c r="R1230">
        <v>2098</v>
      </c>
      <c r="T1230" t="s">
        <v>816</v>
      </c>
      <c r="U1230">
        <f>MATCH(D1230,'Кумулятивный рейтинг_1 курс'!$C$1:$C$65493,0)</f>
        <v>95</v>
      </c>
    </row>
    <row r="1231" spans="1:21">
      <c r="A1231">
        <v>845863555</v>
      </c>
      <c r="B1231">
        <v>9</v>
      </c>
      <c r="C1231" t="s">
        <v>812</v>
      </c>
      <c r="D1231">
        <v>845863502</v>
      </c>
      <c r="E1231" t="s">
        <v>830</v>
      </c>
      <c r="F1231" t="s">
        <v>529</v>
      </c>
      <c r="G1231" t="s">
        <v>282</v>
      </c>
      <c r="H1231" t="s">
        <v>831</v>
      </c>
      <c r="I1231" t="s">
        <v>955</v>
      </c>
      <c r="J1231">
        <v>3</v>
      </c>
      <c r="K1231" t="s">
        <v>235</v>
      </c>
      <c r="L1231" t="s">
        <v>619</v>
      </c>
      <c r="N1231">
        <v>27</v>
      </c>
      <c r="O1231">
        <v>1</v>
      </c>
      <c r="P1231">
        <v>1</v>
      </c>
      <c r="Q1231">
        <v>414667103</v>
      </c>
      <c r="R1231">
        <v>2098</v>
      </c>
      <c r="T1231" t="s">
        <v>816</v>
      </c>
      <c r="U1231">
        <f>MATCH(D1231,'Кумулятивный рейтинг_1 курс'!$C$1:$C$65493,0)</f>
        <v>60</v>
      </c>
    </row>
    <row r="1232" spans="1:21">
      <c r="A1232">
        <v>845863727</v>
      </c>
      <c r="B1232">
        <v>5</v>
      </c>
      <c r="C1232" t="s">
        <v>812</v>
      </c>
      <c r="D1232">
        <v>845863665</v>
      </c>
      <c r="E1232" t="s">
        <v>832</v>
      </c>
      <c r="F1232" t="s">
        <v>526</v>
      </c>
      <c r="G1232" t="s">
        <v>588</v>
      </c>
      <c r="H1232" t="s">
        <v>833</v>
      </c>
      <c r="I1232" t="s">
        <v>955</v>
      </c>
      <c r="J1232">
        <v>3</v>
      </c>
      <c r="K1232" t="s">
        <v>235</v>
      </c>
      <c r="L1232" t="s">
        <v>619</v>
      </c>
      <c r="N1232">
        <v>15</v>
      </c>
      <c r="O1232">
        <v>1</v>
      </c>
      <c r="P1232">
        <v>0</v>
      </c>
      <c r="Q1232">
        <v>414667103</v>
      </c>
      <c r="R1232">
        <v>2098</v>
      </c>
      <c r="T1232" t="s">
        <v>816</v>
      </c>
      <c r="U1232">
        <f>MATCH(D1232,'Кумулятивный рейтинг_1 курс'!$C$1:$C$65493,0)</f>
        <v>193</v>
      </c>
    </row>
    <row r="1233" spans="1:21">
      <c r="A1233">
        <v>845863888</v>
      </c>
      <c r="B1233">
        <v>9</v>
      </c>
      <c r="C1233" t="s">
        <v>812</v>
      </c>
      <c r="D1233">
        <v>845863839</v>
      </c>
      <c r="E1233" t="s">
        <v>834</v>
      </c>
      <c r="F1233" t="s">
        <v>604</v>
      </c>
      <c r="G1233" t="s">
        <v>346</v>
      </c>
      <c r="H1233" t="s">
        <v>835</v>
      </c>
      <c r="I1233" t="s">
        <v>955</v>
      </c>
      <c r="J1233">
        <v>3</v>
      </c>
      <c r="K1233" t="s">
        <v>235</v>
      </c>
      <c r="L1233" t="s">
        <v>619</v>
      </c>
      <c r="N1233">
        <v>27</v>
      </c>
      <c r="O1233">
        <v>1</v>
      </c>
      <c r="P1233">
        <v>1</v>
      </c>
      <c r="Q1233">
        <v>414667103</v>
      </c>
      <c r="R1233">
        <v>2098</v>
      </c>
      <c r="T1233" t="s">
        <v>816</v>
      </c>
      <c r="U1233">
        <f>MATCH(D1233,'Кумулятивный рейтинг_1 курс'!$C$1:$C$65493,0)</f>
        <v>23</v>
      </c>
    </row>
    <row r="1234" spans="1:21">
      <c r="A1234">
        <v>845864062</v>
      </c>
      <c r="B1234">
        <v>4</v>
      </c>
      <c r="C1234" t="s">
        <v>812</v>
      </c>
      <c r="D1234">
        <v>845863973</v>
      </c>
      <c r="E1234" t="s">
        <v>836</v>
      </c>
      <c r="F1234" t="s">
        <v>345</v>
      </c>
      <c r="G1234" t="s">
        <v>379</v>
      </c>
      <c r="H1234" t="s">
        <v>837</v>
      </c>
      <c r="I1234" t="s">
        <v>955</v>
      </c>
      <c r="J1234">
        <v>3</v>
      </c>
      <c r="K1234" t="s">
        <v>235</v>
      </c>
      <c r="L1234" t="s">
        <v>619</v>
      </c>
      <c r="N1234">
        <v>12</v>
      </c>
      <c r="O1234">
        <v>1</v>
      </c>
      <c r="P1234">
        <v>1</v>
      </c>
      <c r="Q1234">
        <v>414667103</v>
      </c>
      <c r="R1234">
        <v>2098</v>
      </c>
      <c r="T1234" t="s">
        <v>816</v>
      </c>
      <c r="U1234">
        <f>MATCH(D1234,'Кумулятивный рейтинг_1 курс'!$C$1:$C$65493,0)</f>
        <v>146</v>
      </c>
    </row>
    <row r="1235" spans="1:21">
      <c r="A1235">
        <v>845864331</v>
      </c>
      <c r="B1235">
        <v>9</v>
      </c>
      <c r="C1235" t="s">
        <v>812</v>
      </c>
      <c r="D1235">
        <v>845864258</v>
      </c>
      <c r="E1235" t="s">
        <v>838</v>
      </c>
      <c r="F1235" t="s">
        <v>839</v>
      </c>
      <c r="G1235" t="s">
        <v>425</v>
      </c>
      <c r="H1235" t="s">
        <v>840</v>
      </c>
      <c r="I1235" t="s">
        <v>955</v>
      </c>
      <c r="J1235">
        <v>3</v>
      </c>
      <c r="K1235" t="s">
        <v>235</v>
      </c>
      <c r="L1235" t="s">
        <v>619</v>
      </c>
      <c r="N1235">
        <v>27</v>
      </c>
      <c r="O1235">
        <v>1</v>
      </c>
      <c r="P1235">
        <v>1</v>
      </c>
      <c r="Q1235">
        <v>414667103</v>
      </c>
      <c r="R1235">
        <v>2098</v>
      </c>
      <c r="T1235" t="s">
        <v>816</v>
      </c>
      <c r="U1235">
        <f>MATCH(D1235,'Кумулятивный рейтинг_1 курс'!$C$1:$C$65493,0)</f>
        <v>45</v>
      </c>
    </row>
    <row r="1236" spans="1:21">
      <c r="A1236">
        <v>845864496</v>
      </c>
      <c r="B1236">
        <v>5</v>
      </c>
      <c r="C1236" t="s">
        <v>812</v>
      </c>
      <c r="D1236">
        <v>845864430</v>
      </c>
      <c r="E1236" t="s">
        <v>841</v>
      </c>
      <c r="F1236" t="s">
        <v>452</v>
      </c>
      <c r="G1236" t="s">
        <v>842</v>
      </c>
      <c r="H1236" t="s">
        <v>843</v>
      </c>
      <c r="I1236" t="s">
        <v>955</v>
      </c>
      <c r="J1236">
        <v>3</v>
      </c>
      <c r="K1236" t="s">
        <v>235</v>
      </c>
      <c r="L1236" t="s">
        <v>619</v>
      </c>
      <c r="N1236">
        <v>15</v>
      </c>
      <c r="O1236">
        <v>1</v>
      </c>
      <c r="P1236">
        <v>0</v>
      </c>
      <c r="Q1236">
        <v>414667103</v>
      </c>
      <c r="R1236">
        <v>2098</v>
      </c>
      <c r="T1236" t="s">
        <v>816</v>
      </c>
      <c r="U1236">
        <f>MATCH(D1236,'Кумулятивный рейтинг_1 курс'!$C$1:$C$65493,0)</f>
        <v>195</v>
      </c>
    </row>
    <row r="1237" spans="1:21">
      <c r="A1237">
        <v>845864659</v>
      </c>
      <c r="B1237">
        <v>9</v>
      </c>
      <c r="C1237" t="s">
        <v>812</v>
      </c>
      <c r="D1237">
        <v>845864596</v>
      </c>
      <c r="E1237" t="s">
        <v>844</v>
      </c>
      <c r="F1237" t="s">
        <v>526</v>
      </c>
      <c r="G1237" t="s">
        <v>240</v>
      </c>
      <c r="H1237" t="s">
        <v>845</v>
      </c>
      <c r="I1237" t="s">
        <v>955</v>
      </c>
      <c r="J1237">
        <v>3</v>
      </c>
      <c r="K1237" t="s">
        <v>235</v>
      </c>
      <c r="L1237" t="s">
        <v>619</v>
      </c>
      <c r="N1237">
        <v>27</v>
      </c>
      <c r="O1237">
        <v>1</v>
      </c>
      <c r="P1237">
        <v>1</v>
      </c>
      <c r="Q1237">
        <v>414667103</v>
      </c>
      <c r="R1237">
        <v>2098</v>
      </c>
      <c r="T1237" t="s">
        <v>816</v>
      </c>
      <c r="U1237">
        <f>MATCH(D1237,'Кумулятивный рейтинг_1 курс'!$C$1:$C$65493,0)</f>
        <v>37</v>
      </c>
    </row>
    <row r="1238" spans="1:21">
      <c r="A1238">
        <v>845864910</v>
      </c>
      <c r="B1238">
        <v>6</v>
      </c>
      <c r="C1238" t="s">
        <v>812</v>
      </c>
      <c r="D1238">
        <v>845864826</v>
      </c>
      <c r="E1238" t="s">
        <v>896</v>
      </c>
      <c r="F1238" t="s">
        <v>526</v>
      </c>
      <c r="G1238" t="s">
        <v>263</v>
      </c>
      <c r="H1238" t="s">
        <v>897</v>
      </c>
      <c r="I1238" t="s">
        <v>955</v>
      </c>
      <c r="J1238">
        <v>3</v>
      </c>
      <c r="K1238" t="s">
        <v>235</v>
      </c>
      <c r="L1238" t="s">
        <v>619</v>
      </c>
      <c r="N1238">
        <v>18</v>
      </c>
      <c r="O1238">
        <v>1</v>
      </c>
      <c r="P1238">
        <v>1</v>
      </c>
      <c r="Q1238">
        <v>414667103</v>
      </c>
      <c r="R1238">
        <v>2098</v>
      </c>
      <c r="T1238" t="s">
        <v>816</v>
      </c>
      <c r="U1238">
        <f>MATCH(D1238,'Кумулятивный рейтинг_1 курс'!$C$1:$C$65493,0)</f>
        <v>168</v>
      </c>
    </row>
    <row r="1239" spans="1:21">
      <c r="A1239">
        <v>845857991</v>
      </c>
      <c r="B1239">
        <v>4</v>
      </c>
      <c r="C1239" t="s">
        <v>817</v>
      </c>
      <c r="D1239">
        <v>845857796</v>
      </c>
      <c r="E1239" t="s">
        <v>892</v>
      </c>
      <c r="F1239" t="s">
        <v>893</v>
      </c>
      <c r="G1239" t="s">
        <v>894</v>
      </c>
      <c r="H1239" t="s">
        <v>895</v>
      </c>
      <c r="I1239" t="s">
        <v>955</v>
      </c>
      <c r="J1239">
        <v>3</v>
      </c>
      <c r="K1239" t="s">
        <v>235</v>
      </c>
      <c r="L1239" t="s">
        <v>619</v>
      </c>
      <c r="N1239">
        <v>12</v>
      </c>
      <c r="O1239">
        <v>1</v>
      </c>
      <c r="P1239">
        <v>0</v>
      </c>
      <c r="Q1239">
        <v>414667103</v>
      </c>
      <c r="R1239">
        <v>2098</v>
      </c>
      <c r="T1239" t="s">
        <v>816</v>
      </c>
      <c r="U1239">
        <f>MATCH(D1239,'Кумулятивный рейтинг_1 курс'!$C$1:$C$65493,0)</f>
        <v>201</v>
      </c>
    </row>
    <row r="1240" spans="1:21">
      <c r="A1240">
        <v>845858203</v>
      </c>
      <c r="B1240">
        <v>4</v>
      </c>
      <c r="C1240" t="s">
        <v>817</v>
      </c>
      <c r="D1240">
        <v>845858093</v>
      </c>
      <c r="E1240" t="s">
        <v>846</v>
      </c>
      <c r="F1240" t="s">
        <v>847</v>
      </c>
      <c r="G1240" t="s">
        <v>315</v>
      </c>
      <c r="H1240" t="s">
        <v>848</v>
      </c>
      <c r="I1240" t="s">
        <v>955</v>
      </c>
      <c r="J1240">
        <v>3</v>
      </c>
      <c r="K1240" t="s">
        <v>235</v>
      </c>
      <c r="L1240" t="s">
        <v>619</v>
      </c>
      <c r="N1240">
        <v>12</v>
      </c>
      <c r="O1240">
        <v>1</v>
      </c>
      <c r="P1240">
        <v>1</v>
      </c>
      <c r="Q1240">
        <v>414667103</v>
      </c>
      <c r="R1240">
        <v>2098</v>
      </c>
      <c r="T1240" t="s">
        <v>816</v>
      </c>
      <c r="U1240">
        <f>MATCH(D1240,'Кумулятивный рейтинг_1 курс'!$C$1:$C$65493,0)</f>
        <v>186</v>
      </c>
    </row>
    <row r="1241" spans="1:21">
      <c r="A1241">
        <v>845858546</v>
      </c>
      <c r="B1241">
        <v>9</v>
      </c>
      <c r="C1241" t="s">
        <v>817</v>
      </c>
      <c r="D1241">
        <v>845858384</v>
      </c>
      <c r="E1241" t="s">
        <v>849</v>
      </c>
      <c r="F1241" t="s">
        <v>307</v>
      </c>
      <c r="G1241" t="s">
        <v>275</v>
      </c>
      <c r="H1241" t="s">
        <v>850</v>
      </c>
      <c r="I1241" t="s">
        <v>955</v>
      </c>
      <c r="J1241">
        <v>3</v>
      </c>
      <c r="K1241" t="s">
        <v>235</v>
      </c>
      <c r="L1241" t="s">
        <v>619</v>
      </c>
      <c r="N1241">
        <v>27</v>
      </c>
      <c r="O1241">
        <v>1</v>
      </c>
      <c r="P1241">
        <v>1</v>
      </c>
      <c r="Q1241">
        <v>414667103</v>
      </c>
      <c r="R1241">
        <v>2098</v>
      </c>
      <c r="T1241" t="s">
        <v>816</v>
      </c>
      <c r="U1241">
        <f>MATCH(D1241,'Кумулятивный рейтинг_1 курс'!$C$1:$C$65493,0)</f>
        <v>51</v>
      </c>
    </row>
    <row r="1242" spans="1:21">
      <c r="A1242">
        <v>845858985</v>
      </c>
      <c r="B1242">
        <v>7</v>
      </c>
      <c r="C1242" t="s">
        <v>817</v>
      </c>
      <c r="D1242">
        <v>845858847</v>
      </c>
      <c r="E1242" t="s">
        <v>851</v>
      </c>
      <c r="F1242" t="s">
        <v>254</v>
      </c>
      <c r="G1242" t="s">
        <v>289</v>
      </c>
      <c r="H1242" t="s">
        <v>852</v>
      </c>
      <c r="I1242" t="s">
        <v>955</v>
      </c>
      <c r="J1242">
        <v>3</v>
      </c>
      <c r="K1242" t="s">
        <v>235</v>
      </c>
      <c r="L1242" t="s">
        <v>619</v>
      </c>
      <c r="N1242">
        <v>21</v>
      </c>
      <c r="O1242">
        <v>1</v>
      </c>
      <c r="P1242">
        <v>1</v>
      </c>
      <c r="Q1242">
        <v>414667103</v>
      </c>
      <c r="R1242">
        <v>2098</v>
      </c>
      <c r="T1242" t="s">
        <v>816</v>
      </c>
      <c r="U1242">
        <f>MATCH(D1242,'Кумулятивный рейтинг_1 курс'!$C$1:$C$65493,0)</f>
        <v>72</v>
      </c>
    </row>
    <row r="1243" spans="1:21">
      <c r="A1243">
        <v>845859194</v>
      </c>
      <c r="B1243">
        <v>6</v>
      </c>
      <c r="C1243" t="s">
        <v>817</v>
      </c>
      <c r="D1243">
        <v>845859128</v>
      </c>
      <c r="E1243" t="s">
        <v>853</v>
      </c>
      <c r="F1243" t="s">
        <v>854</v>
      </c>
      <c r="G1243" t="s">
        <v>855</v>
      </c>
      <c r="H1243" t="s">
        <v>856</v>
      </c>
      <c r="I1243" t="s">
        <v>955</v>
      </c>
      <c r="J1243">
        <v>3</v>
      </c>
      <c r="K1243" t="s">
        <v>235</v>
      </c>
      <c r="L1243" t="s">
        <v>619</v>
      </c>
      <c r="N1243">
        <v>18</v>
      </c>
      <c r="O1243">
        <v>1</v>
      </c>
      <c r="P1243">
        <v>1</v>
      </c>
      <c r="Q1243">
        <v>414667103</v>
      </c>
      <c r="R1243">
        <v>2098</v>
      </c>
      <c r="T1243" t="s">
        <v>816</v>
      </c>
      <c r="U1243">
        <f>MATCH(D1243,'Кумулятивный рейтинг_1 курс'!$C$1:$C$65493,0)</f>
        <v>122</v>
      </c>
    </row>
    <row r="1244" spans="1:21">
      <c r="A1244">
        <v>845859447</v>
      </c>
      <c r="B1244">
        <v>4</v>
      </c>
      <c r="C1244" t="s">
        <v>817</v>
      </c>
      <c r="D1244">
        <v>845859349</v>
      </c>
      <c r="E1244" t="s">
        <v>857</v>
      </c>
      <c r="F1244" t="s">
        <v>560</v>
      </c>
      <c r="G1244" t="s">
        <v>858</v>
      </c>
      <c r="H1244" t="s">
        <v>859</v>
      </c>
      <c r="I1244" t="s">
        <v>955</v>
      </c>
      <c r="J1244">
        <v>3</v>
      </c>
      <c r="K1244" t="s">
        <v>235</v>
      </c>
      <c r="L1244" t="s">
        <v>619</v>
      </c>
      <c r="N1244">
        <v>12</v>
      </c>
      <c r="O1244">
        <v>1</v>
      </c>
      <c r="P1244">
        <v>0</v>
      </c>
      <c r="Q1244">
        <v>414667103</v>
      </c>
      <c r="R1244">
        <v>2098</v>
      </c>
      <c r="T1244" t="s">
        <v>816</v>
      </c>
      <c r="U1244">
        <f>MATCH(D1244,'Кумулятивный рейтинг_1 курс'!$C$1:$C$65493,0)</f>
        <v>198</v>
      </c>
    </row>
    <row r="1245" spans="1:21">
      <c r="A1245">
        <v>845859744</v>
      </c>
      <c r="B1245">
        <v>6</v>
      </c>
      <c r="C1245" t="s">
        <v>817</v>
      </c>
      <c r="D1245">
        <v>845859658</v>
      </c>
      <c r="E1245" t="s">
        <v>860</v>
      </c>
      <c r="F1245" t="s">
        <v>392</v>
      </c>
      <c r="G1245" t="s">
        <v>315</v>
      </c>
      <c r="H1245" t="s">
        <v>861</v>
      </c>
      <c r="I1245" t="s">
        <v>955</v>
      </c>
      <c r="J1245">
        <v>3</v>
      </c>
      <c r="K1245" t="s">
        <v>235</v>
      </c>
      <c r="L1245" t="s">
        <v>619</v>
      </c>
      <c r="N1245">
        <v>18</v>
      </c>
      <c r="O1245">
        <v>1</v>
      </c>
      <c r="P1245">
        <v>1</v>
      </c>
      <c r="Q1245">
        <v>414667103</v>
      </c>
      <c r="R1245">
        <v>2098</v>
      </c>
      <c r="T1245" t="s">
        <v>816</v>
      </c>
      <c r="U1245">
        <f>MATCH(D1245,'Кумулятивный рейтинг_1 курс'!$C$1:$C$65493,0)</f>
        <v>175</v>
      </c>
    </row>
    <row r="1246" spans="1:21">
      <c r="A1246">
        <v>845859996</v>
      </c>
      <c r="B1246">
        <v>6</v>
      </c>
      <c r="C1246" t="s">
        <v>817</v>
      </c>
      <c r="D1246">
        <v>845859905</v>
      </c>
      <c r="E1246" t="s">
        <v>862</v>
      </c>
      <c r="F1246" t="s">
        <v>449</v>
      </c>
      <c r="G1246" t="s">
        <v>572</v>
      </c>
      <c r="H1246" t="s">
        <v>863</v>
      </c>
      <c r="I1246" t="s">
        <v>955</v>
      </c>
      <c r="J1246">
        <v>3</v>
      </c>
      <c r="K1246" t="s">
        <v>235</v>
      </c>
      <c r="L1246" t="s">
        <v>619</v>
      </c>
      <c r="N1246">
        <v>18</v>
      </c>
      <c r="O1246">
        <v>1</v>
      </c>
      <c r="P1246">
        <v>1</v>
      </c>
      <c r="Q1246">
        <v>414667103</v>
      </c>
      <c r="R1246">
        <v>2098</v>
      </c>
      <c r="T1246" t="s">
        <v>816</v>
      </c>
      <c r="U1246">
        <f>MATCH(D1246,'Кумулятивный рейтинг_1 курс'!$C$1:$C$65493,0)</f>
        <v>94</v>
      </c>
    </row>
    <row r="1247" spans="1:21">
      <c r="A1247">
        <v>845860340</v>
      </c>
      <c r="B1247">
        <v>9</v>
      </c>
      <c r="C1247" t="s">
        <v>817</v>
      </c>
      <c r="D1247">
        <v>845860249</v>
      </c>
      <c r="E1247" t="s">
        <v>864</v>
      </c>
      <c r="F1247" t="s">
        <v>452</v>
      </c>
      <c r="G1247" t="s">
        <v>425</v>
      </c>
      <c r="H1247" t="s">
        <v>865</v>
      </c>
      <c r="I1247" t="s">
        <v>955</v>
      </c>
      <c r="J1247">
        <v>3</v>
      </c>
      <c r="K1247" t="s">
        <v>235</v>
      </c>
      <c r="L1247" t="s">
        <v>619</v>
      </c>
      <c r="N1247">
        <v>27</v>
      </c>
      <c r="O1247">
        <v>1</v>
      </c>
      <c r="P1247">
        <v>1</v>
      </c>
      <c r="Q1247">
        <v>414667103</v>
      </c>
      <c r="R1247">
        <v>2098</v>
      </c>
      <c r="T1247" t="s">
        <v>816</v>
      </c>
      <c r="U1247">
        <f>MATCH(D1247,'Кумулятивный рейтинг_1 курс'!$C$1:$C$65493,0)</f>
        <v>56</v>
      </c>
    </row>
    <row r="1248" spans="1:21">
      <c r="A1248">
        <v>845860668</v>
      </c>
      <c r="B1248">
        <v>6</v>
      </c>
      <c r="C1248" t="s">
        <v>817</v>
      </c>
      <c r="D1248">
        <v>845860553</v>
      </c>
      <c r="E1248" t="s">
        <v>866</v>
      </c>
      <c r="F1248" t="s">
        <v>452</v>
      </c>
      <c r="G1248" t="s">
        <v>282</v>
      </c>
      <c r="H1248" t="s">
        <v>867</v>
      </c>
      <c r="I1248" t="s">
        <v>955</v>
      </c>
      <c r="J1248">
        <v>3</v>
      </c>
      <c r="K1248" t="s">
        <v>235</v>
      </c>
      <c r="L1248" t="s">
        <v>619</v>
      </c>
      <c r="N1248">
        <v>18</v>
      </c>
      <c r="O1248">
        <v>1</v>
      </c>
      <c r="P1248">
        <v>1</v>
      </c>
      <c r="Q1248">
        <v>414667103</v>
      </c>
      <c r="R1248">
        <v>2098</v>
      </c>
      <c r="T1248" t="s">
        <v>816</v>
      </c>
      <c r="U1248">
        <f>MATCH(D1248,'Кумулятивный рейтинг_1 курс'!$C$1:$C$65493,0)</f>
        <v>39</v>
      </c>
    </row>
    <row r="1249" spans="1:21">
      <c r="A1249">
        <v>845861027</v>
      </c>
      <c r="B1249">
        <v>8</v>
      </c>
      <c r="C1249" t="s">
        <v>817</v>
      </c>
      <c r="D1249">
        <v>845860882</v>
      </c>
      <c r="E1249" t="s">
        <v>868</v>
      </c>
      <c r="F1249" t="s">
        <v>869</v>
      </c>
      <c r="G1249" t="s">
        <v>870</v>
      </c>
      <c r="H1249" t="s">
        <v>871</v>
      </c>
      <c r="I1249" t="s">
        <v>955</v>
      </c>
      <c r="J1249">
        <v>3</v>
      </c>
      <c r="K1249" t="s">
        <v>235</v>
      </c>
      <c r="L1249" t="s">
        <v>619</v>
      </c>
      <c r="N1249">
        <v>24</v>
      </c>
      <c r="O1249">
        <v>1</v>
      </c>
      <c r="P1249">
        <v>1</v>
      </c>
      <c r="Q1249">
        <v>414667103</v>
      </c>
      <c r="R1249">
        <v>2098</v>
      </c>
      <c r="T1249" t="s">
        <v>816</v>
      </c>
      <c r="U1249">
        <f>MATCH(D1249,'Кумулятивный рейтинг_1 курс'!$C$1:$C$65493,0)</f>
        <v>15</v>
      </c>
    </row>
    <row r="1250" spans="1:21">
      <c r="A1250">
        <v>845861394</v>
      </c>
      <c r="B1250">
        <v>9</v>
      </c>
      <c r="C1250" t="s">
        <v>817</v>
      </c>
      <c r="D1250">
        <v>845861293</v>
      </c>
      <c r="E1250" t="s">
        <v>872</v>
      </c>
      <c r="F1250" t="s">
        <v>873</v>
      </c>
      <c r="G1250" t="s">
        <v>251</v>
      </c>
      <c r="H1250" t="s">
        <v>874</v>
      </c>
      <c r="I1250" t="s">
        <v>955</v>
      </c>
      <c r="J1250">
        <v>3</v>
      </c>
      <c r="K1250" t="s">
        <v>235</v>
      </c>
      <c r="L1250" t="s">
        <v>619</v>
      </c>
      <c r="N1250">
        <v>27</v>
      </c>
      <c r="O1250">
        <v>1</v>
      </c>
      <c r="P1250">
        <v>1</v>
      </c>
      <c r="Q1250">
        <v>414667103</v>
      </c>
      <c r="R1250">
        <v>2098</v>
      </c>
      <c r="T1250" t="s">
        <v>816</v>
      </c>
      <c r="U1250">
        <f>MATCH(D1250,'Кумулятивный рейтинг_1 курс'!$C$1:$C$65493,0)</f>
        <v>41</v>
      </c>
    </row>
    <row r="1251" spans="1:21">
      <c r="A1251">
        <v>845861663</v>
      </c>
      <c r="B1251">
        <v>6</v>
      </c>
      <c r="C1251" t="s">
        <v>817</v>
      </c>
      <c r="D1251">
        <v>845861560</v>
      </c>
      <c r="E1251" t="s">
        <v>875</v>
      </c>
      <c r="F1251" t="s">
        <v>339</v>
      </c>
      <c r="G1251" t="s">
        <v>389</v>
      </c>
      <c r="H1251" t="s">
        <v>876</v>
      </c>
      <c r="I1251" t="s">
        <v>955</v>
      </c>
      <c r="J1251">
        <v>3</v>
      </c>
      <c r="K1251" t="s">
        <v>235</v>
      </c>
      <c r="L1251" t="s">
        <v>619</v>
      </c>
      <c r="N1251">
        <v>18</v>
      </c>
      <c r="O1251">
        <v>1</v>
      </c>
      <c r="P1251">
        <v>1</v>
      </c>
      <c r="Q1251">
        <v>414667103</v>
      </c>
      <c r="R1251">
        <v>2098</v>
      </c>
      <c r="T1251" t="s">
        <v>816</v>
      </c>
      <c r="U1251">
        <f>MATCH(D1251,'Кумулятивный рейтинг_1 курс'!$C$1:$C$65493,0)</f>
        <v>165</v>
      </c>
    </row>
    <row r="1252" spans="1:21">
      <c r="A1252">
        <v>845861931</v>
      </c>
      <c r="B1252">
        <v>6</v>
      </c>
      <c r="C1252" t="s">
        <v>817</v>
      </c>
      <c r="D1252">
        <v>845861831</v>
      </c>
      <c r="E1252" t="s">
        <v>818</v>
      </c>
      <c r="F1252" t="s">
        <v>378</v>
      </c>
      <c r="G1252" t="s">
        <v>484</v>
      </c>
      <c r="H1252" t="s">
        <v>819</v>
      </c>
      <c r="I1252" t="s">
        <v>955</v>
      </c>
      <c r="J1252">
        <v>3</v>
      </c>
      <c r="K1252" t="s">
        <v>235</v>
      </c>
      <c r="L1252" t="s">
        <v>619</v>
      </c>
      <c r="N1252">
        <v>18</v>
      </c>
      <c r="O1252">
        <v>1</v>
      </c>
      <c r="P1252">
        <v>1</v>
      </c>
      <c r="Q1252">
        <v>414667103</v>
      </c>
      <c r="R1252">
        <v>2098</v>
      </c>
      <c r="T1252" t="s">
        <v>816</v>
      </c>
      <c r="U1252">
        <f>MATCH(D1252,'Кумулятивный рейтинг_1 курс'!$C$1:$C$65493,0)</f>
        <v>114</v>
      </c>
    </row>
    <row r="1253" spans="1:21">
      <c r="A1253">
        <v>845856569</v>
      </c>
      <c r="B1253">
        <v>7</v>
      </c>
      <c r="C1253" t="s">
        <v>817</v>
      </c>
      <c r="D1253">
        <v>845856525</v>
      </c>
      <c r="E1253" t="s">
        <v>877</v>
      </c>
      <c r="F1253" t="s">
        <v>878</v>
      </c>
      <c r="G1253" t="s">
        <v>879</v>
      </c>
      <c r="H1253" t="s">
        <v>880</v>
      </c>
      <c r="I1253" t="s">
        <v>955</v>
      </c>
      <c r="J1253">
        <v>3</v>
      </c>
      <c r="K1253" t="s">
        <v>235</v>
      </c>
      <c r="L1253" t="s">
        <v>619</v>
      </c>
      <c r="N1253">
        <v>21</v>
      </c>
      <c r="O1253">
        <v>1</v>
      </c>
      <c r="P1253">
        <v>1</v>
      </c>
      <c r="Q1253">
        <v>414667103</v>
      </c>
      <c r="R1253">
        <v>2098</v>
      </c>
      <c r="T1253" t="s">
        <v>816</v>
      </c>
      <c r="U1253">
        <f>MATCH(D1253,'Кумулятивный рейтинг_1 курс'!$C$1:$C$65493,0)</f>
        <v>113</v>
      </c>
    </row>
    <row r="1254" spans="1:21">
      <c r="A1254">
        <v>845856754</v>
      </c>
      <c r="B1254">
        <v>7</v>
      </c>
      <c r="C1254" t="s">
        <v>817</v>
      </c>
      <c r="D1254">
        <v>845856684</v>
      </c>
      <c r="E1254" t="s">
        <v>881</v>
      </c>
      <c r="F1254" t="s">
        <v>364</v>
      </c>
      <c r="G1254" t="s">
        <v>882</v>
      </c>
      <c r="H1254" t="s">
        <v>883</v>
      </c>
      <c r="I1254" t="s">
        <v>955</v>
      </c>
      <c r="J1254">
        <v>3</v>
      </c>
      <c r="K1254" t="s">
        <v>235</v>
      </c>
      <c r="L1254" t="s">
        <v>619</v>
      </c>
      <c r="N1254">
        <v>21</v>
      </c>
      <c r="O1254">
        <v>1</v>
      </c>
      <c r="P1254">
        <v>1</v>
      </c>
      <c r="Q1254">
        <v>414667103</v>
      </c>
      <c r="R1254">
        <v>2098</v>
      </c>
      <c r="T1254" t="s">
        <v>816</v>
      </c>
      <c r="U1254">
        <f>MATCH(D1254,'Кумулятивный рейтинг_1 курс'!$C$1:$C$65493,0)</f>
        <v>121</v>
      </c>
    </row>
    <row r="1255" spans="1:21">
      <c r="A1255">
        <v>845857066</v>
      </c>
      <c r="B1255">
        <v>4</v>
      </c>
      <c r="C1255" t="s">
        <v>817</v>
      </c>
      <c r="D1255">
        <v>845856908</v>
      </c>
      <c r="E1255" t="s">
        <v>884</v>
      </c>
      <c r="F1255" t="s">
        <v>885</v>
      </c>
      <c r="G1255" t="s">
        <v>611</v>
      </c>
      <c r="H1255" t="s">
        <v>886</v>
      </c>
      <c r="I1255" t="s">
        <v>955</v>
      </c>
      <c r="J1255">
        <v>3</v>
      </c>
      <c r="K1255" t="s">
        <v>235</v>
      </c>
      <c r="L1255" t="s">
        <v>619</v>
      </c>
      <c r="N1255">
        <v>12</v>
      </c>
      <c r="O1255">
        <v>1</v>
      </c>
      <c r="P1255">
        <v>1</v>
      </c>
      <c r="Q1255">
        <v>414667103</v>
      </c>
      <c r="R1255">
        <v>2098</v>
      </c>
      <c r="T1255" t="s">
        <v>816</v>
      </c>
      <c r="U1255">
        <f>MATCH(D1255,'Кумулятивный рейтинг_1 курс'!$C$1:$C$65493,0)</f>
        <v>158</v>
      </c>
    </row>
    <row r="1256" spans="1:21">
      <c r="A1256">
        <v>845857291</v>
      </c>
      <c r="B1256">
        <v>8</v>
      </c>
      <c r="C1256" t="s">
        <v>817</v>
      </c>
      <c r="D1256">
        <v>845857200</v>
      </c>
      <c r="E1256" t="s">
        <v>887</v>
      </c>
      <c r="F1256" t="s">
        <v>751</v>
      </c>
      <c r="G1256" t="s">
        <v>858</v>
      </c>
      <c r="H1256" t="s">
        <v>888</v>
      </c>
      <c r="I1256" t="s">
        <v>955</v>
      </c>
      <c r="J1256">
        <v>3</v>
      </c>
      <c r="K1256" t="s">
        <v>235</v>
      </c>
      <c r="L1256" t="s">
        <v>619</v>
      </c>
      <c r="N1256">
        <v>24</v>
      </c>
      <c r="O1256">
        <v>1</v>
      </c>
      <c r="P1256">
        <v>1</v>
      </c>
      <c r="Q1256">
        <v>414667103</v>
      </c>
      <c r="R1256">
        <v>2098</v>
      </c>
      <c r="T1256" t="s">
        <v>816</v>
      </c>
      <c r="U1256">
        <f>MATCH(D1256,'Кумулятивный рейтинг_1 курс'!$C$1:$C$65493,0)</f>
        <v>180</v>
      </c>
    </row>
    <row r="1257" spans="1:21">
      <c r="A1257">
        <v>845857603</v>
      </c>
      <c r="B1257">
        <v>7</v>
      </c>
      <c r="C1257" t="s">
        <v>817</v>
      </c>
      <c r="D1257">
        <v>845857514</v>
      </c>
      <c r="E1257" t="s">
        <v>889</v>
      </c>
      <c r="F1257" t="s">
        <v>890</v>
      </c>
      <c r="G1257" t="s">
        <v>263</v>
      </c>
      <c r="H1257" t="s">
        <v>891</v>
      </c>
      <c r="I1257" t="s">
        <v>955</v>
      </c>
      <c r="J1257">
        <v>3</v>
      </c>
      <c r="K1257" t="s">
        <v>235</v>
      </c>
      <c r="L1257" t="s">
        <v>619</v>
      </c>
      <c r="N1257">
        <v>21</v>
      </c>
      <c r="O1257">
        <v>1</v>
      </c>
      <c r="P1257">
        <v>1</v>
      </c>
      <c r="Q1257">
        <v>414667103</v>
      </c>
      <c r="R1257">
        <v>2098</v>
      </c>
      <c r="T1257" t="s">
        <v>816</v>
      </c>
      <c r="U1257">
        <f>MATCH(D1257,'Кумулятивный рейтинг_1 курс'!$C$1:$C$65493,0)</f>
        <v>96</v>
      </c>
    </row>
    <row r="1258" spans="1:21">
      <c r="A1258">
        <v>845854572</v>
      </c>
      <c r="B1258">
        <v>8</v>
      </c>
      <c r="C1258" t="s">
        <v>260</v>
      </c>
      <c r="D1258">
        <v>845854519</v>
      </c>
      <c r="E1258" t="s">
        <v>280</v>
      </c>
      <c r="F1258" t="s">
        <v>281</v>
      </c>
      <c r="G1258" t="s">
        <v>282</v>
      </c>
      <c r="H1258" t="s">
        <v>283</v>
      </c>
      <c r="I1258" t="s">
        <v>956</v>
      </c>
      <c r="J1258">
        <v>4</v>
      </c>
      <c r="K1258" t="s">
        <v>235</v>
      </c>
      <c r="L1258" t="s">
        <v>619</v>
      </c>
      <c r="N1258">
        <v>32</v>
      </c>
      <c r="O1258">
        <v>1</v>
      </c>
      <c r="P1258">
        <v>1</v>
      </c>
      <c r="Q1258">
        <v>414667419</v>
      </c>
      <c r="R1258">
        <v>2098</v>
      </c>
      <c r="T1258" t="s">
        <v>266</v>
      </c>
      <c r="U1258">
        <f>MATCH(D1258,'Кумулятивный рейтинг_1 курс'!$C$1:$C$65493,0)</f>
        <v>79</v>
      </c>
    </row>
    <row r="1259" spans="1:21">
      <c r="A1259">
        <v>845854431</v>
      </c>
      <c r="B1259">
        <v>9</v>
      </c>
      <c r="C1259" t="s">
        <v>260</v>
      </c>
      <c r="D1259">
        <v>845854362</v>
      </c>
      <c r="E1259" t="s">
        <v>277</v>
      </c>
      <c r="F1259" t="s">
        <v>225</v>
      </c>
      <c r="G1259" t="s">
        <v>278</v>
      </c>
      <c r="H1259" t="s">
        <v>279</v>
      </c>
      <c r="I1259" t="s">
        <v>956</v>
      </c>
      <c r="J1259">
        <v>4</v>
      </c>
      <c r="K1259" t="s">
        <v>235</v>
      </c>
      <c r="L1259" t="s">
        <v>619</v>
      </c>
      <c r="N1259">
        <v>36</v>
      </c>
      <c r="O1259">
        <v>1</v>
      </c>
      <c r="P1259">
        <v>1</v>
      </c>
      <c r="Q1259">
        <v>414667419</v>
      </c>
      <c r="R1259">
        <v>2098</v>
      </c>
      <c r="T1259" t="s">
        <v>266</v>
      </c>
      <c r="U1259">
        <f>MATCH(D1259,'Кумулятивный рейтинг_1 курс'!$C$1:$C$65493,0)</f>
        <v>92</v>
      </c>
    </row>
    <row r="1260" spans="1:21">
      <c r="A1260">
        <v>845852256</v>
      </c>
      <c r="B1260">
        <v>9</v>
      </c>
      <c r="C1260" t="s">
        <v>260</v>
      </c>
      <c r="D1260">
        <v>845852187</v>
      </c>
      <c r="E1260" t="s">
        <v>288</v>
      </c>
      <c r="F1260" t="s">
        <v>262</v>
      </c>
      <c r="G1260" t="s">
        <v>289</v>
      </c>
      <c r="H1260" t="s">
        <v>290</v>
      </c>
      <c r="I1260" t="s">
        <v>956</v>
      </c>
      <c r="J1260">
        <v>4</v>
      </c>
      <c r="K1260" t="s">
        <v>235</v>
      </c>
      <c r="L1260" t="s">
        <v>619</v>
      </c>
      <c r="N1260">
        <v>36</v>
      </c>
      <c r="O1260">
        <v>1</v>
      </c>
      <c r="P1260">
        <v>1</v>
      </c>
      <c r="Q1260">
        <v>414667419</v>
      </c>
      <c r="R1260">
        <v>2098</v>
      </c>
      <c r="T1260" t="s">
        <v>266</v>
      </c>
      <c r="U1260">
        <f>MATCH(D1260,'Кумулятивный рейтинг_1 курс'!$C$1:$C$65493,0)</f>
        <v>31</v>
      </c>
    </row>
    <row r="1261" spans="1:21">
      <c r="A1261">
        <v>845852436</v>
      </c>
      <c r="B1261">
        <v>8</v>
      </c>
      <c r="C1261" t="s">
        <v>260</v>
      </c>
      <c r="D1261">
        <v>845852322</v>
      </c>
      <c r="E1261" t="s">
        <v>291</v>
      </c>
      <c r="F1261" t="s">
        <v>292</v>
      </c>
      <c r="G1261" t="s">
        <v>293</v>
      </c>
      <c r="H1261" t="s">
        <v>294</v>
      </c>
      <c r="I1261" t="s">
        <v>956</v>
      </c>
      <c r="J1261">
        <v>4</v>
      </c>
      <c r="K1261" t="s">
        <v>235</v>
      </c>
      <c r="L1261" t="s">
        <v>619</v>
      </c>
      <c r="N1261">
        <v>32</v>
      </c>
      <c r="O1261">
        <v>1</v>
      </c>
      <c r="P1261">
        <v>1</v>
      </c>
      <c r="Q1261">
        <v>414667419</v>
      </c>
      <c r="R1261">
        <v>2098</v>
      </c>
      <c r="T1261" t="s">
        <v>266</v>
      </c>
      <c r="U1261">
        <f>MATCH(D1261,'Кумулятивный рейтинг_1 курс'!$C$1:$C$65493,0)</f>
        <v>26</v>
      </c>
    </row>
    <row r="1262" spans="1:21">
      <c r="A1262">
        <v>845852545</v>
      </c>
      <c r="B1262">
        <v>6</v>
      </c>
      <c r="C1262" t="s">
        <v>260</v>
      </c>
      <c r="D1262">
        <v>845852485</v>
      </c>
      <c r="E1262" t="s">
        <v>295</v>
      </c>
      <c r="F1262" t="s">
        <v>296</v>
      </c>
      <c r="G1262" t="s">
        <v>251</v>
      </c>
      <c r="H1262" t="s">
        <v>297</v>
      </c>
      <c r="I1262" t="s">
        <v>956</v>
      </c>
      <c r="J1262">
        <v>4</v>
      </c>
      <c r="K1262" t="s">
        <v>235</v>
      </c>
      <c r="L1262" t="s">
        <v>619</v>
      </c>
      <c r="N1262">
        <v>24</v>
      </c>
      <c r="O1262">
        <v>1</v>
      </c>
      <c r="P1262">
        <v>1</v>
      </c>
      <c r="Q1262">
        <v>414667419</v>
      </c>
      <c r="R1262">
        <v>2098</v>
      </c>
      <c r="T1262" t="s">
        <v>266</v>
      </c>
      <c r="U1262">
        <f>MATCH(D1262,'Кумулятивный рейтинг_1 курс'!$C$1:$C$65493,0)</f>
        <v>154</v>
      </c>
    </row>
    <row r="1263" spans="1:21">
      <c r="A1263">
        <v>845852137</v>
      </c>
      <c r="B1263">
        <v>7</v>
      </c>
      <c r="C1263" t="s">
        <v>260</v>
      </c>
      <c r="D1263">
        <v>845852076</v>
      </c>
      <c r="E1263" t="s">
        <v>284</v>
      </c>
      <c r="F1263" t="s">
        <v>285</v>
      </c>
      <c r="G1263" t="s">
        <v>286</v>
      </c>
      <c r="H1263" t="s">
        <v>287</v>
      </c>
      <c r="I1263" t="s">
        <v>956</v>
      </c>
      <c r="J1263">
        <v>4</v>
      </c>
      <c r="K1263" t="s">
        <v>235</v>
      </c>
      <c r="L1263" t="s">
        <v>619</v>
      </c>
      <c r="N1263">
        <v>28</v>
      </c>
      <c r="O1263">
        <v>1</v>
      </c>
      <c r="P1263">
        <v>1</v>
      </c>
      <c r="Q1263">
        <v>414667419</v>
      </c>
      <c r="R1263">
        <v>2098</v>
      </c>
      <c r="T1263" t="s">
        <v>266</v>
      </c>
      <c r="U1263">
        <f>MATCH(D1263,'Кумулятивный рейтинг_1 курс'!$C$1:$C$65493,0)</f>
        <v>16</v>
      </c>
    </row>
    <row r="1264" spans="1:21">
      <c r="A1264">
        <v>845854741</v>
      </c>
      <c r="B1264">
        <v>8</v>
      </c>
      <c r="C1264" t="s">
        <v>260</v>
      </c>
      <c r="D1264">
        <v>845854686</v>
      </c>
      <c r="E1264" t="s">
        <v>298</v>
      </c>
      <c r="F1264" t="s">
        <v>299</v>
      </c>
      <c r="G1264" t="s">
        <v>300</v>
      </c>
      <c r="H1264" t="s">
        <v>301</v>
      </c>
      <c r="I1264" t="s">
        <v>956</v>
      </c>
      <c r="J1264">
        <v>4</v>
      </c>
      <c r="K1264" t="s">
        <v>235</v>
      </c>
      <c r="L1264" t="s">
        <v>619</v>
      </c>
      <c r="N1264">
        <v>32</v>
      </c>
      <c r="O1264">
        <v>1</v>
      </c>
      <c r="P1264">
        <v>1</v>
      </c>
      <c r="Q1264">
        <v>414667419</v>
      </c>
      <c r="R1264">
        <v>2098</v>
      </c>
      <c r="T1264" t="s">
        <v>266</v>
      </c>
      <c r="U1264">
        <f>MATCH(D1264,'Кумулятивный рейтинг_1 курс'!$C$1:$C$65493,0)</f>
        <v>143</v>
      </c>
    </row>
    <row r="1265" spans="1:21">
      <c r="A1265">
        <v>845854912</v>
      </c>
      <c r="B1265">
        <v>8</v>
      </c>
      <c r="C1265" t="s">
        <v>260</v>
      </c>
      <c r="D1265">
        <v>845854789</v>
      </c>
      <c r="E1265" t="s">
        <v>302</v>
      </c>
      <c r="F1265" t="s">
        <v>303</v>
      </c>
      <c r="G1265" t="s">
        <v>304</v>
      </c>
      <c r="H1265" t="s">
        <v>305</v>
      </c>
      <c r="I1265" t="s">
        <v>956</v>
      </c>
      <c r="J1265">
        <v>4</v>
      </c>
      <c r="K1265" t="s">
        <v>235</v>
      </c>
      <c r="L1265" t="s">
        <v>619</v>
      </c>
      <c r="N1265">
        <v>32</v>
      </c>
      <c r="O1265">
        <v>1</v>
      </c>
      <c r="P1265">
        <v>1</v>
      </c>
      <c r="Q1265">
        <v>414667419</v>
      </c>
      <c r="R1265">
        <v>2098</v>
      </c>
      <c r="T1265" t="s">
        <v>266</v>
      </c>
      <c r="U1265">
        <f>MATCH(D1265,'Кумулятивный рейтинг_1 курс'!$C$1:$C$65493,0)</f>
        <v>28</v>
      </c>
    </row>
    <row r="1266" spans="1:21">
      <c r="A1266">
        <v>845855024</v>
      </c>
      <c r="B1266">
        <v>7</v>
      </c>
      <c r="C1266" t="s">
        <v>260</v>
      </c>
      <c r="D1266">
        <v>845854963</v>
      </c>
      <c r="E1266" t="s">
        <v>306</v>
      </c>
      <c r="F1266" t="s">
        <v>307</v>
      </c>
      <c r="G1266" t="s">
        <v>263</v>
      </c>
      <c r="H1266" t="s">
        <v>308</v>
      </c>
      <c r="I1266" t="s">
        <v>956</v>
      </c>
      <c r="J1266">
        <v>4</v>
      </c>
      <c r="K1266" t="s">
        <v>235</v>
      </c>
      <c r="L1266" t="s">
        <v>619</v>
      </c>
      <c r="N1266">
        <v>28</v>
      </c>
      <c r="O1266">
        <v>1</v>
      </c>
      <c r="P1266">
        <v>1</v>
      </c>
      <c r="Q1266">
        <v>414667419</v>
      </c>
      <c r="R1266">
        <v>2098</v>
      </c>
      <c r="T1266" t="s">
        <v>266</v>
      </c>
      <c r="U1266">
        <f>MATCH(D1266,'Кумулятивный рейтинг_1 курс'!$C$1:$C$65493,0)</f>
        <v>169</v>
      </c>
    </row>
    <row r="1267" spans="1:21">
      <c r="A1267">
        <v>845855143</v>
      </c>
      <c r="B1267">
        <v>6</v>
      </c>
      <c r="C1267" t="s">
        <v>260</v>
      </c>
      <c r="D1267">
        <v>845855074</v>
      </c>
      <c r="E1267" t="s">
        <v>309</v>
      </c>
      <c r="F1267" t="s">
        <v>310</v>
      </c>
      <c r="G1267" t="s">
        <v>311</v>
      </c>
      <c r="H1267" t="s">
        <v>312</v>
      </c>
      <c r="I1267" t="s">
        <v>956</v>
      </c>
      <c r="J1267">
        <v>4</v>
      </c>
      <c r="K1267" t="s">
        <v>235</v>
      </c>
      <c r="L1267" t="s">
        <v>619</v>
      </c>
      <c r="N1267">
        <v>24</v>
      </c>
      <c r="O1267">
        <v>1</v>
      </c>
      <c r="P1267">
        <v>1</v>
      </c>
      <c r="Q1267">
        <v>414667419</v>
      </c>
      <c r="R1267">
        <v>2098</v>
      </c>
      <c r="T1267" t="s">
        <v>266</v>
      </c>
      <c r="U1267">
        <f>MATCH(D1267,'Кумулятивный рейтинг_1 курс'!$C$1:$C$65493,0)</f>
        <v>103</v>
      </c>
    </row>
    <row r="1268" spans="1:21">
      <c r="A1268">
        <v>845855243</v>
      </c>
      <c r="B1268">
        <v>7</v>
      </c>
      <c r="C1268" t="s">
        <v>260</v>
      </c>
      <c r="D1268">
        <v>845855187</v>
      </c>
      <c r="E1268" t="s">
        <v>313</v>
      </c>
      <c r="F1268" t="s">
        <v>314</v>
      </c>
      <c r="G1268" t="s">
        <v>315</v>
      </c>
      <c r="H1268" t="s">
        <v>316</v>
      </c>
      <c r="I1268" t="s">
        <v>956</v>
      </c>
      <c r="J1268">
        <v>4</v>
      </c>
      <c r="K1268" t="s">
        <v>235</v>
      </c>
      <c r="L1268" t="s">
        <v>619</v>
      </c>
      <c r="N1268">
        <v>28</v>
      </c>
      <c r="O1268">
        <v>1</v>
      </c>
      <c r="P1268">
        <v>1</v>
      </c>
      <c r="Q1268">
        <v>414667419</v>
      </c>
      <c r="R1268">
        <v>2098</v>
      </c>
      <c r="T1268" t="s">
        <v>266</v>
      </c>
      <c r="U1268">
        <f>MATCH(D1268,'Кумулятивный рейтинг_1 курс'!$C$1:$C$65493,0)</f>
        <v>62</v>
      </c>
    </row>
    <row r="1269" spans="1:21">
      <c r="A1269">
        <v>845855373</v>
      </c>
      <c r="B1269">
        <v>7</v>
      </c>
      <c r="C1269" t="s">
        <v>260</v>
      </c>
      <c r="D1269">
        <v>845855288</v>
      </c>
      <c r="E1269" t="s">
        <v>317</v>
      </c>
      <c r="F1269" t="s">
        <v>318</v>
      </c>
      <c r="G1269" t="s">
        <v>263</v>
      </c>
      <c r="H1269" t="s">
        <v>319</v>
      </c>
      <c r="I1269" t="s">
        <v>956</v>
      </c>
      <c r="J1269">
        <v>4</v>
      </c>
      <c r="K1269" t="s">
        <v>235</v>
      </c>
      <c r="L1269" t="s">
        <v>619</v>
      </c>
      <c r="N1269">
        <v>28</v>
      </c>
      <c r="O1269">
        <v>1</v>
      </c>
      <c r="P1269">
        <v>1</v>
      </c>
      <c r="Q1269">
        <v>414667419</v>
      </c>
      <c r="R1269">
        <v>2098</v>
      </c>
      <c r="T1269" t="s">
        <v>266</v>
      </c>
      <c r="U1269">
        <f>MATCH(D1269,'Кумулятивный рейтинг_1 курс'!$C$1:$C$65493,0)</f>
        <v>100</v>
      </c>
    </row>
    <row r="1270" spans="1:21">
      <c r="A1270">
        <v>845855590</v>
      </c>
      <c r="B1270">
        <v>6</v>
      </c>
      <c r="C1270" t="s">
        <v>260</v>
      </c>
      <c r="D1270">
        <v>845855537</v>
      </c>
      <c r="E1270" t="s">
        <v>320</v>
      </c>
      <c r="F1270" t="s">
        <v>321</v>
      </c>
      <c r="G1270" t="s">
        <v>251</v>
      </c>
      <c r="H1270" t="s">
        <v>322</v>
      </c>
      <c r="I1270" t="s">
        <v>956</v>
      </c>
      <c r="J1270">
        <v>4</v>
      </c>
      <c r="K1270" t="s">
        <v>235</v>
      </c>
      <c r="L1270" t="s">
        <v>619</v>
      </c>
      <c r="N1270">
        <v>24</v>
      </c>
      <c r="O1270">
        <v>1</v>
      </c>
      <c r="P1270">
        <v>1</v>
      </c>
      <c r="Q1270">
        <v>414667419</v>
      </c>
      <c r="R1270">
        <v>2098</v>
      </c>
      <c r="T1270" t="s">
        <v>266</v>
      </c>
      <c r="U1270">
        <f>MATCH(D1270,'Кумулятивный рейтинг_1 курс'!$C$1:$C$65493,0)</f>
        <v>135</v>
      </c>
    </row>
    <row r="1271" spans="1:21">
      <c r="A1271">
        <v>845855717</v>
      </c>
      <c r="B1271">
        <v>9</v>
      </c>
      <c r="C1271" t="s">
        <v>260</v>
      </c>
      <c r="D1271">
        <v>845855656</v>
      </c>
      <c r="E1271" t="s">
        <v>323</v>
      </c>
      <c r="F1271" t="s">
        <v>324</v>
      </c>
      <c r="G1271" t="s">
        <v>251</v>
      </c>
      <c r="H1271" t="s">
        <v>325</v>
      </c>
      <c r="I1271" t="s">
        <v>956</v>
      </c>
      <c r="J1271">
        <v>4</v>
      </c>
      <c r="K1271" t="s">
        <v>235</v>
      </c>
      <c r="L1271" t="s">
        <v>619</v>
      </c>
      <c r="N1271">
        <v>36</v>
      </c>
      <c r="O1271">
        <v>1</v>
      </c>
      <c r="P1271">
        <v>1</v>
      </c>
      <c r="Q1271">
        <v>414667419</v>
      </c>
      <c r="R1271">
        <v>2098</v>
      </c>
      <c r="T1271" t="s">
        <v>266</v>
      </c>
      <c r="U1271">
        <f>MATCH(D1271,'Кумулятивный рейтинг_1 курс'!$C$1:$C$65493,0)</f>
        <v>127</v>
      </c>
    </row>
    <row r="1272" spans="1:21">
      <c r="A1272">
        <v>845852749</v>
      </c>
      <c r="B1272">
        <v>7</v>
      </c>
      <c r="C1272" t="s">
        <v>260</v>
      </c>
      <c r="D1272">
        <v>845852675</v>
      </c>
      <c r="E1272" t="s">
        <v>326</v>
      </c>
      <c r="F1272" t="s">
        <v>327</v>
      </c>
      <c r="G1272" t="s">
        <v>328</v>
      </c>
      <c r="H1272" t="s">
        <v>329</v>
      </c>
      <c r="I1272" t="s">
        <v>956</v>
      </c>
      <c r="J1272">
        <v>4</v>
      </c>
      <c r="K1272" t="s">
        <v>235</v>
      </c>
      <c r="L1272" t="s">
        <v>619</v>
      </c>
      <c r="N1272">
        <v>28</v>
      </c>
      <c r="O1272">
        <v>1</v>
      </c>
      <c r="P1272">
        <v>1</v>
      </c>
      <c r="Q1272">
        <v>414667419</v>
      </c>
      <c r="R1272">
        <v>2098</v>
      </c>
      <c r="T1272" t="s">
        <v>266</v>
      </c>
      <c r="U1272">
        <f>MATCH(D1272,'Кумулятивный рейтинг_1 курс'!$C$1:$C$65493,0)</f>
        <v>117</v>
      </c>
    </row>
    <row r="1273" spans="1:21">
      <c r="A1273">
        <v>845852860</v>
      </c>
      <c r="B1273">
        <v>9</v>
      </c>
      <c r="C1273" t="s">
        <v>260</v>
      </c>
      <c r="D1273">
        <v>845852807</v>
      </c>
      <c r="E1273" t="s">
        <v>330</v>
      </c>
      <c r="F1273" t="s">
        <v>331</v>
      </c>
      <c r="G1273" t="s">
        <v>251</v>
      </c>
      <c r="H1273" t="s">
        <v>332</v>
      </c>
      <c r="I1273" t="s">
        <v>956</v>
      </c>
      <c r="J1273">
        <v>4</v>
      </c>
      <c r="K1273" t="s">
        <v>235</v>
      </c>
      <c r="L1273" t="s">
        <v>619</v>
      </c>
      <c r="N1273">
        <v>36</v>
      </c>
      <c r="O1273">
        <v>1</v>
      </c>
      <c r="P1273">
        <v>1</v>
      </c>
      <c r="Q1273">
        <v>414667419</v>
      </c>
      <c r="R1273">
        <v>2098</v>
      </c>
      <c r="T1273" t="s">
        <v>266</v>
      </c>
      <c r="U1273">
        <f>MATCH(D1273,'Кумулятивный рейтинг_1 курс'!$C$1:$C$65493,0)</f>
        <v>78</v>
      </c>
    </row>
    <row r="1274" spans="1:21">
      <c r="A1274">
        <v>845852960</v>
      </c>
      <c r="B1274">
        <v>6</v>
      </c>
      <c r="C1274" t="s">
        <v>260</v>
      </c>
      <c r="D1274">
        <v>845852904</v>
      </c>
      <c r="E1274" t="s">
        <v>333</v>
      </c>
      <c r="F1274" t="s">
        <v>246</v>
      </c>
      <c r="G1274" t="s">
        <v>334</v>
      </c>
      <c r="H1274" t="s">
        <v>335</v>
      </c>
      <c r="I1274" t="s">
        <v>956</v>
      </c>
      <c r="J1274">
        <v>4</v>
      </c>
      <c r="K1274" t="s">
        <v>235</v>
      </c>
      <c r="L1274" t="s">
        <v>619</v>
      </c>
      <c r="N1274">
        <v>24</v>
      </c>
      <c r="O1274">
        <v>1</v>
      </c>
      <c r="P1274">
        <v>1</v>
      </c>
      <c r="Q1274">
        <v>414667419</v>
      </c>
      <c r="R1274">
        <v>2098</v>
      </c>
      <c r="T1274" t="s">
        <v>266</v>
      </c>
      <c r="U1274">
        <f>MATCH(D1274,'Кумулятивный рейтинг_1 курс'!$C$1:$C$65493,0)</f>
        <v>203</v>
      </c>
    </row>
    <row r="1275" spans="1:21">
      <c r="A1275">
        <v>845853069</v>
      </c>
      <c r="B1275">
        <v>7</v>
      </c>
      <c r="C1275" t="s">
        <v>260</v>
      </c>
      <c r="D1275">
        <v>845853008</v>
      </c>
      <c r="E1275" t="s">
        <v>336</v>
      </c>
      <c r="F1275" t="s">
        <v>250</v>
      </c>
      <c r="G1275" t="s">
        <v>300</v>
      </c>
      <c r="H1275" t="s">
        <v>337</v>
      </c>
      <c r="I1275" t="s">
        <v>956</v>
      </c>
      <c r="J1275">
        <v>4</v>
      </c>
      <c r="K1275" t="s">
        <v>235</v>
      </c>
      <c r="L1275" t="s">
        <v>619</v>
      </c>
      <c r="N1275">
        <v>28</v>
      </c>
      <c r="O1275">
        <v>1</v>
      </c>
      <c r="P1275">
        <v>1</v>
      </c>
      <c r="Q1275">
        <v>414667419</v>
      </c>
      <c r="R1275">
        <v>2098</v>
      </c>
      <c r="T1275" t="s">
        <v>266</v>
      </c>
      <c r="U1275">
        <f>MATCH(D1275,'Кумулятивный рейтинг_1 курс'!$C$1:$C$65493,0)</f>
        <v>84</v>
      </c>
    </row>
    <row r="1276" spans="1:21">
      <c r="A1276">
        <v>845853182</v>
      </c>
      <c r="B1276">
        <v>6</v>
      </c>
      <c r="C1276" t="s">
        <v>260</v>
      </c>
      <c r="D1276">
        <v>845853123</v>
      </c>
      <c r="E1276" t="s">
        <v>338</v>
      </c>
      <c r="F1276" t="s">
        <v>339</v>
      </c>
      <c r="G1276" t="s">
        <v>251</v>
      </c>
      <c r="H1276" t="s">
        <v>340</v>
      </c>
      <c r="I1276" t="s">
        <v>956</v>
      </c>
      <c r="J1276">
        <v>4</v>
      </c>
      <c r="K1276" t="s">
        <v>235</v>
      </c>
      <c r="L1276" t="s">
        <v>619</v>
      </c>
      <c r="N1276">
        <v>24</v>
      </c>
      <c r="O1276">
        <v>1</v>
      </c>
      <c r="P1276">
        <v>1</v>
      </c>
      <c r="Q1276">
        <v>414667419</v>
      </c>
      <c r="R1276">
        <v>2098</v>
      </c>
      <c r="T1276" t="s">
        <v>266</v>
      </c>
      <c r="U1276">
        <f>MATCH(D1276,'Кумулятивный рейтинг_1 курс'!$C$1:$C$65493,0)</f>
        <v>156</v>
      </c>
    </row>
    <row r="1277" spans="1:21">
      <c r="A1277">
        <v>845853297</v>
      </c>
      <c r="B1277">
        <v>6</v>
      </c>
      <c r="C1277" t="s">
        <v>260</v>
      </c>
      <c r="D1277">
        <v>845853236</v>
      </c>
      <c r="E1277" t="s">
        <v>341</v>
      </c>
      <c r="F1277" t="s">
        <v>262</v>
      </c>
      <c r="G1277" t="s">
        <v>342</v>
      </c>
      <c r="H1277" t="s">
        <v>343</v>
      </c>
      <c r="I1277" t="s">
        <v>956</v>
      </c>
      <c r="J1277">
        <v>4</v>
      </c>
      <c r="K1277" t="s">
        <v>235</v>
      </c>
      <c r="L1277" t="s">
        <v>619</v>
      </c>
      <c r="N1277">
        <v>24</v>
      </c>
      <c r="O1277">
        <v>1</v>
      </c>
      <c r="P1277">
        <v>1</v>
      </c>
      <c r="Q1277">
        <v>414667419</v>
      </c>
      <c r="R1277">
        <v>2098</v>
      </c>
      <c r="T1277" t="s">
        <v>266</v>
      </c>
      <c r="U1277">
        <f>MATCH(D1277,'Кумулятивный рейтинг_1 курс'!$C$1:$C$65493,0)</f>
        <v>153</v>
      </c>
    </row>
    <row r="1278" spans="1:21">
      <c r="A1278">
        <v>845853406</v>
      </c>
      <c r="B1278">
        <v>7</v>
      </c>
      <c r="C1278" t="s">
        <v>260</v>
      </c>
      <c r="D1278">
        <v>845853345</v>
      </c>
      <c r="E1278" t="s">
        <v>344</v>
      </c>
      <c r="F1278" t="s">
        <v>345</v>
      </c>
      <c r="G1278" t="s">
        <v>346</v>
      </c>
      <c r="H1278" t="s">
        <v>347</v>
      </c>
      <c r="I1278" t="s">
        <v>956</v>
      </c>
      <c r="J1278">
        <v>4</v>
      </c>
      <c r="K1278" t="s">
        <v>235</v>
      </c>
      <c r="L1278" t="s">
        <v>619</v>
      </c>
      <c r="N1278">
        <v>28</v>
      </c>
      <c r="O1278">
        <v>1</v>
      </c>
      <c r="P1278">
        <v>1</v>
      </c>
      <c r="Q1278">
        <v>414667419</v>
      </c>
      <c r="R1278">
        <v>2098</v>
      </c>
      <c r="T1278" t="s">
        <v>266</v>
      </c>
      <c r="U1278">
        <f>MATCH(D1278,'Кумулятивный рейтинг_1 курс'!$C$1:$C$65493,0)</f>
        <v>104</v>
      </c>
    </row>
    <row r="1279" spans="1:21">
      <c r="A1279">
        <v>845853527</v>
      </c>
      <c r="B1279">
        <v>7</v>
      </c>
      <c r="C1279" t="s">
        <v>260</v>
      </c>
      <c r="D1279">
        <v>845853463</v>
      </c>
      <c r="E1279" t="s">
        <v>348</v>
      </c>
      <c r="F1279" t="s">
        <v>349</v>
      </c>
      <c r="G1279" t="s">
        <v>350</v>
      </c>
      <c r="H1279" t="s">
        <v>351</v>
      </c>
      <c r="I1279" t="s">
        <v>956</v>
      </c>
      <c r="J1279">
        <v>4</v>
      </c>
      <c r="K1279" t="s">
        <v>235</v>
      </c>
      <c r="L1279" t="s">
        <v>619</v>
      </c>
      <c r="N1279">
        <v>28</v>
      </c>
      <c r="O1279">
        <v>1</v>
      </c>
      <c r="P1279">
        <v>1</v>
      </c>
      <c r="Q1279">
        <v>414667419</v>
      </c>
      <c r="R1279">
        <v>2098</v>
      </c>
      <c r="T1279" t="s">
        <v>266</v>
      </c>
      <c r="U1279">
        <f>MATCH(D1279,'Кумулятивный рейтинг_1 курс'!$C$1:$C$65493,0)</f>
        <v>21</v>
      </c>
    </row>
    <row r="1280" spans="1:21">
      <c r="A1280">
        <v>845853659</v>
      </c>
      <c r="B1280">
        <v>7</v>
      </c>
      <c r="C1280" t="s">
        <v>260</v>
      </c>
      <c r="D1280">
        <v>845853586</v>
      </c>
      <c r="E1280" t="s">
        <v>261</v>
      </c>
      <c r="F1280" t="s">
        <v>262</v>
      </c>
      <c r="G1280" t="s">
        <v>263</v>
      </c>
      <c r="H1280" t="s">
        <v>264</v>
      </c>
      <c r="I1280" t="s">
        <v>956</v>
      </c>
      <c r="J1280">
        <v>4</v>
      </c>
      <c r="K1280" t="s">
        <v>235</v>
      </c>
      <c r="L1280" t="s">
        <v>619</v>
      </c>
      <c r="N1280">
        <v>28</v>
      </c>
      <c r="O1280">
        <v>1</v>
      </c>
      <c r="P1280">
        <v>1</v>
      </c>
      <c r="Q1280">
        <v>414667419</v>
      </c>
      <c r="R1280">
        <v>2098</v>
      </c>
      <c r="T1280" t="s">
        <v>266</v>
      </c>
      <c r="U1280">
        <f>MATCH(D1280,'Кумулятивный рейтинг_1 курс'!$C$1:$C$65493,0)</f>
        <v>139</v>
      </c>
    </row>
    <row r="1281" spans="1:21">
      <c r="A1281">
        <v>845853784</v>
      </c>
      <c r="B1281">
        <v>8</v>
      </c>
      <c r="C1281" t="s">
        <v>260</v>
      </c>
      <c r="D1281">
        <v>845853724</v>
      </c>
      <c r="E1281" t="s">
        <v>267</v>
      </c>
      <c r="F1281" t="s">
        <v>262</v>
      </c>
      <c r="G1281" t="s">
        <v>251</v>
      </c>
      <c r="H1281" t="s">
        <v>268</v>
      </c>
      <c r="I1281" t="s">
        <v>956</v>
      </c>
      <c r="J1281">
        <v>4</v>
      </c>
      <c r="K1281" t="s">
        <v>235</v>
      </c>
      <c r="L1281" t="s">
        <v>619</v>
      </c>
      <c r="N1281">
        <v>32</v>
      </c>
      <c r="O1281">
        <v>1</v>
      </c>
      <c r="P1281">
        <v>1</v>
      </c>
      <c r="Q1281">
        <v>414667419</v>
      </c>
      <c r="R1281">
        <v>2098</v>
      </c>
      <c r="T1281" t="s">
        <v>266</v>
      </c>
      <c r="U1281">
        <f>MATCH(D1281,'Кумулятивный рейтинг_1 курс'!$C$1:$C$65493,0)</f>
        <v>68</v>
      </c>
    </row>
    <row r="1282" spans="1:21">
      <c r="A1282">
        <v>845853984</v>
      </c>
      <c r="B1282">
        <v>5</v>
      </c>
      <c r="C1282" t="s">
        <v>260</v>
      </c>
      <c r="D1282">
        <v>845853848</v>
      </c>
      <c r="E1282" t="s">
        <v>269</v>
      </c>
      <c r="F1282" t="s">
        <v>270</v>
      </c>
      <c r="G1282" t="s">
        <v>271</v>
      </c>
      <c r="H1282" t="s">
        <v>272</v>
      </c>
      <c r="I1282" t="s">
        <v>956</v>
      </c>
      <c r="J1282">
        <v>4</v>
      </c>
      <c r="K1282" t="s">
        <v>235</v>
      </c>
      <c r="L1282" t="s">
        <v>619</v>
      </c>
      <c r="N1282">
        <v>20</v>
      </c>
      <c r="O1282">
        <v>1</v>
      </c>
      <c r="P1282">
        <v>1</v>
      </c>
      <c r="Q1282">
        <v>414667419</v>
      </c>
      <c r="R1282">
        <v>2098</v>
      </c>
      <c r="S1282" t="s">
        <v>273</v>
      </c>
      <c r="T1282" t="s">
        <v>266</v>
      </c>
      <c r="U1282">
        <f>MATCH(D1282,'Кумулятивный рейтинг_1 курс'!$C$1:$C$65493,0)</f>
        <v>141</v>
      </c>
    </row>
    <row r="1283" spans="1:21">
      <c r="A1283">
        <v>845854304</v>
      </c>
      <c r="B1283">
        <v>7</v>
      </c>
      <c r="C1283" t="s">
        <v>260</v>
      </c>
      <c r="D1283">
        <v>845854253</v>
      </c>
      <c r="E1283" t="s">
        <v>274</v>
      </c>
      <c r="F1283" t="s">
        <v>246</v>
      </c>
      <c r="G1283" t="s">
        <v>275</v>
      </c>
      <c r="H1283" t="s">
        <v>276</v>
      </c>
      <c r="I1283" t="s">
        <v>956</v>
      </c>
      <c r="J1283">
        <v>4</v>
      </c>
      <c r="K1283" t="s">
        <v>235</v>
      </c>
      <c r="L1283" t="s">
        <v>619</v>
      </c>
      <c r="N1283">
        <v>28</v>
      </c>
      <c r="O1283">
        <v>1</v>
      </c>
      <c r="P1283">
        <v>1</v>
      </c>
      <c r="Q1283">
        <v>414667419</v>
      </c>
      <c r="R1283">
        <v>2098</v>
      </c>
      <c r="T1283" t="s">
        <v>266</v>
      </c>
      <c r="U1283">
        <f>MATCH(D1283,'Кумулятивный рейтинг_1 курс'!$C$1:$C$65493,0)</f>
        <v>107</v>
      </c>
    </row>
    <row r="1284" spans="1:21">
      <c r="A1284">
        <v>1000049992</v>
      </c>
      <c r="B1284">
        <v>10</v>
      </c>
      <c r="C1284" t="s">
        <v>359</v>
      </c>
      <c r="D1284">
        <v>850830754</v>
      </c>
      <c r="E1284" t="s">
        <v>460</v>
      </c>
      <c r="F1284" t="s">
        <v>339</v>
      </c>
      <c r="G1284" t="s">
        <v>251</v>
      </c>
      <c r="H1284" t="s">
        <v>461</v>
      </c>
      <c r="I1284" t="s">
        <v>957</v>
      </c>
      <c r="J1284">
        <v>3</v>
      </c>
      <c r="K1284" t="s">
        <v>235</v>
      </c>
      <c r="L1284" t="s">
        <v>619</v>
      </c>
      <c r="N1284">
        <v>33.299999999999997</v>
      </c>
      <c r="O1284">
        <v>1</v>
      </c>
      <c r="P1284">
        <v>1</v>
      </c>
      <c r="Q1284">
        <v>459781972</v>
      </c>
      <c r="R1284">
        <v>2098</v>
      </c>
      <c r="T1284" t="s">
        <v>358</v>
      </c>
      <c r="U1284" t="e">
        <f>MATCH(D1284,'Кумулятивный рейтинг_1 курс'!$C$1:$C$65493,0)</f>
        <v>#N/A</v>
      </c>
    </row>
    <row r="1285" spans="1:21">
      <c r="A1285">
        <v>1000050002</v>
      </c>
      <c r="B1285">
        <v>10</v>
      </c>
      <c r="C1285" t="s">
        <v>359</v>
      </c>
      <c r="D1285">
        <v>850830857</v>
      </c>
      <c r="E1285" t="s">
        <v>457</v>
      </c>
      <c r="F1285" t="s">
        <v>458</v>
      </c>
      <c r="G1285" t="s">
        <v>247</v>
      </c>
      <c r="H1285" t="s">
        <v>459</v>
      </c>
      <c r="I1285" t="s">
        <v>957</v>
      </c>
      <c r="J1285">
        <v>3.33</v>
      </c>
      <c r="K1285" t="s">
        <v>235</v>
      </c>
      <c r="L1285" t="s">
        <v>619</v>
      </c>
      <c r="N1285">
        <v>33.299999999999997</v>
      </c>
      <c r="O1285">
        <v>1</v>
      </c>
      <c r="P1285">
        <v>1</v>
      </c>
      <c r="Q1285">
        <v>459781972</v>
      </c>
      <c r="R1285">
        <v>2098</v>
      </c>
      <c r="T1285" t="s">
        <v>358</v>
      </c>
      <c r="U1285" t="e">
        <f>MATCH(D1285,'Кумулятивный рейтинг_1 курс'!$C$1:$C$65493,0)</f>
        <v>#N/A</v>
      </c>
    </row>
    <row r="1286" spans="1:21">
      <c r="A1286">
        <v>1000050015</v>
      </c>
      <c r="B1286">
        <v>9</v>
      </c>
      <c r="C1286" t="s">
        <v>359</v>
      </c>
      <c r="D1286">
        <v>850830954</v>
      </c>
      <c r="E1286" t="s">
        <v>455</v>
      </c>
      <c r="F1286" t="s">
        <v>250</v>
      </c>
      <c r="G1286" t="s">
        <v>247</v>
      </c>
      <c r="H1286" t="s">
        <v>456</v>
      </c>
      <c r="I1286" t="s">
        <v>957</v>
      </c>
      <c r="J1286">
        <v>3.33</v>
      </c>
      <c r="K1286" t="s">
        <v>235</v>
      </c>
      <c r="L1286" t="s">
        <v>619</v>
      </c>
      <c r="N1286">
        <v>29.97</v>
      </c>
      <c r="O1286">
        <v>1</v>
      </c>
      <c r="P1286">
        <v>0</v>
      </c>
      <c r="Q1286">
        <v>459781972</v>
      </c>
      <c r="R1286">
        <v>2098</v>
      </c>
      <c r="T1286" t="s">
        <v>358</v>
      </c>
      <c r="U1286" t="e">
        <f>MATCH(D1286,'Кумулятивный рейтинг_1 курс'!$C$1:$C$65493,0)</f>
        <v>#N/A</v>
      </c>
    </row>
    <row r="1287" spans="1:21">
      <c r="A1287">
        <v>1000050027</v>
      </c>
      <c r="B1287">
        <v>10</v>
      </c>
      <c r="C1287" t="s">
        <v>359</v>
      </c>
      <c r="D1287">
        <v>850831053</v>
      </c>
      <c r="E1287" t="s">
        <v>451</v>
      </c>
      <c r="F1287" t="s">
        <v>452</v>
      </c>
      <c r="G1287" t="s">
        <v>453</v>
      </c>
      <c r="H1287" t="s">
        <v>454</v>
      </c>
      <c r="I1287" t="s">
        <v>957</v>
      </c>
      <c r="J1287">
        <v>3.33</v>
      </c>
      <c r="K1287" t="s">
        <v>235</v>
      </c>
      <c r="L1287" t="s">
        <v>619</v>
      </c>
      <c r="N1287">
        <v>33.299999999999997</v>
      </c>
      <c r="O1287">
        <v>1</v>
      </c>
      <c r="P1287">
        <v>0</v>
      </c>
      <c r="Q1287">
        <v>459781972</v>
      </c>
      <c r="R1287">
        <v>2098</v>
      </c>
      <c r="T1287" t="s">
        <v>358</v>
      </c>
      <c r="U1287" t="e">
        <f>MATCH(D1287,'Кумулятивный рейтинг_1 курс'!$C$1:$C$65493,0)</f>
        <v>#N/A</v>
      </c>
    </row>
    <row r="1288" spans="1:21">
      <c r="A1288">
        <v>1000050042</v>
      </c>
      <c r="B1288">
        <v>9</v>
      </c>
      <c r="C1288" t="s">
        <v>359</v>
      </c>
      <c r="D1288">
        <v>850831148</v>
      </c>
      <c r="E1288" t="s">
        <v>448</v>
      </c>
      <c r="F1288" t="s">
        <v>449</v>
      </c>
      <c r="G1288" t="s">
        <v>315</v>
      </c>
      <c r="H1288" t="s">
        <v>450</v>
      </c>
      <c r="I1288" t="s">
        <v>957</v>
      </c>
      <c r="J1288">
        <v>3.33</v>
      </c>
      <c r="K1288" t="s">
        <v>235</v>
      </c>
      <c r="L1288" t="s">
        <v>619</v>
      </c>
      <c r="N1288">
        <v>29.97</v>
      </c>
      <c r="O1288">
        <v>1</v>
      </c>
      <c r="P1288">
        <v>1</v>
      </c>
      <c r="Q1288">
        <v>459781972</v>
      </c>
      <c r="R1288">
        <v>2098</v>
      </c>
      <c r="T1288" t="s">
        <v>358</v>
      </c>
      <c r="U1288" t="e">
        <f>MATCH(D1288,'Кумулятивный рейтинг_1 курс'!$C$1:$C$65493,0)</f>
        <v>#N/A</v>
      </c>
    </row>
    <row r="1289" spans="1:21">
      <c r="A1289">
        <v>1000050055</v>
      </c>
      <c r="B1289">
        <v>10</v>
      </c>
      <c r="C1289" t="s">
        <v>359</v>
      </c>
      <c r="D1289">
        <v>850831257</v>
      </c>
      <c r="E1289" t="s">
        <v>360</v>
      </c>
      <c r="F1289" t="s">
        <v>281</v>
      </c>
      <c r="G1289" t="s">
        <v>361</v>
      </c>
      <c r="H1289" t="s">
        <v>362</v>
      </c>
      <c r="I1289" t="s">
        <v>957</v>
      </c>
      <c r="J1289">
        <v>3.33</v>
      </c>
      <c r="K1289" t="s">
        <v>235</v>
      </c>
      <c r="L1289" t="s">
        <v>619</v>
      </c>
      <c r="N1289">
        <v>33.299999999999997</v>
      </c>
      <c r="O1289">
        <v>1</v>
      </c>
      <c r="P1289">
        <v>1</v>
      </c>
      <c r="Q1289">
        <v>459781972</v>
      </c>
      <c r="R1289">
        <v>2098</v>
      </c>
      <c r="T1289" t="s">
        <v>358</v>
      </c>
      <c r="U1289" t="e">
        <f>MATCH(D1289,'Кумулятивный рейтинг_1 курс'!$C$1:$C$65493,0)</f>
        <v>#N/A</v>
      </c>
    </row>
    <row r="1290" spans="1:21">
      <c r="A1290">
        <v>1000050065</v>
      </c>
      <c r="B1290">
        <v>10</v>
      </c>
      <c r="C1290" t="s">
        <v>359</v>
      </c>
      <c r="D1290">
        <v>850831352</v>
      </c>
      <c r="E1290" t="s">
        <v>401</v>
      </c>
      <c r="F1290" t="s">
        <v>250</v>
      </c>
      <c r="G1290" t="s">
        <v>402</v>
      </c>
      <c r="H1290" t="s">
        <v>403</v>
      </c>
      <c r="I1290" t="s">
        <v>957</v>
      </c>
      <c r="J1290">
        <v>3.33</v>
      </c>
      <c r="K1290" t="s">
        <v>235</v>
      </c>
      <c r="L1290" t="s">
        <v>619</v>
      </c>
      <c r="N1290">
        <v>33.299999999999997</v>
      </c>
      <c r="O1290">
        <v>1</v>
      </c>
      <c r="P1290">
        <v>1</v>
      </c>
      <c r="Q1290">
        <v>459781972</v>
      </c>
      <c r="R1290">
        <v>2098</v>
      </c>
      <c r="T1290" t="s">
        <v>358</v>
      </c>
      <c r="U1290" t="e">
        <f>MATCH(D1290,'Кумулятивный рейтинг_1 курс'!$C$1:$C$65493,0)</f>
        <v>#N/A</v>
      </c>
    </row>
    <row r="1291" spans="1:21">
      <c r="A1291">
        <v>1000050075</v>
      </c>
      <c r="B1291">
        <v>10</v>
      </c>
      <c r="C1291" t="s">
        <v>359</v>
      </c>
      <c r="D1291">
        <v>850831458</v>
      </c>
      <c r="E1291" t="s">
        <v>404</v>
      </c>
      <c r="F1291" t="s">
        <v>405</v>
      </c>
      <c r="G1291" t="s">
        <v>361</v>
      </c>
      <c r="H1291" t="s">
        <v>406</v>
      </c>
      <c r="I1291" t="s">
        <v>957</v>
      </c>
      <c r="J1291">
        <v>3.33</v>
      </c>
      <c r="K1291" t="s">
        <v>235</v>
      </c>
      <c r="L1291" t="s">
        <v>619</v>
      </c>
      <c r="N1291">
        <v>33.299999999999997</v>
      </c>
      <c r="O1291">
        <v>1</v>
      </c>
      <c r="P1291">
        <v>1</v>
      </c>
      <c r="Q1291">
        <v>459781972</v>
      </c>
      <c r="R1291">
        <v>2098</v>
      </c>
      <c r="T1291" t="s">
        <v>358</v>
      </c>
      <c r="U1291" t="e">
        <f>MATCH(D1291,'Кумулятивный рейтинг_1 курс'!$C$1:$C$65493,0)</f>
        <v>#N/A</v>
      </c>
    </row>
    <row r="1292" spans="1:21">
      <c r="A1292">
        <v>1000050079</v>
      </c>
      <c r="B1292">
        <v>10</v>
      </c>
      <c r="C1292" t="s">
        <v>359</v>
      </c>
      <c r="D1292">
        <v>850831600</v>
      </c>
      <c r="E1292" t="s">
        <v>407</v>
      </c>
      <c r="F1292" t="s">
        <v>303</v>
      </c>
      <c r="G1292" t="s">
        <v>342</v>
      </c>
      <c r="H1292" t="s">
        <v>408</v>
      </c>
      <c r="I1292" t="s">
        <v>957</v>
      </c>
      <c r="J1292">
        <v>3.33</v>
      </c>
      <c r="K1292" t="s">
        <v>235</v>
      </c>
      <c r="L1292" t="s">
        <v>619</v>
      </c>
      <c r="N1292">
        <v>33.299999999999997</v>
      </c>
      <c r="O1292">
        <v>1</v>
      </c>
      <c r="P1292">
        <v>1</v>
      </c>
      <c r="Q1292">
        <v>459781972</v>
      </c>
      <c r="R1292">
        <v>2098</v>
      </c>
      <c r="T1292" t="s">
        <v>358</v>
      </c>
      <c r="U1292" t="e">
        <f>MATCH(D1292,'Кумулятивный рейтинг_1 курс'!$C$1:$C$65493,0)</f>
        <v>#N/A</v>
      </c>
    </row>
    <row r="1293" spans="1:21">
      <c r="A1293">
        <v>1000050084</v>
      </c>
      <c r="B1293">
        <v>10</v>
      </c>
      <c r="C1293" t="s">
        <v>359</v>
      </c>
      <c r="D1293">
        <v>850831708</v>
      </c>
      <c r="E1293" t="s">
        <v>409</v>
      </c>
      <c r="F1293" t="s">
        <v>410</v>
      </c>
      <c r="G1293" t="s">
        <v>411</v>
      </c>
      <c r="H1293" t="s">
        <v>412</v>
      </c>
      <c r="I1293" t="s">
        <v>957</v>
      </c>
      <c r="J1293">
        <v>3.33</v>
      </c>
      <c r="K1293" t="s">
        <v>235</v>
      </c>
      <c r="L1293" t="s">
        <v>619</v>
      </c>
      <c r="N1293">
        <v>33.299999999999997</v>
      </c>
      <c r="O1293">
        <v>1</v>
      </c>
      <c r="P1293">
        <v>1</v>
      </c>
      <c r="Q1293">
        <v>459781972</v>
      </c>
      <c r="R1293">
        <v>2098</v>
      </c>
      <c r="T1293" t="s">
        <v>358</v>
      </c>
      <c r="U1293" t="e">
        <f>MATCH(D1293,'Кумулятивный рейтинг_1 курс'!$C$1:$C$65493,0)</f>
        <v>#N/A</v>
      </c>
    </row>
    <row r="1294" spans="1:21">
      <c r="A1294">
        <v>1000050088</v>
      </c>
      <c r="B1294">
        <v>9</v>
      </c>
      <c r="C1294" t="s">
        <v>359</v>
      </c>
      <c r="D1294">
        <v>850831816</v>
      </c>
      <c r="E1294" t="s">
        <v>413</v>
      </c>
      <c r="F1294" t="s">
        <v>307</v>
      </c>
      <c r="G1294" t="s">
        <v>342</v>
      </c>
      <c r="H1294" t="s">
        <v>414</v>
      </c>
      <c r="I1294" t="s">
        <v>957</v>
      </c>
      <c r="J1294">
        <v>3.33</v>
      </c>
      <c r="K1294" t="s">
        <v>235</v>
      </c>
      <c r="L1294" t="s">
        <v>619</v>
      </c>
      <c r="N1294">
        <v>29.97</v>
      </c>
      <c r="O1294">
        <v>1</v>
      </c>
      <c r="P1294">
        <v>1</v>
      </c>
      <c r="Q1294">
        <v>459781972</v>
      </c>
      <c r="R1294">
        <v>2098</v>
      </c>
      <c r="T1294" t="s">
        <v>358</v>
      </c>
      <c r="U1294" t="e">
        <f>MATCH(D1294,'Кумулятивный рейтинг_1 курс'!$C$1:$C$65493,0)</f>
        <v>#N/A</v>
      </c>
    </row>
    <row r="1295" spans="1:21">
      <c r="A1295">
        <v>1000050094</v>
      </c>
      <c r="B1295">
        <v>9</v>
      </c>
      <c r="C1295" t="s">
        <v>359</v>
      </c>
      <c r="D1295">
        <v>850831917</v>
      </c>
      <c r="E1295" t="s">
        <v>415</v>
      </c>
      <c r="F1295" t="s">
        <v>416</v>
      </c>
      <c r="G1295" t="s">
        <v>389</v>
      </c>
      <c r="H1295" t="s">
        <v>417</v>
      </c>
      <c r="I1295" t="s">
        <v>957</v>
      </c>
      <c r="J1295">
        <v>3.33</v>
      </c>
      <c r="K1295" t="s">
        <v>235</v>
      </c>
      <c r="L1295" t="s">
        <v>619</v>
      </c>
      <c r="N1295">
        <v>29.97</v>
      </c>
      <c r="O1295">
        <v>1</v>
      </c>
      <c r="P1295">
        <v>1</v>
      </c>
      <c r="Q1295">
        <v>459781972</v>
      </c>
      <c r="R1295">
        <v>2098</v>
      </c>
      <c r="T1295" t="s">
        <v>358</v>
      </c>
      <c r="U1295" t="e">
        <f>MATCH(D1295,'Кумулятивный рейтинг_1 курс'!$C$1:$C$65493,0)</f>
        <v>#N/A</v>
      </c>
    </row>
    <row r="1296" spans="1:21">
      <c r="A1296">
        <v>1000050098</v>
      </c>
      <c r="B1296">
        <v>10</v>
      </c>
      <c r="C1296" t="s">
        <v>359</v>
      </c>
      <c r="D1296">
        <v>850832097</v>
      </c>
      <c r="E1296" t="s">
        <v>418</v>
      </c>
      <c r="F1296" t="s">
        <v>419</v>
      </c>
      <c r="G1296" t="s">
        <v>420</v>
      </c>
      <c r="H1296" t="s">
        <v>421</v>
      </c>
      <c r="I1296" t="s">
        <v>957</v>
      </c>
      <c r="J1296">
        <v>3.33</v>
      </c>
      <c r="K1296" t="s">
        <v>235</v>
      </c>
      <c r="L1296" t="s">
        <v>619</v>
      </c>
      <c r="N1296">
        <v>33.299999999999997</v>
      </c>
      <c r="O1296">
        <v>1</v>
      </c>
      <c r="P1296">
        <v>0</v>
      </c>
      <c r="Q1296">
        <v>459781972</v>
      </c>
      <c r="R1296">
        <v>2098</v>
      </c>
      <c r="T1296" t="s">
        <v>358</v>
      </c>
      <c r="U1296" t="e">
        <f>MATCH(D1296,'Кумулятивный рейтинг_1 курс'!$C$1:$C$65493,0)</f>
        <v>#N/A</v>
      </c>
    </row>
    <row r="1297" spans="1:21">
      <c r="A1297">
        <v>1000050104</v>
      </c>
      <c r="B1297">
        <v>10</v>
      </c>
      <c r="C1297" t="s">
        <v>359</v>
      </c>
      <c r="D1297">
        <v>850832231</v>
      </c>
      <c r="E1297" t="s">
        <v>422</v>
      </c>
      <c r="F1297" t="s">
        <v>303</v>
      </c>
      <c r="G1297" t="s">
        <v>300</v>
      </c>
      <c r="H1297" t="s">
        <v>423</v>
      </c>
      <c r="I1297" t="s">
        <v>957</v>
      </c>
      <c r="J1297">
        <v>3.33</v>
      </c>
      <c r="K1297" t="s">
        <v>235</v>
      </c>
      <c r="L1297" t="s">
        <v>619</v>
      </c>
      <c r="N1297">
        <v>33.299999999999997</v>
      </c>
      <c r="O1297">
        <v>1</v>
      </c>
      <c r="P1297">
        <v>1</v>
      </c>
      <c r="Q1297">
        <v>459781972</v>
      </c>
      <c r="R1297">
        <v>2098</v>
      </c>
      <c r="T1297" t="s">
        <v>358</v>
      </c>
      <c r="U1297" t="e">
        <f>MATCH(D1297,'Кумулятивный рейтинг_1 курс'!$C$1:$C$65493,0)</f>
        <v>#N/A</v>
      </c>
    </row>
    <row r="1298" spans="1:21">
      <c r="A1298">
        <v>1000050108</v>
      </c>
      <c r="B1298">
        <v>9</v>
      </c>
      <c r="C1298" t="s">
        <v>359</v>
      </c>
      <c r="D1298">
        <v>850832336</v>
      </c>
      <c r="E1298" t="s">
        <v>424</v>
      </c>
      <c r="F1298" t="s">
        <v>371</v>
      </c>
      <c r="G1298" t="s">
        <v>425</v>
      </c>
      <c r="H1298" t="s">
        <v>426</v>
      </c>
      <c r="I1298" t="s">
        <v>957</v>
      </c>
      <c r="J1298">
        <v>3.33</v>
      </c>
      <c r="K1298" t="s">
        <v>235</v>
      </c>
      <c r="L1298" t="s">
        <v>619</v>
      </c>
      <c r="N1298">
        <v>29.97</v>
      </c>
      <c r="O1298">
        <v>1</v>
      </c>
      <c r="P1298">
        <v>0</v>
      </c>
      <c r="Q1298">
        <v>459781972</v>
      </c>
      <c r="R1298">
        <v>2098</v>
      </c>
      <c r="T1298" t="s">
        <v>358</v>
      </c>
      <c r="U1298" t="e">
        <f>MATCH(D1298,'Кумулятивный рейтинг_1 курс'!$C$1:$C$65493,0)</f>
        <v>#N/A</v>
      </c>
    </row>
    <row r="1299" spans="1:21">
      <c r="A1299">
        <v>1000050112</v>
      </c>
      <c r="B1299">
        <v>9</v>
      </c>
      <c r="C1299" t="s">
        <v>359</v>
      </c>
      <c r="D1299">
        <v>850832436</v>
      </c>
      <c r="E1299" t="s">
        <v>427</v>
      </c>
      <c r="F1299" t="s">
        <v>324</v>
      </c>
      <c r="G1299" t="s">
        <v>289</v>
      </c>
      <c r="H1299" t="s">
        <v>428</v>
      </c>
      <c r="I1299" t="s">
        <v>957</v>
      </c>
      <c r="J1299">
        <v>3.33</v>
      </c>
      <c r="K1299" t="s">
        <v>235</v>
      </c>
      <c r="L1299" t="s">
        <v>619</v>
      </c>
      <c r="N1299">
        <v>29.97</v>
      </c>
      <c r="O1299">
        <v>1</v>
      </c>
      <c r="P1299">
        <v>1</v>
      </c>
      <c r="Q1299">
        <v>459781972</v>
      </c>
      <c r="R1299">
        <v>2098</v>
      </c>
      <c r="T1299" t="s">
        <v>358</v>
      </c>
      <c r="U1299" t="e">
        <f>MATCH(D1299,'Кумулятивный рейтинг_1 курс'!$C$1:$C$65493,0)</f>
        <v>#N/A</v>
      </c>
    </row>
    <row r="1300" spans="1:21">
      <c r="A1300">
        <v>1000050116</v>
      </c>
      <c r="B1300">
        <v>10</v>
      </c>
      <c r="C1300" t="s">
        <v>359</v>
      </c>
      <c r="D1300">
        <v>850832537</v>
      </c>
      <c r="E1300" t="s">
        <v>429</v>
      </c>
      <c r="F1300" t="s">
        <v>392</v>
      </c>
      <c r="G1300" t="s">
        <v>430</v>
      </c>
      <c r="H1300" t="s">
        <v>431</v>
      </c>
      <c r="I1300" t="s">
        <v>957</v>
      </c>
      <c r="J1300">
        <v>3.33</v>
      </c>
      <c r="K1300" t="s">
        <v>235</v>
      </c>
      <c r="L1300" t="s">
        <v>619</v>
      </c>
      <c r="N1300">
        <v>33.299999999999997</v>
      </c>
      <c r="O1300">
        <v>1</v>
      </c>
      <c r="P1300">
        <v>0</v>
      </c>
      <c r="Q1300">
        <v>459781972</v>
      </c>
      <c r="R1300">
        <v>2098</v>
      </c>
      <c r="T1300" t="s">
        <v>358</v>
      </c>
      <c r="U1300" t="e">
        <f>MATCH(D1300,'Кумулятивный рейтинг_1 курс'!$C$1:$C$65493,0)</f>
        <v>#N/A</v>
      </c>
    </row>
    <row r="1301" spans="1:21">
      <c r="A1301">
        <v>1000050120</v>
      </c>
      <c r="B1301">
        <v>9</v>
      </c>
      <c r="C1301" t="s">
        <v>359</v>
      </c>
      <c r="D1301">
        <v>850832635</v>
      </c>
      <c r="E1301" t="s">
        <v>432</v>
      </c>
      <c r="F1301" t="s">
        <v>419</v>
      </c>
      <c r="G1301" t="s">
        <v>365</v>
      </c>
      <c r="H1301" t="s">
        <v>433</v>
      </c>
      <c r="I1301" t="s">
        <v>957</v>
      </c>
      <c r="J1301">
        <v>3.33</v>
      </c>
      <c r="K1301" t="s">
        <v>235</v>
      </c>
      <c r="L1301" t="s">
        <v>619</v>
      </c>
      <c r="N1301">
        <v>29.97</v>
      </c>
      <c r="O1301">
        <v>1</v>
      </c>
      <c r="P1301">
        <v>1</v>
      </c>
      <c r="Q1301">
        <v>459781972</v>
      </c>
      <c r="R1301">
        <v>2098</v>
      </c>
      <c r="T1301" t="s">
        <v>358</v>
      </c>
      <c r="U1301" t="e">
        <f>MATCH(D1301,'Кумулятивный рейтинг_1 курс'!$C$1:$C$65493,0)</f>
        <v>#N/A</v>
      </c>
    </row>
    <row r="1302" spans="1:21">
      <c r="A1302">
        <v>1000050124</v>
      </c>
      <c r="B1302">
        <v>9</v>
      </c>
      <c r="C1302" t="s">
        <v>359</v>
      </c>
      <c r="D1302">
        <v>850832740</v>
      </c>
      <c r="E1302" t="s">
        <v>434</v>
      </c>
      <c r="F1302" t="s">
        <v>435</v>
      </c>
      <c r="G1302" t="s">
        <v>436</v>
      </c>
      <c r="H1302" t="s">
        <v>437</v>
      </c>
      <c r="I1302" t="s">
        <v>957</v>
      </c>
      <c r="J1302">
        <v>3.33</v>
      </c>
      <c r="K1302" t="s">
        <v>235</v>
      </c>
      <c r="L1302" t="s">
        <v>619</v>
      </c>
      <c r="N1302">
        <v>29.97</v>
      </c>
      <c r="O1302">
        <v>1</v>
      </c>
      <c r="P1302">
        <v>0</v>
      </c>
      <c r="Q1302">
        <v>459781972</v>
      </c>
      <c r="R1302">
        <v>2098</v>
      </c>
      <c r="T1302" t="s">
        <v>358</v>
      </c>
      <c r="U1302" t="e">
        <f>MATCH(D1302,'Кумулятивный рейтинг_1 курс'!$C$1:$C$65493,0)</f>
        <v>#N/A</v>
      </c>
    </row>
    <row r="1303" spans="1:21">
      <c r="A1303">
        <v>850830130</v>
      </c>
      <c r="C1303" t="s">
        <v>462</v>
      </c>
      <c r="D1303">
        <v>850830087</v>
      </c>
      <c r="E1303" t="s">
        <v>486</v>
      </c>
      <c r="F1303" t="s">
        <v>487</v>
      </c>
      <c r="G1303" t="s">
        <v>488</v>
      </c>
      <c r="H1303" t="s">
        <v>489</v>
      </c>
      <c r="I1303" t="s">
        <v>957</v>
      </c>
      <c r="J1303">
        <v>3.89</v>
      </c>
      <c r="K1303" t="s">
        <v>235</v>
      </c>
      <c r="L1303" t="s">
        <v>619</v>
      </c>
      <c r="N1303">
        <v>0</v>
      </c>
      <c r="P1303">
        <v>0</v>
      </c>
      <c r="Q1303">
        <v>459781887</v>
      </c>
      <c r="R1303">
        <v>2098</v>
      </c>
      <c r="T1303" t="s">
        <v>467</v>
      </c>
      <c r="U1303" t="e">
        <f>MATCH(D1303,'Кумулятивный рейтинг_1 курс'!$C$1:$C$65493,0)</f>
        <v>#N/A</v>
      </c>
    </row>
    <row r="1304" spans="1:21">
      <c r="A1304">
        <v>850830203</v>
      </c>
      <c r="B1304">
        <v>10</v>
      </c>
      <c r="C1304" t="s">
        <v>462</v>
      </c>
      <c r="D1304">
        <v>850830160</v>
      </c>
      <c r="E1304" t="s">
        <v>483</v>
      </c>
      <c r="F1304" t="s">
        <v>250</v>
      </c>
      <c r="G1304" t="s">
        <v>484</v>
      </c>
      <c r="H1304" t="s">
        <v>485</v>
      </c>
      <c r="I1304" t="s">
        <v>957</v>
      </c>
      <c r="J1304">
        <v>3.89</v>
      </c>
      <c r="K1304" t="s">
        <v>235</v>
      </c>
      <c r="L1304" t="s">
        <v>619</v>
      </c>
      <c r="N1304">
        <v>38.9</v>
      </c>
      <c r="O1304">
        <v>1</v>
      </c>
      <c r="P1304">
        <v>0</v>
      </c>
      <c r="Q1304">
        <v>459781887</v>
      </c>
      <c r="R1304">
        <v>2098</v>
      </c>
      <c r="T1304" t="s">
        <v>467</v>
      </c>
      <c r="U1304" t="e">
        <f>MATCH(D1304,'Кумулятивный рейтинг_1 курс'!$C$1:$C$65493,0)</f>
        <v>#N/A</v>
      </c>
    </row>
    <row r="1305" spans="1:21">
      <c r="A1305">
        <v>850830275</v>
      </c>
      <c r="B1305">
        <v>9</v>
      </c>
      <c r="C1305" t="s">
        <v>462</v>
      </c>
      <c r="D1305">
        <v>850830231</v>
      </c>
      <c r="E1305" t="s">
        <v>480</v>
      </c>
      <c r="F1305" t="s">
        <v>299</v>
      </c>
      <c r="G1305" t="s">
        <v>481</v>
      </c>
      <c r="H1305" t="s">
        <v>482</v>
      </c>
      <c r="I1305" t="s">
        <v>957</v>
      </c>
      <c r="J1305">
        <v>3.89</v>
      </c>
      <c r="K1305" t="s">
        <v>235</v>
      </c>
      <c r="L1305" t="s">
        <v>619</v>
      </c>
      <c r="N1305">
        <v>35.01</v>
      </c>
      <c r="O1305">
        <v>1</v>
      </c>
      <c r="P1305">
        <v>0</v>
      </c>
      <c r="Q1305">
        <v>459781887</v>
      </c>
      <c r="R1305">
        <v>2098</v>
      </c>
      <c r="T1305" t="s">
        <v>467</v>
      </c>
      <c r="U1305" t="e">
        <f>MATCH(D1305,'Кумулятивный рейтинг_1 курс'!$C$1:$C$65493,0)</f>
        <v>#N/A</v>
      </c>
    </row>
    <row r="1306" spans="1:21">
      <c r="A1306">
        <v>850830650</v>
      </c>
      <c r="B1306">
        <v>7</v>
      </c>
      <c r="C1306" t="s">
        <v>462</v>
      </c>
      <c r="D1306">
        <v>850830607</v>
      </c>
      <c r="E1306" t="s">
        <v>468</v>
      </c>
      <c r="F1306" t="s">
        <v>452</v>
      </c>
      <c r="G1306" t="s">
        <v>469</v>
      </c>
      <c r="H1306" t="s">
        <v>470</v>
      </c>
      <c r="I1306" t="s">
        <v>957</v>
      </c>
      <c r="J1306">
        <v>3.89</v>
      </c>
      <c r="K1306" t="s">
        <v>235</v>
      </c>
      <c r="L1306" t="s">
        <v>619</v>
      </c>
      <c r="N1306">
        <v>27.23</v>
      </c>
      <c r="O1306">
        <v>1</v>
      </c>
      <c r="P1306">
        <v>0</v>
      </c>
      <c r="Q1306">
        <v>459781887</v>
      </c>
      <c r="R1306">
        <v>2098</v>
      </c>
      <c r="T1306" t="s">
        <v>467</v>
      </c>
      <c r="U1306" t="e">
        <f>MATCH(D1306,'Кумулятивный рейтинг_1 курс'!$C$1:$C$65493,0)</f>
        <v>#N/A</v>
      </c>
    </row>
    <row r="1307" spans="1:21">
      <c r="A1307">
        <v>850830435</v>
      </c>
      <c r="B1307">
        <v>7</v>
      </c>
      <c r="C1307" t="s">
        <v>462</v>
      </c>
      <c r="D1307">
        <v>850830392</v>
      </c>
      <c r="E1307" t="s">
        <v>474</v>
      </c>
      <c r="F1307" t="s">
        <v>475</v>
      </c>
      <c r="G1307" t="s">
        <v>282</v>
      </c>
      <c r="H1307" t="s">
        <v>476</v>
      </c>
      <c r="I1307" t="s">
        <v>957</v>
      </c>
      <c r="J1307">
        <v>3.89</v>
      </c>
      <c r="K1307" t="s">
        <v>235</v>
      </c>
      <c r="L1307" t="s">
        <v>619</v>
      </c>
      <c r="N1307">
        <v>27.23</v>
      </c>
      <c r="O1307">
        <v>1</v>
      </c>
      <c r="P1307">
        <v>0</v>
      </c>
      <c r="Q1307">
        <v>459781887</v>
      </c>
      <c r="R1307">
        <v>2098</v>
      </c>
      <c r="T1307" t="s">
        <v>467</v>
      </c>
      <c r="U1307" t="e">
        <f>MATCH(D1307,'Кумулятивный рейтинг_1 курс'!$C$1:$C$65493,0)</f>
        <v>#N/A</v>
      </c>
    </row>
    <row r="1308" spans="1:21">
      <c r="A1308">
        <v>850830508</v>
      </c>
      <c r="B1308">
        <v>9</v>
      </c>
      <c r="C1308" t="s">
        <v>462</v>
      </c>
      <c r="D1308">
        <v>850830464</v>
      </c>
      <c r="E1308" t="s">
        <v>471</v>
      </c>
      <c r="F1308" t="s">
        <v>472</v>
      </c>
      <c r="G1308" t="s">
        <v>282</v>
      </c>
      <c r="H1308" t="s">
        <v>473</v>
      </c>
      <c r="I1308" t="s">
        <v>957</v>
      </c>
      <c r="J1308">
        <v>3.89</v>
      </c>
      <c r="K1308" t="s">
        <v>235</v>
      </c>
      <c r="L1308" t="s">
        <v>619</v>
      </c>
      <c r="N1308">
        <v>35.01</v>
      </c>
      <c r="O1308">
        <v>1</v>
      </c>
      <c r="P1308">
        <v>0</v>
      </c>
      <c r="Q1308">
        <v>459781887</v>
      </c>
      <c r="R1308">
        <v>2098</v>
      </c>
      <c r="T1308" t="s">
        <v>467</v>
      </c>
      <c r="U1308" t="e">
        <f>MATCH(D1308,'Кумулятивный рейтинг_1 курс'!$C$1:$C$65493,0)</f>
        <v>#N/A</v>
      </c>
    </row>
    <row r="1309" spans="1:21">
      <c r="A1309">
        <v>850830579</v>
      </c>
      <c r="B1309">
        <v>7</v>
      </c>
      <c r="C1309" t="s">
        <v>462</v>
      </c>
      <c r="D1309">
        <v>850830536</v>
      </c>
      <c r="E1309" t="s">
        <v>463</v>
      </c>
      <c r="F1309" t="s">
        <v>464</v>
      </c>
      <c r="G1309" t="s">
        <v>465</v>
      </c>
      <c r="H1309" t="s">
        <v>466</v>
      </c>
      <c r="I1309" t="s">
        <v>957</v>
      </c>
      <c r="J1309">
        <v>3.89</v>
      </c>
      <c r="K1309" t="s">
        <v>235</v>
      </c>
      <c r="L1309" t="s">
        <v>619</v>
      </c>
      <c r="N1309">
        <v>27.23</v>
      </c>
      <c r="O1309">
        <v>1</v>
      </c>
      <c r="P1309">
        <v>0</v>
      </c>
      <c r="Q1309">
        <v>459781887</v>
      </c>
      <c r="R1309">
        <v>2098</v>
      </c>
      <c r="T1309" t="s">
        <v>467</v>
      </c>
      <c r="U1309" t="e">
        <f>MATCH(D1309,'Кумулятивный рейтинг_1 курс'!$C$1:$C$65493,0)</f>
        <v>#N/A</v>
      </c>
    </row>
    <row r="1310" spans="1:21">
      <c r="A1310">
        <v>850830360</v>
      </c>
      <c r="B1310">
        <v>7</v>
      </c>
      <c r="C1310" t="s">
        <v>462</v>
      </c>
      <c r="D1310">
        <v>850830303</v>
      </c>
      <c r="E1310" t="s">
        <v>477</v>
      </c>
      <c r="F1310" t="s">
        <v>478</v>
      </c>
      <c r="G1310" t="s">
        <v>282</v>
      </c>
      <c r="H1310" t="s">
        <v>479</v>
      </c>
      <c r="I1310" t="s">
        <v>957</v>
      </c>
      <c r="J1310">
        <v>3.89</v>
      </c>
      <c r="K1310" t="s">
        <v>235</v>
      </c>
      <c r="L1310" t="s">
        <v>619</v>
      </c>
      <c r="N1310">
        <v>27.23</v>
      </c>
      <c r="O1310">
        <v>1</v>
      </c>
      <c r="P1310">
        <v>0</v>
      </c>
      <c r="Q1310">
        <v>459781887</v>
      </c>
      <c r="R1310">
        <v>2098</v>
      </c>
      <c r="T1310" t="s">
        <v>467</v>
      </c>
      <c r="U1310" t="e">
        <f>MATCH(D1310,'Кумулятивный рейтинг_1 курс'!$C$1:$C$65493,0)</f>
        <v>#N/A</v>
      </c>
    </row>
    <row r="1311" spans="1:21">
      <c r="A1311">
        <v>845860493</v>
      </c>
      <c r="B1311">
        <v>6</v>
      </c>
      <c r="C1311" t="s">
        <v>622</v>
      </c>
      <c r="D1311">
        <v>845860365</v>
      </c>
      <c r="E1311" t="s">
        <v>807</v>
      </c>
      <c r="F1311" t="s">
        <v>378</v>
      </c>
      <c r="G1311" t="s">
        <v>714</v>
      </c>
      <c r="H1311" t="s">
        <v>808</v>
      </c>
      <c r="I1311" t="s">
        <v>958</v>
      </c>
      <c r="J1311">
        <v>2</v>
      </c>
      <c r="K1311" t="s">
        <v>235</v>
      </c>
      <c r="L1311" t="s">
        <v>619</v>
      </c>
      <c r="N1311">
        <v>12</v>
      </c>
      <c r="O1311">
        <v>1</v>
      </c>
      <c r="P1311">
        <v>1</v>
      </c>
      <c r="Q1311">
        <v>423924032</v>
      </c>
      <c r="R1311">
        <v>2098</v>
      </c>
      <c r="T1311" t="s">
        <v>626</v>
      </c>
      <c r="U1311">
        <f>MATCH(D1311,'Кумулятивный рейтинг_1 курс'!$C$1:$C$65493,0)</f>
        <v>27</v>
      </c>
    </row>
    <row r="1312" spans="1:21">
      <c r="A1312">
        <v>845860683</v>
      </c>
      <c r="B1312">
        <v>7</v>
      </c>
      <c r="C1312" t="s">
        <v>622</v>
      </c>
      <c r="D1312">
        <v>845860519</v>
      </c>
      <c r="E1312" t="s">
        <v>809</v>
      </c>
      <c r="F1312" t="s">
        <v>769</v>
      </c>
      <c r="G1312" t="s">
        <v>484</v>
      </c>
      <c r="H1312" t="s">
        <v>810</v>
      </c>
      <c r="I1312" t="s">
        <v>958</v>
      </c>
      <c r="J1312">
        <v>2</v>
      </c>
      <c r="K1312" t="s">
        <v>235</v>
      </c>
      <c r="L1312" t="s">
        <v>619</v>
      </c>
      <c r="N1312">
        <v>14</v>
      </c>
      <c r="O1312">
        <v>1</v>
      </c>
      <c r="P1312">
        <v>1</v>
      </c>
      <c r="Q1312">
        <v>423924032</v>
      </c>
      <c r="R1312">
        <v>2098</v>
      </c>
      <c r="T1312" t="s">
        <v>626</v>
      </c>
      <c r="U1312">
        <f>MATCH(D1312,'Кумулятивный рейтинг_1 курс'!$C$1:$C$65493,0)</f>
        <v>102</v>
      </c>
    </row>
    <row r="1313" spans="1:21">
      <c r="A1313">
        <v>845860849</v>
      </c>
      <c r="B1313">
        <v>6</v>
      </c>
      <c r="C1313" t="s">
        <v>622</v>
      </c>
      <c r="D1313">
        <v>845860711</v>
      </c>
      <c r="E1313" t="s">
        <v>623</v>
      </c>
      <c r="F1313" t="s">
        <v>303</v>
      </c>
      <c r="G1313" t="s">
        <v>251</v>
      </c>
      <c r="H1313" t="s">
        <v>624</v>
      </c>
      <c r="I1313" t="s">
        <v>958</v>
      </c>
      <c r="J1313">
        <v>2</v>
      </c>
      <c r="K1313" t="s">
        <v>235</v>
      </c>
      <c r="L1313" t="s">
        <v>619</v>
      </c>
      <c r="N1313">
        <v>12</v>
      </c>
      <c r="O1313">
        <v>1</v>
      </c>
      <c r="P1313">
        <v>1</v>
      </c>
      <c r="Q1313">
        <v>423924032</v>
      </c>
      <c r="R1313">
        <v>2098</v>
      </c>
      <c r="T1313" t="s">
        <v>626</v>
      </c>
      <c r="U1313">
        <f>MATCH(D1313,'Кумулятивный рейтинг_1 курс'!$C$1:$C$65493,0)</f>
        <v>91</v>
      </c>
    </row>
    <row r="1314" spans="1:21">
      <c r="A1314">
        <v>845861079</v>
      </c>
      <c r="B1314">
        <v>5</v>
      </c>
      <c r="C1314" t="s">
        <v>622</v>
      </c>
      <c r="D1314">
        <v>845860909</v>
      </c>
      <c r="E1314" t="s">
        <v>737</v>
      </c>
      <c r="F1314" t="s">
        <v>303</v>
      </c>
      <c r="G1314" t="s">
        <v>247</v>
      </c>
      <c r="H1314" t="s">
        <v>738</v>
      </c>
      <c r="I1314" t="s">
        <v>958</v>
      </c>
      <c r="J1314">
        <v>2</v>
      </c>
      <c r="K1314" t="s">
        <v>235</v>
      </c>
      <c r="L1314" t="s">
        <v>619</v>
      </c>
      <c r="N1314">
        <v>10</v>
      </c>
      <c r="O1314">
        <v>1</v>
      </c>
      <c r="P1314">
        <v>1</v>
      </c>
      <c r="Q1314">
        <v>423924032</v>
      </c>
      <c r="R1314">
        <v>2098</v>
      </c>
      <c r="T1314" t="s">
        <v>626</v>
      </c>
      <c r="U1314">
        <f>MATCH(D1314,'Кумулятивный рейтинг_1 курс'!$C$1:$C$65493,0)</f>
        <v>159</v>
      </c>
    </row>
    <row r="1315" spans="1:21">
      <c r="A1315">
        <v>845861249</v>
      </c>
      <c r="B1315">
        <v>6</v>
      </c>
      <c r="C1315" t="s">
        <v>622</v>
      </c>
      <c r="D1315">
        <v>845861116</v>
      </c>
      <c r="E1315" t="s">
        <v>739</v>
      </c>
      <c r="F1315" t="s">
        <v>386</v>
      </c>
      <c r="G1315" t="s">
        <v>389</v>
      </c>
      <c r="H1315" t="s">
        <v>740</v>
      </c>
      <c r="I1315" t="s">
        <v>958</v>
      </c>
      <c r="J1315">
        <v>2</v>
      </c>
      <c r="K1315" t="s">
        <v>235</v>
      </c>
      <c r="L1315" t="s">
        <v>619</v>
      </c>
      <c r="N1315">
        <v>12</v>
      </c>
      <c r="O1315">
        <v>1</v>
      </c>
      <c r="P1315">
        <v>0</v>
      </c>
      <c r="Q1315">
        <v>423924032</v>
      </c>
      <c r="R1315">
        <v>2098</v>
      </c>
      <c r="T1315" t="s">
        <v>626</v>
      </c>
      <c r="U1315">
        <f>MATCH(D1315,'Кумулятивный рейтинг_1 курс'!$C$1:$C$65493,0)</f>
        <v>119</v>
      </c>
    </row>
    <row r="1316" spans="1:21">
      <c r="A1316">
        <v>845862005</v>
      </c>
      <c r="B1316">
        <v>6</v>
      </c>
      <c r="C1316" t="s">
        <v>622</v>
      </c>
      <c r="D1316">
        <v>845861882</v>
      </c>
      <c r="E1316" t="s">
        <v>748</v>
      </c>
      <c r="F1316" t="s">
        <v>254</v>
      </c>
      <c r="G1316" t="s">
        <v>251</v>
      </c>
      <c r="H1316" t="s">
        <v>749</v>
      </c>
      <c r="I1316" t="s">
        <v>958</v>
      </c>
      <c r="J1316">
        <v>2</v>
      </c>
      <c r="K1316" t="s">
        <v>235</v>
      </c>
      <c r="L1316" t="s">
        <v>619</v>
      </c>
      <c r="N1316">
        <v>12</v>
      </c>
      <c r="O1316">
        <v>1</v>
      </c>
      <c r="P1316">
        <v>1</v>
      </c>
      <c r="Q1316">
        <v>423924032</v>
      </c>
      <c r="R1316">
        <v>2098</v>
      </c>
      <c r="T1316" t="s">
        <v>626</v>
      </c>
      <c r="U1316">
        <f>MATCH(D1316,'Кумулятивный рейтинг_1 курс'!$C$1:$C$65493,0)</f>
        <v>73</v>
      </c>
    </row>
    <row r="1317" spans="1:21">
      <c r="A1317">
        <v>845862163</v>
      </c>
      <c r="B1317">
        <v>8</v>
      </c>
      <c r="C1317" t="s">
        <v>622</v>
      </c>
      <c r="D1317">
        <v>845862029</v>
      </c>
      <c r="E1317" t="s">
        <v>778</v>
      </c>
      <c r="F1317" t="s">
        <v>318</v>
      </c>
      <c r="G1317" t="s">
        <v>342</v>
      </c>
      <c r="H1317" t="s">
        <v>779</v>
      </c>
      <c r="I1317" t="s">
        <v>958</v>
      </c>
      <c r="J1317">
        <v>2</v>
      </c>
      <c r="K1317" t="s">
        <v>235</v>
      </c>
      <c r="L1317" t="s">
        <v>619</v>
      </c>
      <c r="N1317">
        <v>16</v>
      </c>
      <c r="O1317">
        <v>1</v>
      </c>
      <c r="P1317">
        <v>1</v>
      </c>
      <c r="Q1317">
        <v>423924032</v>
      </c>
      <c r="R1317">
        <v>2098</v>
      </c>
      <c r="T1317" t="s">
        <v>626</v>
      </c>
      <c r="U1317">
        <f>MATCH(D1317,'Кумулятивный рейтинг_1 курс'!$C$1:$C$65493,0)</f>
        <v>25</v>
      </c>
    </row>
    <row r="1318" spans="1:21">
      <c r="A1318">
        <v>845874569</v>
      </c>
      <c r="B1318">
        <v>6</v>
      </c>
      <c r="C1318" t="s">
        <v>661</v>
      </c>
      <c r="D1318">
        <v>845874476</v>
      </c>
      <c r="E1318" t="s">
        <v>798</v>
      </c>
      <c r="F1318" t="s">
        <v>458</v>
      </c>
      <c r="G1318" t="s">
        <v>346</v>
      </c>
      <c r="H1318" t="s">
        <v>799</v>
      </c>
      <c r="I1318" t="s">
        <v>958</v>
      </c>
      <c r="J1318">
        <v>2</v>
      </c>
      <c r="K1318" t="s">
        <v>235</v>
      </c>
      <c r="L1318" t="s">
        <v>619</v>
      </c>
      <c r="N1318">
        <v>12</v>
      </c>
      <c r="O1318">
        <v>1</v>
      </c>
      <c r="P1318">
        <v>1</v>
      </c>
      <c r="Q1318">
        <v>423925599</v>
      </c>
      <c r="R1318">
        <v>2098</v>
      </c>
      <c r="T1318" t="s">
        <v>242</v>
      </c>
      <c r="U1318">
        <f>MATCH(D1318,'Кумулятивный рейтинг_1 курс'!$C$1:$C$65493,0)</f>
        <v>190</v>
      </c>
    </row>
    <row r="1319" spans="1:21">
      <c r="A1319">
        <v>845874993</v>
      </c>
      <c r="B1319">
        <v>6</v>
      </c>
      <c r="C1319" t="s">
        <v>661</v>
      </c>
      <c r="D1319">
        <v>845874905</v>
      </c>
      <c r="E1319" t="s">
        <v>804</v>
      </c>
      <c r="F1319" t="s">
        <v>805</v>
      </c>
      <c r="G1319" t="s">
        <v>300</v>
      </c>
      <c r="H1319" t="s">
        <v>806</v>
      </c>
      <c r="I1319" t="s">
        <v>958</v>
      </c>
      <c r="J1319">
        <v>2</v>
      </c>
      <c r="K1319" t="s">
        <v>235</v>
      </c>
      <c r="L1319" t="s">
        <v>619</v>
      </c>
      <c r="N1319">
        <v>12</v>
      </c>
      <c r="O1319">
        <v>1</v>
      </c>
      <c r="P1319">
        <v>1</v>
      </c>
      <c r="Q1319">
        <v>423925599</v>
      </c>
      <c r="R1319">
        <v>2098</v>
      </c>
      <c r="T1319" t="s">
        <v>242</v>
      </c>
      <c r="U1319">
        <f>MATCH(D1319,'Кумулятивный рейтинг_1 курс'!$C$1:$C$65493,0)</f>
        <v>40</v>
      </c>
    </row>
    <row r="1320" spans="1:21">
      <c r="A1320">
        <v>845875128</v>
      </c>
      <c r="B1320">
        <v>5</v>
      </c>
      <c r="C1320" t="s">
        <v>661</v>
      </c>
      <c r="D1320">
        <v>845875047</v>
      </c>
      <c r="E1320" t="s">
        <v>753</v>
      </c>
      <c r="F1320" t="s">
        <v>345</v>
      </c>
      <c r="G1320" t="s">
        <v>714</v>
      </c>
      <c r="H1320" t="s">
        <v>754</v>
      </c>
      <c r="I1320" t="s">
        <v>958</v>
      </c>
      <c r="J1320">
        <v>2</v>
      </c>
      <c r="K1320" t="s">
        <v>235</v>
      </c>
      <c r="L1320" t="s">
        <v>619</v>
      </c>
      <c r="N1320">
        <v>10</v>
      </c>
      <c r="O1320">
        <v>1</v>
      </c>
      <c r="P1320">
        <v>1</v>
      </c>
      <c r="Q1320">
        <v>423925599</v>
      </c>
      <c r="R1320">
        <v>2098</v>
      </c>
      <c r="T1320" t="s">
        <v>242</v>
      </c>
      <c r="U1320">
        <f>MATCH(D1320,'Кумулятивный рейтинг_1 курс'!$C$1:$C$65493,0)</f>
        <v>81</v>
      </c>
    </row>
    <row r="1321" spans="1:21">
      <c r="A1321">
        <v>845875645</v>
      </c>
      <c r="B1321">
        <v>6</v>
      </c>
      <c r="C1321" t="s">
        <v>661</v>
      </c>
      <c r="D1321">
        <v>845875510</v>
      </c>
      <c r="E1321" t="s">
        <v>634</v>
      </c>
      <c r="F1321" t="s">
        <v>599</v>
      </c>
      <c r="G1321" t="s">
        <v>251</v>
      </c>
      <c r="H1321" t="s">
        <v>759</v>
      </c>
      <c r="I1321" t="s">
        <v>958</v>
      </c>
      <c r="J1321">
        <v>2</v>
      </c>
      <c r="K1321" t="s">
        <v>235</v>
      </c>
      <c r="L1321" t="s">
        <v>619</v>
      </c>
      <c r="N1321">
        <v>12</v>
      </c>
      <c r="O1321">
        <v>1</v>
      </c>
      <c r="P1321">
        <v>1</v>
      </c>
      <c r="Q1321">
        <v>423925599</v>
      </c>
      <c r="R1321">
        <v>2098</v>
      </c>
      <c r="T1321" t="s">
        <v>242</v>
      </c>
      <c r="U1321">
        <f>MATCH(D1321,'Кумулятивный рейтинг_1 курс'!$C$1:$C$65493,0)</f>
        <v>47</v>
      </c>
    </row>
    <row r="1322" spans="1:21">
      <c r="A1322">
        <v>845875838</v>
      </c>
      <c r="B1322">
        <v>8</v>
      </c>
      <c r="C1322" t="s">
        <v>661</v>
      </c>
      <c r="D1322">
        <v>845875713</v>
      </c>
      <c r="E1322" t="s">
        <v>760</v>
      </c>
      <c r="F1322" t="s">
        <v>761</v>
      </c>
      <c r="G1322" t="s">
        <v>481</v>
      </c>
      <c r="H1322" t="s">
        <v>762</v>
      </c>
      <c r="I1322" t="s">
        <v>958</v>
      </c>
      <c r="J1322">
        <v>2</v>
      </c>
      <c r="K1322" t="s">
        <v>235</v>
      </c>
      <c r="L1322" t="s">
        <v>619</v>
      </c>
      <c r="N1322">
        <v>16</v>
      </c>
      <c r="O1322">
        <v>1</v>
      </c>
      <c r="P1322">
        <v>1</v>
      </c>
      <c r="Q1322">
        <v>423925599</v>
      </c>
      <c r="R1322">
        <v>2098</v>
      </c>
      <c r="T1322" t="s">
        <v>242</v>
      </c>
      <c r="U1322">
        <f>MATCH(D1322,'Кумулятивный рейтинг_1 курс'!$C$1:$C$65493,0)</f>
        <v>13</v>
      </c>
    </row>
    <row r="1323" spans="1:21">
      <c r="A1323">
        <v>845875933</v>
      </c>
      <c r="B1323">
        <v>8</v>
      </c>
      <c r="C1323" t="s">
        <v>661</v>
      </c>
      <c r="D1323">
        <v>845875854</v>
      </c>
      <c r="E1323" t="s">
        <v>763</v>
      </c>
      <c r="F1323" t="s">
        <v>764</v>
      </c>
      <c r="G1323" t="s">
        <v>240</v>
      </c>
      <c r="H1323" t="s">
        <v>765</v>
      </c>
      <c r="I1323" t="s">
        <v>958</v>
      </c>
      <c r="J1323">
        <v>2</v>
      </c>
      <c r="K1323" t="s">
        <v>235</v>
      </c>
      <c r="L1323" t="s">
        <v>619</v>
      </c>
      <c r="N1323">
        <v>16</v>
      </c>
      <c r="O1323">
        <v>1</v>
      </c>
      <c r="P1323">
        <v>1</v>
      </c>
      <c r="Q1323">
        <v>423925599</v>
      </c>
      <c r="R1323">
        <v>2098</v>
      </c>
      <c r="T1323" t="s">
        <v>242</v>
      </c>
      <c r="U1323">
        <f>MATCH(D1323,'Кумулятивный рейтинг_1 курс'!$C$1:$C$65493,0)</f>
        <v>33</v>
      </c>
    </row>
    <row r="1324" spans="1:21">
      <c r="A1324">
        <v>845876237</v>
      </c>
      <c r="B1324">
        <v>7</v>
      </c>
      <c r="C1324" t="s">
        <v>661</v>
      </c>
      <c r="D1324">
        <v>845876129</v>
      </c>
      <c r="E1324" t="s">
        <v>768</v>
      </c>
      <c r="F1324" t="s">
        <v>769</v>
      </c>
      <c r="G1324" t="s">
        <v>632</v>
      </c>
      <c r="H1324" t="s">
        <v>770</v>
      </c>
      <c r="I1324" t="s">
        <v>958</v>
      </c>
      <c r="J1324">
        <v>2</v>
      </c>
      <c r="K1324" t="s">
        <v>235</v>
      </c>
      <c r="L1324" t="s">
        <v>619</v>
      </c>
      <c r="N1324">
        <v>14</v>
      </c>
      <c r="O1324">
        <v>1</v>
      </c>
      <c r="P1324">
        <v>1</v>
      </c>
      <c r="Q1324">
        <v>423925599</v>
      </c>
      <c r="R1324">
        <v>2098</v>
      </c>
      <c r="T1324" t="s">
        <v>242</v>
      </c>
      <c r="U1324">
        <f>MATCH(D1324,'Кумулятивный рейтинг_1 курс'!$C$1:$C$65493,0)</f>
        <v>137</v>
      </c>
    </row>
    <row r="1325" spans="1:21">
      <c r="A1325">
        <v>845876603</v>
      </c>
      <c r="B1325">
        <v>7</v>
      </c>
      <c r="C1325" t="s">
        <v>661</v>
      </c>
      <c r="D1325">
        <v>845876482</v>
      </c>
      <c r="E1325" t="s">
        <v>773</v>
      </c>
      <c r="F1325" t="s">
        <v>386</v>
      </c>
      <c r="G1325" t="s">
        <v>774</v>
      </c>
      <c r="H1325" t="s">
        <v>775</v>
      </c>
      <c r="I1325" t="s">
        <v>958</v>
      </c>
      <c r="J1325">
        <v>2</v>
      </c>
      <c r="K1325" t="s">
        <v>235</v>
      </c>
      <c r="L1325" t="s">
        <v>619</v>
      </c>
      <c r="N1325">
        <v>14</v>
      </c>
      <c r="O1325">
        <v>1</v>
      </c>
      <c r="P1325">
        <v>1</v>
      </c>
      <c r="Q1325">
        <v>423925599</v>
      </c>
      <c r="R1325">
        <v>2098</v>
      </c>
      <c r="T1325" t="s">
        <v>242</v>
      </c>
      <c r="U1325">
        <f>MATCH(D1325,'Кумулятивный рейтинг_1 курс'!$C$1:$C$65493,0)</f>
        <v>59</v>
      </c>
    </row>
    <row r="1326" spans="1:21">
      <c r="A1326">
        <v>845876880</v>
      </c>
      <c r="B1326">
        <v>6</v>
      </c>
      <c r="C1326" t="s">
        <v>661</v>
      </c>
      <c r="D1326">
        <v>845876693</v>
      </c>
      <c r="E1326" t="s">
        <v>776</v>
      </c>
      <c r="F1326" t="s">
        <v>262</v>
      </c>
      <c r="G1326" t="s">
        <v>484</v>
      </c>
      <c r="H1326" t="s">
        <v>777</v>
      </c>
      <c r="I1326" t="s">
        <v>958</v>
      </c>
      <c r="J1326">
        <v>2</v>
      </c>
      <c r="K1326" t="s">
        <v>235</v>
      </c>
      <c r="L1326" t="s">
        <v>619</v>
      </c>
      <c r="N1326">
        <v>12</v>
      </c>
      <c r="O1326">
        <v>1</v>
      </c>
      <c r="P1326">
        <v>1</v>
      </c>
      <c r="Q1326">
        <v>423925599</v>
      </c>
      <c r="R1326">
        <v>2098</v>
      </c>
      <c r="T1326" t="s">
        <v>242</v>
      </c>
      <c r="U1326">
        <f>MATCH(D1326,'Кумулятивный рейтинг_1 курс'!$C$1:$C$65493,0)</f>
        <v>101</v>
      </c>
    </row>
    <row r="1327" spans="1:21">
      <c r="A1327">
        <v>845877413</v>
      </c>
      <c r="B1327">
        <v>7</v>
      </c>
      <c r="C1327" t="s">
        <v>661</v>
      </c>
      <c r="D1327">
        <v>845877281</v>
      </c>
      <c r="E1327" t="s">
        <v>668</v>
      </c>
      <c r="F1327" t="s">
        <v>599</v>
      </c>
      <c r="G1327" t="s">
        <v>263</v>
      </c>
      <c r="H1327" t="s">
        <v>669</v>
      </c>
      <c r="I1327" t="s">
        <v>958</v>
      </c>
      <c r="J1327">
        <v>2</v>
      </c>
      <c r="K1327" t="s">
        <v>235</v>
      </c>
      <c r="L1327" t="s">
        <v>619</v>
      </c>
      <c r="N1327">
        <v>14</v>
      </c>
      <c r="O1327">
        <v>1</v>
      </c>
      <c r="P1327">
        <v>1</v>
      </c>
      <c r="Q1327">
        <v>423925599</v>
      </c>
      <c r="R1327">
        <v>2098</v>
      </c>
      <c r="T1327" t="s">
        <v>242</v>
      </c>
      <c r="U1327">
        <f>MATCH(D1327,'Кумулятивный рейтинг_1 курс'!$C$1:$C$65493,0)</f>
        <v>129</v>
      </c>
    </row>
    <row r="1328" spans="1:21">
      <c r="A1328">
        <v>845855745</v>
      </c>
      <c r="B1328">
        <v>7</v>
      </c>
      <c r="C1328" t="s">
        <v>260</v>
      </c>
      <c r="D1328">
        <v>845855656</v>
      </c>
      <c r="E1328" t="s">
        <v>323</v>
      </c>
      <c r="F1328" t="s">
        <v>324</v>
      </c>
      <c r="G1328" t="s">
        <v>251</v>
      </c>
      <c r="H1328" t="s">
        <v>325</v>
      </c>
      <c r="I1328" t="s">
        <v>958</v>
      </c>
      <c r="J1328">
        <v>2</v>
      </c>
      <c r="K1328" t="s">
        <v>235</v>
      </c>
      <c r="L1328" t="s">
        <v>619</v>
      </c>
      <c r="N1328">
        <v>14</v>
      </c>
      <c r="O1328">
        <v>1</v>
      </c>
      <c r="P1328">
        <v>1</v>
      </c>
      <c r="Q1328">
        <v>414667419</v>
      </c>
      <c r="R1328">
        <v>2098</v>
      </c>
      <c r="T1328" t="s">
        <v>266</v>
      </c>
      <c r="U1328">
        <f>MATCH(D1328,'Кумулятивный рейтинг_1 курс'!$C$1:$C$65493,0)</f>
        <v>127</v>
      </c>
    </row>
    <row r="1329" spans="1:21">
      <c r="A1329">
        <v>845851115</v>
      </c>
      <c r="B1329">
        <v>5</v>
      </c>
      <c r="C1329" t="s">
        <v>223</v>
      </c>
      <c r="D1329">
        <v>845851017</v>
      </c>
      <c r="E1329" t="s">
        <v>518</v>
      </c>
      <c r="F1329" t="s">
        <v>307</v>
      </c>
      <c r="G1329" t="s">
        <v>519</v>
      </c>
      <c r="H1329" t="s">
        <v>520</v>
      </c>
      <c r="I1329" t="s">
        <v>958</v>
      </c>
      <c r="J1329">
        <v>2</v>
      </c>
      <c r="K1329" t="s">
        <v>235</v>
      </c>
      <c r="L1329" t="s">
        <v>619</v>
      </c>
      <c r="N1329">
        <v>10</v>
      </c>
      <c r="O1329">
        <v>1</v>
      </c>
      <c r="P1329">
        <v>1</v>
      </c>
      <c r="Q1329">
        <v>414666777</v>
      </c>
      <c r="R1329">
        <v>2098</v>
      </c>
      <c r="T1329" t="s">
        <v>231</v>
      </c>
      <c r="U1329">
        <f>MATCH(D1329,'Кумулятивный рейтинг_1 курс'!$C$1:$C$65493,0)</f>
        <v>97</v>
      </c>
    </row>
    <row r="1330" spans="1:21">
      <c r="A1330">
        <v>845852297</v>
      </c>
      <c r="B1330">
        <v>7</v>
      </c>
      <c r="C1330" t="s">
        <v>260</v>
      </c>
      <c r="D1330">
        <v>845852187</v>
      </c>
      <c r="E1330" t="s">
        <v>288</v>
      </c>
      <c r="F1330" t="s">
        <v>262</v>
      </c>
      <c r="G1330" t="s">
        <v>289</v>
      </c>
      <c r="H1330" t="s">
        <v>290</v>
      </c>
      <c r="I1330" t="s">
        <v>958</v>
      </c>
      <c r="J1330">
        <v>2</v>
      </c>
      <c r="K1330" t="s">
        <v>235</v>
      </c>
      <c r="L1330" t="s">
        <v>619</v>
      </c>
      <c r="N1330">
        <v>14</v>
      </c>
      <c r="O1330">
        <v>1</v>
      </c>
      <c r="P1330">
        <v>1</v>
      </c>
      <c r="Q1330">
        <v>414667419</v>
      </c>
      <c r="R1330">
        <v>2098</v>
      </c>
      <c r="T1330" t="s">
        <v>266</v>
      </c>
      <c r="U1330">
        <f>MATCH(D1330,'Кумулятивный рейтинг_1 курс'!$C$1:$C$65493,0)</f>
        <v>31</v>
      </c>
    </row>
    <row r="1331" spans="1:21">
      <c r="A1331">
        <v>845852646</v>
      </c>
      <c r="B1331">
        <v>6</v>
      </c>
      <c r="C1331" t="s">
        <v>260</v>
      </c>
      <c r="D1331">
        <v>845852485</v>
      </c>
      <c r="E1331" t="s">
        <v>295</v>
      </c>
      <c r="F1331" t="s">
        <v>296</v>
      </c>
      <c r="G1331" t="s">
        <v>251</v>
      </c>
      <c r="H1331" t="s">
        <v>297</v>
      </c>
      <c r="I1331" t="s">
        <v>958</v>
      </c>
      <c r="J1331">
        <v>2</v>
      </c>
      <c r="K1331" t="s">
        <v>235</v>
      </c>
      <c r="L1331" t="s">
        <v>619</v>
      </c>
      <c r="N1331">
        <v>12</v>
      </c>
      <c r="O1331">
        <v>1</v>
      </c>
      <c r="P1331">
        <v>1</v>
      </c>
      <c r="Q1331">
        <v>414667419</v>
      </c>
      <c r="R1331">
        <v>2098</v>
      </c>
      <c r="T1331" t="s">
        <v>266</v>
      </c>
      <c r="U1331">
        <f>MATCH(D1331,'Кумулятивный рейтинг_1 курс'!$C$1:$C$65493,0)</f>
        <v>154</v>
      </c>
    </row>
    <row r="1332" spans="1:21">
      <c r="A1332">
        <v>845852777</v>
      </c>
      <c r="B1332">
        <v>6</v>
      </c>
      <c r="C1332" t="s">
        <v>260</v>
      </c>
      <c r="D1332">
        <v>845852675</v>
      </c>
      <c r="E1332" t="s">
        <v>326</v>
      </c>
      <c r="F1332" t="s">
        <v>327</v>
      </c>
      <c r="G1332" t="s">
        <v>328</v>
      </c>
      <c r="H1332" t="s">
        <v>329</v>
      </c>
      <c r="I1332" t="s">
        <v>958</v>
      </c>
      <c r="J1332">
        <v>2</v>
      </c>
      <c r="K1332" t="s">
        <v>235</v>
      </c>
      <c r="L1332" t="s">
        <v>619</v>
      </c>
      <c r="N1332">
        <v>12</v>
      </c>
      <c r="O1332">
        <v>1</v>
      </c>
      <c r="P1332">
        <v>1</v>
      </c>
      <c r="Q1332">
        <v>414667419</v>
      </c>
      <c r="R1332">
        <v>2098</v>
      </c>
      <c r="T1332" t="s">
        <v>266</v>
      </c>
      <c r="U1332">
        <f>MATCH(D1332,'Кумулятивный рейтинг_1 курс'!$C$1:$C$65493,0)</f>
        <v>117</v>
      </c>
    </row>
    <row r="1333" spans="1:21">
      <c r="A1333">
        <v>845853096</v>
      </c>
      <c r="B1333">
        <v>7</v>
      </c>
      <c r="C1333" t="s">
        <v>260</v>
      </c>
      <c r="D1333">
        <v>845853008</v>
      </c>
      <c r="E1333" t="s">
        <v>336</v>
      </c>
      <c r="F1333" t="s">
        <v>250</v>
      </c>
      <c r="G1333" t="s">
        <v>300</v>
      </c>
      <c r="H1333" t="s">
        <v>337</v>
      </c>
      <c r="I1333" t="s">
        <v>958</v>
      </c>
      <c r="J1333">
        <v>2</v>
      </c>
      <c r="K1333" t="s">
        <v>235</v>
      </c>
      <c r="L1333" t="s">
        <v>619</v>
      </c>
      <c r="N1333">
        <v>14</v>
      </c>
      <c r="O1333">
        <v>1</v>
      </c>
      <c r="P1333">
        <v>1</v>
      </c>
      <c r="Q1333">
        <v>414667419</v>
      </c>
      <c r="R1333">
        <v>2098</v>
      </c>
      <c r="T1333" t="s">
        <v>266</v>
      </c>
      <c r="U1333">
        <f>MATCH(D1333,'Кумулятивный рейтинг_1 курс'!$C$1:$C$65493,0)</f>
        <v>84</v>
      </c>
    </row>
    <row r="1334" spans="1:21">
      <c r="A1334">
        <v>845853208</v>
      </c>
      <c r="B1334">
        <v>5</v>
      </c>
      <c r="C1334" t="s">
        <v>260</v>
      </c>
      <c r="D1334">
        <v>845853123</v>
      </c>
      <c r="E1334" t="s">
        <v>338</v>
      </c>
      <c r="F1334" t="s">
        <v>339</v>
      </c>
      <c r="G1334" t="s">
        <v>251</v>
      </c>
      <c r="H1334" t="s">
        <v>340</v>
      </c>
      <c r="I1334" t="s">
        <v>958</v>
      </c>
      <c r="J1334">
        <v>2</v>
      </c>
      <c r="K1334" t="s">
        <v>235</v>
      </c>
      <c r="L1334" t="s">
        <v>619</v>
      </c>
      <c r="N1334">
        <v>10</v>
      </c>
      <c r="O1334">
        <v>1</v>
      </c>
      <c r="P1334">
        <v>1</v>
      </c>
      <c r="Q1334">
        <v>414667419</v>
      </c>
      <c r="R1334">
        <v>2098</v>
      </c>
      <c r="T1334" t="s">
        <v>266</v>
      </c>
      <c r="U1334">
        <f>MATCH(D1334,'Кумулятивный рейтинг_1 курс'!$C$1:$C$65493,0)</f>
        <v>156</v>
      </c>
    </row>
    <row r="1335" spans="1:21">
      <c r="A1335">
        <v>845853434</v>
      </c>
      <c r="B1335">
        <v>6</v>
      </c>
      <c r="C1335" t="s">
        <v>260</v>
      </c>
      <c r="D1335">
        <v>845853345</v>
      </c>
      <c r="E1335" t="s">
        <v>344</v>
      </c>
      <c r="F1335" t="s">
        <v>345</v>
      </c>
      <c r="G1335" t="s">
        <v>346</v>
      </c>
      <c r="H1335" t="s">
        <v>347</v>
      </c>
      <c r="I1335" t="s">
        <v>958</v>
      </c>
      <c r="J1335">
        <v>2</v>
      </c>
      <c r="K1335" t="s">
        <v>235</v>
      </c>
      <c r="L1335" t="s">
        <v>619</v>
      </c>
      <c r="N1335">
        <v>12</v>
      </c>
      <c r="O1335">
        <v>1</v>
      </c>
      <c r="P1335">
        <v>1</v>
      </c>
      <c r="Q1335">
        <v>414667419</v>
      </c>
      <c r="R1335">
        <v>2098</v>
      </c>
      <c r="T1335" t="s">
        <v>266</v>
      </c>
      <c r="U1335">
        <f>MATCH(D1335,'Кумулятивный рейтинг_1 курс'!$C$1:$C$65493,0)</f>
        <v>104</v>
      </c>
    </row>
    <row r="1336" spans="1:21">
      <c r="A1336">
        <v>845853558</v>
      </c>
      <c r="B1336">
        <v>7</v>
      </c>
      <c r="C1336" t="s">
        <v>260</v>
      </c>
      <c r="D1336">
        <v>845853463</v>
      </c>
      <c r="E1336" t="s">
        <v>348</v>
      </c>
      <c r="F1336" t="s">
        <v>349</v>
      </c>
      <c r="G1336" t="s">
        <v>350</v>
      </c>
      <c r="H1336" t="s">
        <v>351</v>
      </c>
      <c r="I1336" t="s">
        <v>958</v>
      </c>
      <c r="J1336">
        <v>2</v>
      </c>
      <c r="K1336" t="s">
        <v>235</v>
      </c>
      <c r="L1336" t="s">
        <v>619</v>
      </c>
      <c r="N1336">
        <v>14</v>
      </c>
      <c r="O1336">
        <v>1</v>
      </c>
      <c r="P1336">
        <v>1</v>
      </c>
      <c r="Q1336">
        <v>414667419</v>
      </c>
      <c r="R1336">
        <v>2098</v>
      </c>
      <c r="T1336" t="s">
        <v>266</v>
      </c>
      <c r="U1336">
        <f>MATCH(D1336,'Кумулятивный рейтинг_1 курс'!$C$1:$C$65493,0)</f>
        <v>21</v>
      </c>
    </row>
    <row r="1337" spans="1:21">
      <c r="A1337">
        <v>845853699</v>
      </c>
      <c r="B1337">
        <v>4</v>
      </c>
      <c r="C1337" t="s">
        <v>260</v>
      </c>
      <c r="D1337">
        <v>845853586</v>
      </c>
      <c r="E1337" t="s">
        <v>261</v>
      </c>
      <c r="F1337" t="s">
        <v>262</v>
      </c>
      <c r="G1337" t="s">
        <v>263</v>
      </c>
      <c r="H1337" t="s">
        <v>264</v>
      </c>
      <c r="I1337" t="s">
        <v>958</v>
      </c>
      <c r="J1337">
        <v>2</v>
      </c>
      <c r="K1337" t="s">
        <v>235</v>
      </c>
      <c r="L1337" t="s">
        <v>619</v>
      </c>
      <c r="N1337">
        <v>8</v>
      </c>
      <c r="O1337">
        <v>1</v>
      </c>
      <c r="P1337">
        <v>1</v>
      </c>
      <c r="Q1337">
        <v>414667419</v>
      </c>
      <c r="R1337">
        <v>2098</v>
      </c>
      <c r="T1337" t="s">
        <v>266</v>
      </c>
      <c r="U1337">
        <f>MATCH(D1337,'Кумулятивный рейтинг_1 курс'!$C$1:$C$65493,0)</f>
        <v>139</v>
      </c>
    </row>
    <row r="1338" spans="1:21">
      <c r="A1338">
        <v>845853817</v>
      </c>
      <c r="B1338">
        <v>6</v>
      </c>
      <c r="C1338" t="s">
        <v>260</v>
      </c>
      <c r="D1338">
        <v>845853724</v>
      </c>
      <c r="E1338" t="s">
        <v>267</v>
      </c>
      <c r="F1338" t="s">
        <v>262</v>
      </c>
      <c r="G1338" t="s">
        <v>251</v>
      </c>
      <c r="H1338" t="s">
        <v>268</v>
      </c>
      <c r="I1338" t="s">
        <v>958</v>
      </c>
      <c r="J1338">
        <v>2</v>
      </c>
      <c r="K1338" t="s">
        <v>235</v>
      </c>
      <c r="L1338" t="s">
        <v>619</v>
      </c>
      <c r="N1338">
        <v>12</v>
      </c>
      <c r="O1338">
        <v>1</v>
      </c>
      <c r="P1338">
        <v>1</v>
      </c>
      <c r="Q1338">
        <v>414667419</v>
      </c>
      <c r="R1338">
        <v>2098</v>
      </c>
      <c r="T1338" t="s">
        <v>266</v>
      </c>
      <c r="U1338">
        <f>MATCH(D1338,'Кумулятивный рейтинг_1 курс'!$C$1:$C$65493,0)</f>
        <v>68</v>
      </c>
    </row>
    <row r="1339" spans="1:21">
      <c r="A1339">
        <v>845854025</v>
      </c>
      <c r="B1339">
        <v>5</v>
      </c>
      <c r="C1339" t="s">
        <v>260</v>
      </c>
      <c r="D1339">
        <v>845853848</v>
      </c>
      <c r="E1339" t="s">
        <v>269</v>
      </c>
      <c r="F1339" t="s">
        <v>270</v>
      </c>
      <c r="G1339" t="s">
        <v>271</v>
      </c>
      <c r="H1339" t="s">
        <v>272</v>
      </c>
      <c r="I1339" t="s">
        <v>958</v>
      </c>
      <c r="J1339">
        <v>2</v>
      </c>
      <c r="K1339" t="s">
        <v>235</v>
      </c>
      <c r="L1339" t="s">
        <v>619</v>
      </c>
      <c r="N1339">
        <v>10</v>
      </c>
      <c r="O1339">
        <v>1</v>
      </c>
      <c r="P1339">
        <v>1</v>
      </c>
      <c r="Q1339">
        <v>414667419</v>
      </c>
      <c r="R1339">
        <v>2098</v>
      </c>
      <c r="S1339" t="s">
        <v>273</v>
      </c>
      <c r="T1339" t="s">
        <v>266</v>
      </c>
      <c r="U1339">
        <f>MATCH(D1339,'Кумулятивный рейтинг_1 курс'!$C$1:$C$65493,0)</f>
        <v>141</v>
      </c>
    </row>
    <row r="1340" spans="1:21">
      <c r="A1340">
        <v>845854491</v>
      </c>
      <c r="B1340">
        <v>6</v>
      </c>
      <c r="C1340" t="s">
        <v>260</v>
      </c>
      <c r="D1340">
        <v>845854362</v>
      </c>
      <c r="E1340" t="s">
        <v>277</v>
      </c>
      <c r="F1340" t="s">
        <v>225</v>
      </c>
      <c r="G1340" t="s">
        <v>278</v>
      </c>
      <c r="H1340" t="s">
        <v>279</v>
      </c>
      <c r="I1340" t="s">
        <v>958</v>
      </c>
      <c r="J1340">
        <v>2</v>
      </c>
      <c r="K1340" t="s">
        <v>235</v>
      </c>
      <c r="L1340" t="s">
        <v>619</v>
      </c>
      <c r="N1340">
        <v>12</v>
      </c>
      <c r="O1340">
        <v>1</v>
      </c>
      <c r="P1340">
        <v>1</v>
      </c>
      <c r="Q1340">
        <v>414667419</v>
      </c>
      <c r="R1340">
        <v>2098</v>
      </c>
      <c r="T1340" t="s">
        <v>266</v>
      </c>
      <c r="U1340">
        <f>MATCH(D1340,'Кумулятивный рейтинг_1 курс'!$C$1:$C$65493,0)</f>
        <v>92</v>
      </c>
    </row>
    <row r="1341" spans="1:21">
      <c r="A1341">
        <v>845854769</v>
      </c>
      <c r="B1341">
        <v>5</v>
      </c>
      <c r="C1341" t="s">
        <v>260</v>
      </c>
      <c r="D1341">
        <v>845854686</v>
      </c>
      <c r="E1341" t="s">
        <v>298</v>
      </c>
      <c r="F1341" t="s">
        <v>299</v>
      </c>
      <c r="G1341" t="s">
        <v>300</v>
      </c>
      <c r="H1341" t="s">
        <v>301</v>
      </c>
      <c r="I1341" t="s">
        <v>958</v>
      </c>
      <c r="J1341">
        <v>2</v>
      </c>
      <c r="K1341" t="s">
        <v>235</v>
      </c>
      <c r="L1341" t="s">
        <v>619</v>
      </c>
      <c r="N1341">
        <v>10</v>
      </c>
      <c r="O1341">
        <v>1</v>
      </c>
      <c r="P1341">
        <v>1</v>
      </c>
      <c r="Q1341">
        <v>414667419</v>
      </c>
      <c r="R1341">
        <v>2098</v>
      </c>
      <c r="T1341" t="s">
        <v>266</v>
      </c>
      <c r="U1341">
        <f>MATCH(D1341,'Кумулятивный рейтинг_1 курс'!$C$1:$C$65493,0)</f>
        <v>143</v>
      </c>
    </row>
    <row r="1342" spans="1:21">
      <c r="A1342">
        <v>845855052</v>
      </c>
      <c r="B1342">
        <v>5</v>
      </c>
      <c r="C1342" t="s">
        <v>260</v>
      </c>
      <c r="D1342">
        <v>845854963</v>
      </c>
      <c r="E1342" t="s">
        <v>306</v>
      </c>
      <c r="F1342" t="s">
        <v>307</v>
      </c>
      <c r="G1342" t="s">
        <v>263</v>
      </c>
      <c r="H1342" t="s">
        <v>308</v>
      </c>
      <c r="I1342" t="s">
        <v>958</v>
      </c>
      <c r="J1342">
        <v>2</v>
      </c>
      <c r="K1342" t="s">
        <v>235</v>
      </c>
      <c r="L1342" t="s">
        <v>619</v>
      </c>
      <c r="N1342">
        <v>10</v>
      </c>
      <c r="O1342">
        <v>1</v>
      </c>
      <c r="P1342">
        <v>1</v>
      </c>
      <c r="Q1342">
        <v>414667419</v>
      </c>
      <c r="R1342">
        <v>2098</v>
      </c>
      <c r="T1342" t="s">
        <v>266</v>
      </c>
      <c r="U1342">
        <f>MATCH(D1342,'Кумулятивный рейтинг_1 курс'!$C$1:$C$65493,0)</f>
        <v>169</v>
      </c>
    </row>
    <row r="1343" spans="1:21">
      <c r="A1343">
        <v>845855125</v>
      </c>
      <c r="B1343">
        <v>6</v>
      </c>
      <c r="C1343" t="s">
        <v>260</v>
      </c>
      <c r="D1343">
        <v>845855074</v>
      </c>
      <c r="E1343" t="s">
        <v>309</v>
      </c>
      <c r="F1343" t="s">
        <v>310</v>
      </c>
      <c r="G1343" t="s">
        <v>311</v>
      </c>
      <c r="H1343" t="s">
        <v>312</v>
      </c>
      <c r="I1343" t="s">
        <v>958</v>
      </c>
      <c r="J1343">
        <v>2</v>
      </c>
      <c r="K1343" t="s">
        <v>235</v>
      </c>
      <c r="L1343" t="s">
        <v>619</v>
      </c>
      <c r="N1343">
        <v>12</v>
      </c>
      <c r="O1343">
        <v>1</v>
      </c>
      <c r="P1343">
        <v>1</v>
      </c>
      <c r="Q1343">
        <v>414667419</v>
      </c>
      <c r="R1343">
        <v>2098</v>
      </c>
      <c r="T1343" t="s">
        <v>266</v>
      </c>
      <c r="U1343">
        <f>MATCH(D1343,'Кумулятивный рейтинг_1 курс'!$C$1:$C$65493,0)</f>
        <v>103</v>
      </c>
    </row>
    <row r="1344" spans="1:21">
      <c r="A1344">
        <v>845855266</v>
      </c>
      <c r="B1344">
        <v>6</v>
      </c>
      <c r="C1344" t="s">
        <v>260</v>
      </c>
      <c r="D1344">
        <v>845855187</v>
      </c>
      <c r="E1344" t="s">
        <v>313</v>
      </c>
      <c r="F1344" t="s">
        <v>314</v>
      </c>
      <c r="G1344" t="s">
        <v>315</v>
      </c>
      <c r="H1344" t="s">
        <v>316</v>
      </c>
      <c r="I1344" t="s">
        <v>958</v>
      </c>
      <c r="J1344">
        <v>2</v>
      </c>
      <c r="K1344" t="s">
        <v>235</v>
      </c>
      <c r="L1344" t="s">
        <v>619</v>
      </c>
      <c r="N1344">
        <v>12</v>
      </c>
      <c r="O1344">
        <v>1</v>
      </c>
      <c r="P1344">
        <v>1</v>
      </c>
      <c r="Q1344">
        <v>414667419</v>
      </c>
      <c r="R1344">
        <v>2098</v>
      </c>
      <c r="T1344" t="s">
        <v>266</v>
      </c>
      <c r="U1344">
        <f>MATCH(D1344,'Кумулятивный рейтинг_1 курс'!$C$1:$C$65493,0)</f>
        <v>62</v>
      </c>
    </row>
    <row r="1345" spans="1:21">
      <c r="A1345">
        <v>845855408</v>
      </c>
      <c r="B1345">
        <v>5</v>
      </c>
      <c r="C1345" t="s">
        <v>260</v>
      </c>
      <c r="D1345">
        <v>845855288</v>
      </c>
      <c r="E1345" t="s">
        <v>317</v>
      </c>
      <c r="F1345" t="s">
        <v>318</v>
      </c>
      <c r="G1345" t="s">
        <v>263</v>
      </c>
      <c r="H1345" t="s">
        <v>319</v>
      </c>
      <c r="I1345" t="s">
        <v>958</v>
      </c>
      <c r="J1345">
        <v>2</v>
      </c>
      <c r="K1345" t="s">
        <v>235</v>
      </c>
      <c r="L1345" t="s">
        <v>619</v>
      </c>
      <c r="N1345">
        <v>10</v>
      </c>
      <c r="O1345">
        <v>1</v>
      </c>
      <c r="P1345">
        <v>1</v>
      </c>
      <c r="Q1345">
        <v>414667419</v>
      </c>
      <c r="R1345">
        <v>2098</v>
      </c>
      <c r="T1345" t="s">
        <v>266</v>
      </c>
      <c r="U1345">
        <f>MATCH(D1345,'Кумулятивный рейтинг_1 курс'!$C$1:$C$65493,0)</f>
        <v>100</v>
      </c>
    </row>
    <row r="1346" spans="1:21">
      <c r="A1346">
        <v>845846674</v>
      </c>
      <c r="B1346">
        <v>7</v>
      </c>
      <c r="C1346" t="s">
        <v>490</v>
      </c>
      <c r="D1346">
        <v>845846587</v>
      </c>
      <c r="E1346" t="s">
        <v>601</v>
      </c>
      <c r="F1346" t="s">
        <v>443</v>
      </c>
      <c r="G1346" t="s">
        <v>251</v>
      </c>
      <c r="H1346" t="s">
        <v>602</v>
      </c>
      <c r="I1346" t="s">
        <v>958</v>
      </c>
      <c r="J1346">
        <v>2</v>
      </c>
      <c r="K1346" t="s">
        <v>235</v>
      </c>
      <c r="L1346" t="s">
        <v>619</v>
      </c>
      <c r="N1346">
        <v>14</v>
      </c>
      <c r="O1346">
        <v>1</v>
      </c>
      <c r="P1346">
        <v>1</v>
      </c>
      <c r="Q1346">
        <v>414666777</v>
      </c>
      <c r="R1346">
        <v>2098</v>
      </c>
      <c r="T1346" t="s">
        <v>231</v>
      </c>
      <c r="U1346">
        <f>MATCH(D1346,'Кумулятивный рейтинг_1 курс'!$C$1:$C$65493,0)</f>
        <v>14</v>
      </c>
    </row>
    <row r="1347" spans="1:21">
      <c r="A1347">
        <v>845846799</v>
      </c>
      <c r="B1347">
        <v>7</v>
      </c>
      <c r="C1347" t="s">
        <v>490</v>
      </c>
      <c r="D1347">
        <v>845846698</v>
      </c>
      <c r="E1347" t="s">
        <v>603</v>
      </c>
      <c r="F1347" t="s">
        <v>604</v>
      </c>
      <c r="G1347" t="s">
        <v>582</v>
      </c>
      <c r="H1347" t="s">
        <v>605</v>
      </c>
      <c r="I1347" t="s">
        <v>958</v>
      </c>
      <c r="J1347">
        <v>2</v>
      </c>
      <c r="K1347" t="s">
        <v>235</v>
      </c>
      <c r="L1347" t="s">
        <v>619</v>
      </c>
      <c r="N1347">
        <v>14</v>
      </c>
      <c r="O1347">
        <v>1</v>
      </c>
      <c r="P1347">
        <v>1</v>
      </c>
      <c r="Q1347">
        <v>414666777</v>
      </c>
      <c r="R1347">
        <v>2098</v>
      </c>
      <c r="T1347" t="s">
        <v>231</v>
      </c>
      <c r="U1347">
        <f>MATCH(D1347,'Кумулятивный рейтинг_1 курс'!$C$1:$C$65493,0)</f>
        <v>131</v>
      </c>
    </row>
    <row r="1348" spans="1:21">
      <c r="A1348">
        <v>845847039</v>
      </c>
      <c r="B1348">
        <v>7</v>
      </c>
      <c r="C1348" t="s">
        <v>490</v>
      </c>
      <c r="D1348">
        <v>845846958</v>
      </c>
      <c r="E1348" t="s">
        <v>546</v>
      </c>
      <c r="F1348" t="s">
        <v>262</v>
      </c>
      <c r="G1348" t="s">
        <v>389</v>
      </c>
      <c r="H1348" t="s">
        <v>547</v>
      </c>
      <c r="I1348" t="s">
        <v>958</v>
      </c>
      <c r="J1348">
        <v>2</v>
      </c>
      <c r="K1348" t="s">
        <v>235</v>
      </c>
      <c r="L1348" t="s">
        <v>619</v>
      </c>
      <c r="N1348">
        <v>14</v>
      </c>
      <c r="O1348">
        <v>1</v>
      </c>
      <c r="P1348">
        <v>1</v>
      </c>
      <c r="Q1348">
        <v>414666777</v>
      </c>
      <c r="R1348">
        <v>2098</v>
      </c>
      <c r="T1348" t="s">
        <v>231</v>
      </c>
      <c r="U1348">
        <f>MATCH(D1348,'Кумулятивный рейтинг_1 курс'!$C$1:$C$65493,0)</f>
        <v>48</v>
      </c>
    </row>
    <row r="1349" spans="1:21">
      <c r="A1349">
        <v>845847341</v>
      </c>
      <c r="B1349">
        <v>7</v>
      </c>
      <c r="C1349" t="s">
        <v>490</v>
      </c>
      <c r="D1349">
        <v>845847256</v>
      </c>
      <c r="E1349" t="s">
        <v>556</v>
      </c>
      <c r="F1349" t="s">
        <v>557</v>
      </c>
      <c r="G1349" t="s">
        <v>342</v>
      </c>
      <c r="H1349" t="s">
        <v>558</v>
      </c>
      <c r="I1349" t="s">
        <v>958</v>
      </c>
      <c r="J1349">
        <v>2</v>
      </c>
      <c r="K1349" t="s">
        <v>235</v>
      </c>
      <c r="L1349" t="s">
        <v>619</v>
      </c>
      <c r="N1349">
        <v>14</v>
      </c>
      <c r="O1349">
        <v>1</v>
      </c>
      <c r="P1349">
        <v>1</v>
      </c>
      <c r="Q1349">
        <v>414666777</v>
      </c>
      <c r="R1349">
        <v>2098</v>
      </c>
      <c r="T1349" t="s">
        <v>231</v>
      </c>
      <c r="U1349">
        <f>MATCH(D1349,'Кумулятивный рейтинг_1 курс'!$C$1:$C$65493,0)</f>
        <v>42</v>
      </c>
    </row>
    <row r="1350" spans="1:21">
      <c r="A1350">
        <v>845847654</v>
      </c>
      <c r="B1350">
        <v>5</v>
      </c>
      <c r="C1350" t="s">
        <v>490</v>
      </c>
      <c r="D1350">
        <v>845847471</v>
      </c>
      <c r="E1350" t="s">
        <v>559</v>
      </c>
      <c r="F1350" t="s">
        <v>560</v>
      </c>
      <c r="G1350" t="s">
        <v>282</v>
      </c>
      <c r="H1350" t="s">
        <v>561</v>
      </c>
      <c r="I1350" t="s">
        <v>958</v>
      </c>
      <c r="J1350">
        <v>2</v>
      </c>
      <c r="K1350" t="s">
        <v>235</v>
      </c>
      <c r="L1350" t="s">
        <v>619</v>
      </c>
      <c r="N1350">
        <v>10</v>
      </c>
      <c r="O1350">
        <v>1</v>
      </c>
      <c r="P1350">
        <v>1</v>
      </c>
      <c r="Q1350">
        <v>414666777</v>
      </c>
      <c r="R1350">
        <v>2098</v>
      </c>
      <c r="T1350" t="s">
        <v>231</v>
      </c>
      <c r="U1350">
        <f>MATCH(D1350,'Кумулятивный рейтинг_1 курс'!$C$1:$C$65493,0)</f>
        <v>178</v>
      </c>
    </row>
    <row r="1351" spans="1:21">
      <c r="A1351">
        <v>845847795</v>
      </c>
      <c r="B1351">
        <v>7</v>
      </c>
      <c r="C1351" t="s">
        <v>490</v>
      </c>
      <c r="D1351">
        <v>845847694</v>
      </c>
      <c r="E1351" t="s">
        <v>562</v>
      </c>
      <c r="F1351" t="s">
        <v>563</v>
      </c>
      <c r="G1351" t="s">
        <v>564</v>
      </c>
      <c r="H1351" t="s">
        <v>565</v>
      </c>
      <c r="I1351" t="s">
        <v>958</v>
      </c>
      <c r="J1351">
        <v>2</v>
      </c>
      <c r="K1351" t="s">
        <v>235</v>
      </c>
      <c r="L1351" t="s">
        <v>619</v>
      </c>
      <c r="N1351">
        <v>14</v>
      </c>
      <c r="O1351">
        <v>1</v>
      </c>
      <c r="P1351">
        <v>1</v>
      </c>
      <c r="Q1351">
        <v>414666777</v>
      </c>
      <c r="R1351">
        <v>2098</v>
      </c>
      <c r="T1351" t="s">
        <v>231</v>
      </c>
      <c r="U1351">
        <f>MATCH(D1351,'Кумулятивный рейтинг_1 курс'!$C$1:$C$65493,0)</f>
        <v>83</v>
      </c>
    </row>
    <row r="1352" spans="1:21">
      <c r="A1352">
        <v>845847905</v>
      </c>
      <c r="B1352">
        <v>7</v>
      </c>
      <c r="C1352" t="s">
        <v>490</v>
      </c>
      <c r="D1352">
        <v>845847815</v>
      </c>
      <c r="E1352" t="s">
        <v>566</v>
      </c>
      <c r="F1352" t="s">
        <v>567</v>
      </c>
      <c r="G1352" t="s">
        <v>568</v>
      </c>
      <c r="H1352" t="s">
        <v>569</v>
      </c>
      <c r="I1352" t="s">
        <v>958</v>
      </c>
      <c r="J1352">
        <v>2</v>
      </c>
      <c r="K1352" t="s">
        <v>235</v>
      </c>
      <c r="L1352" t="s">
        <v>619</v>
      </c>
      <c r="N1352">
        <v>14</v>
      </c>
      <c r="O1352">
        <v>1</v>
      </c>
      <c r="P1352">
        <v>1</v>
      </c>
      <c r="Q1352">
        <v>414666777</v>
      </c>
      <c r="R1352">
        <v>2098</v>
      </c>
      <c r="T1352" t="s">
        <v>231</v>
      </c>
      <c r="U1352">
        <f>MATCH(D1352,'Кумулятивный рейтинг_1 курс'!$C$1:$C$65493,0)</f>
        <v>82</v>
      </c>
    </row>
    <row r="1353" spans="1:21">
      <c r="A1353">
        <v>845848027</v>
      </c>
      <c r="B1353">
        <v>8</v>
      </c>
      <c r="C1353" t="s">
        <v>490</v>
      </c>
      <c r="D1353">
        <v>845847931</v>
      </c>
      <c r="E1353" t="s">
        <v>570</v>
      </c>
      <c r="F1353" t="s">
        <v>571</v>
      </c>
      <c r="G1353" t="s">
        <v>572</v>
      </c>
      <c r="H1353" t="s">
        <v>573</v>
      </c>
      <c r="I1353" t="s">
        <v>958</v>
      </c>
      <c r="J1353">
        <v>2</v>
      </c>
      <c r="K1353" t="s">
        <v>235</v>
      </c>
      <c r="L1353" t="s">
        <v>619</v>
      </c>
      <c r="N1353">
        <v>16</v>
      </c>
      <c r="O1353">
        <v>1</v>
      </c>
      <c r="P1353">
        <v>1</v>
      </c>
      <c r="Q1353">
        <v>414666777</v>
      </c>
      <c r="R1353">
        <v>2098</v>
      </c>
      <c r="T1353" t="s">
        <v>231</v>
      </c>
      <c r="U1353">
        <f>MATCH(D1353,'Кумулятивный рейтинг_1 курс'!$C$1:$C$65493,0)</f>
        <v>67</v>
      </c>
    </row>
    <row r="1354" spans="1:21">
      <c r="A1354">
        <v>845848656</v>
      </c>
      <c r="B1354">
        <v>8</v>
      </c>
      <c r="C1354" t="s">
        <v>223</v>
      </c>
      <c r="D1354">
        <v>845848556</v>
      </c>
      <c r="E1354" t="s">
        <v>574</v>
      </c>
      <c r="F1354" t="s">
        <v>303</v>
      </c>
      <c r="G1354" t="s">
        <v>575</v>
      </c>
      <c r="H1354" t="s">
        <v>576</v>
      </c>
      <c r="I1354" t="s">
        <v>958</v>
      </c>
      <c r="J1354">
        <v>2</v>
      </c>
      <c r="K1354" t="s">
        <v>235</v>
      </c>
      <c r="L1354" t="s">
        <v>619</v>
      </c>
      <c r="N1354">
        <v>16</v>
      </c>
      <c r="O1354">
        <v>1</v>
      </c>
      <c r="P1354">
        <v>1</v>
      </c>
      <c r="Q1354">
        <v>414666777</v>
      </c>
      <c r="R1354">
        <v>2098</v>
      </c>
      <c r="T1354" t="s">
        <v>231</v>
      </c>
      <c r="U1354">
        <f>MATCH(D1354,'Кумулятивный рейтинг_1 курс'!$C$1:$C$65493,0)</f>
        <v>20</v>
      </c>
    </row>
    <row r="1355" spans="1:21">
      <c r="A1355">
        <v>845848783</v>
      </c>
      <c r="B1355">
        <v>4</v>
      </c>
      <c r="C1355" t="s">
        <v>223</v>
      </c>
      <c r="D1355">
        <v>845848687</v>
      </c>
      <c r="E1355" t="s">
        <v>577</v>
      </c>
      <c r="F1355" t="s">
        <v>578</v>
      </c>
      <c r="G1355" t="s">
        <v>579</v>
      </c>
      <c r="H1355" t="s">
        <v>580</v>
      </c>
      <c r="I1355" t="s">
        <v>958</v>
      </c>
      <c r="J1355">
        <v>2</v>
      </c>
      <c r="K1355" t="s">
        <v>235</v>
      </c>
      <c r="L1355" t="s">
        <v>619</v>
      </c>
      <c r="N1355">
        <v>8</v>
      </c>
      <c r="O1355">
        <v>1</v>
      </c>
      <c r="P1355">
        <v>1</v>
      </c>
      <c r="Q1355">
        <v>414666777</v>
      </c>
      <c r="R1355">
        <v>2098</v>
      </c>
      <c r="T1355" t="s">
        <v>231</v>
      </c>
      <c r="U1355">
        <f>MATCH(D1355,'Кумулятивный рейтинг_1 курс'!$C$1:$C$65493,0)</f>
        <v>167</v>
      </c>
    </row>
    <row r="1356" spans="1:21">
      <c r="A1356">
        <v>845848901</v>
      </c>
      <c r="B1356">
        <v>7</v>
      </c>
      <c r="C1356" t="s">
        <v>223</v>
      </c>
      <c r="D1356">
        <v>845848803</v>
      </c>
      <c r="E1356" t="s">
        <v>521</v>
      </c>
      <c r="F1356" t="s">
        <v>449</v>
      </c>
      <c r="G1356" t="s">
        <v>425</v>
      </c>
      <c r="H1356" t="s">
        <v>522</v>
      </c>
      <c r="I1356" t="s">
        <v>958</v>
      </c>
      <c r="J1356">
        <v>2</v>
      </c>
      <c r="K1356" t="s">
        <v>235</v>
      </c>
      <c r="L1356" t="s">
        <v>619</v>
      </c>
      <c r="N1356">
        <v>14</v>
      </c>
      <c r="O1356">
        <v>1</v>
      </c>
      <c r="P1356">
        <v>1</v>
      </c>
      <c r="Q1356">
        <v>414666777</v>
      </c>
      <c r="R1356">
        <v>2098</v>
      </c>
      <c r="T1356" t="s">
        <v>231</v>
      </c>
      <c r="U1356">
        <f>MATCH(D1356,'Кумулятивный рейтинг_1 курс'!$C$1:$C$65493,0)</f>
        <v>155</v>
      </c>
    </row>
    <row r="1357" spans="1:21">
      <c r="A1357">
        <v>845848987</v>
      </c>
      <c r="B1357">
        <v>5</v>
      </c>
      <c r="C1357" t="s">
        <v>223</v>
      </c>
      <c r="D1357">
        <v>845848928</v>
      </c>
      <c r="E1357" t="s">
        <v>523</v>
      </c>
      <c r="F1357" t="s">
        <v>405</v>
      </c>
      <c r="G1357" t="s">
        <v>425</v>
      </c>
      <c r="H1357" t="s">
        <v>524</v>
      </c>
      <c r="I1357" t="s">
        <v>958</v>
      </c>
      <c r="J1357">
        <v>2</v>
      </c>
      <c r="K1357" t="s">
        <v>235</v>
      </c>
      <c r="L1357" t="s">
        <v>619</v>
      </c>
      <c r="N1357">
        <v>10</v>
      </c>
      <c r="O1357">
        <v>1</v>
      </c>
      <c r="P1357">
        <v>1</v>
      </c>
      <c r="Q1357">
        <v>414666777</v>
      </c>
      <c r="R1357">
        <v>2098</v>
      </c>
      <c r="T1357" t="s">
        <v>231</v>
      </c>
      <c r="U1357">
        <f>MATCH(D1357,'Кумулятивный рейтинг_1 курс'!$C$1:$C$65493,0)</f>
        <v>120</v>
      </c>
    </row>
    <row r="1358" spans="1:21">
      <c r="A1358">
        <v>845849532</v>
      </c>
      <c r="B1358">
        <v>7</v>
      </c>
      <c r="C1358" t="s">
        <v>223</v>
      </c>
      <c r="D1358">
        <v>845849402</v>
      </c>
      <c r="E1358" t="s">
        <v>534</v>
      </c>
      <c r="F1358" t="s">
        <v>254</v>
      </c>
      <c r="G1358" t="s">
        <v>240</v>
      </c>
      <c r="H1358" t="s">
        <v>535</v>
      </c>
      <c r="I1358" t="s">
        <v>958</v>
      </c>
      <c r="J1358">
        <v>2</v>
      </c>
      <c r="K1358" t="s">
        <v>235</v>
      </c>
      <c r="L1358" t="s">
        <v>619</v>
      </c>
      <c r="N1358">
        <v>14</v>
      </c>
      <c r="O1358">
        <v>1</v>
      </c>
      <c r="P1358">
        <v>1</v>
      </c>
      <c r="Q1358">
        <v>414666777</v>
      </c>
      <c r="R1358">
        <v>2098</v>
      </c>
      <c r="T1358" t="s">
        <v>231</v>
      </c>
      <c r="U1358">
        <f>MATCH(D1358,'Кумулятивный рейтинг_1 курс'!$C$1:$C$65493,0)</f>
        <v>144</v>
      </c>
    </row>
    <row r="1359" spans="1:21">
      <c r="A1359">
        <v>845849664</v>
      </c>
      <c r="B1359">
        <v>7</v>
      </c>
      <c r="C1359" t="s">
        <v>223</v>
      </c>
      <c r="D1359">
        <v>845849560</v>
      </c>
      <c r="E1359" t="s">
        <v>536</v>
      </c>
      <c r="F1359" t="s">
        <v>537</v>
      </c>
      <c r="G1359" t="s">
        <v>538</v>
      </c>
      <c r="H1359" t="s">
        <v>539</v>
      </c>
      <c r="I1359" t="s">
        <v>958</v>
      </c>
      <c r="J1359">
        <v>2</v>
      </c>
      <c r="K1359" t="s">
        <v>235</v>
      </c>
      <c r="L1359" t="s">
        <v>619</v>
      </c>
      <c r="N1359">
        <v>14</v>
      </c>
      <c r="O1359">
        <v>1</v>
      </c>
      <c r="P1359">
        <v>1</v>
      </c>
      <c r="Q1359">
        <v>414666777</v>
      </c>
      <c r="R1359">
        <v>2098</v>
      </c>
      <c r="T1359" t="s">
        <v>231</v>
      </c>
      <c r="U1359">
        <f>MATCH(D1359,'Кумулятивный рейтинг_1 курс'!$C$1:$C$65493,0)</f>
        <v>123</v>
      </c>
    </row>
    <row r="1360" spans="1:21">
      <c r="A1360">
        <v>845849799</v>
      </c>
      <c r="B1360">
        <v>6</v>
      </c>
      <c r="C1360" t="s">
        <v>223</v>
      </c>
      <c r="D1360">
        <v>845849695</v>
      </c>
      <c r="E1360" t="s">
        <v>540</v>
      </c>
      <c r="F1360" t="s">
        <v>327</v>
      </c>
      <c r="G1360" t="s">
        <v>334</v>
      </c>
      <c r="H1360" t="s">
        <v>541</v>
      </c>
      <c r="I1360" t="s">
        <v>958</v>
      </c>
      <c r="J1360">
        <v>2</v>
      </c>
      <c r="K1360" t="s">
        <v>235</v>
      </c>
      <c r="L1360" t="s">
        <v>619</v>
      </c>
      <c r="N1360">
        <v>12</v>
      </c>
      <c r="O1360">
        <v>1</v>
      </c>
      <c r="P1360">
        <v>1</v>
      </c>
      <c r="Q1360">
        <v>414666777</v>
      </c>
      <c r="R1360">
        <v>2098</v>
      </c>
      <c r="T1360" t="s">
        <v>231</v>
      </c>
      <c r="U1360">
        <f>MATCH(D1360,'Кумулятивный рейтинг_1 курс'!$C$1:$C$65493,0)</f>
        <v>99</v>
      </c>
    </row>
    <row r="1361" spans="1:21">
      <c r="A1361">
        <v>845850176</v>
      </c>
      <c r="B1361">
        <v>5</v>
      </c>
      <c r="C1361" t="s">
        <v>223</v>
      </c>
      <c r="D1361">
        <v>845850082</v>
      </c>
      <c r="E1361" t="s">
        <v>497</v>
      </c>
      <c r="F1361" t="s">
        <v>246</v>
      </c>
      <c r="G1361" t="s">
        <v>342</v>
      </c>
      <c r="H1361" t="s">
        <v>498</v>
      </c>
      <c r="I1361" t="s">
        <v>958</v>
      </c>
      <c r="J1361">
        <v>2</v>
      </c>
      <c r="K1361" t="s">
        <v>235</v>
      </c>
      <c r="L1361" t="s">
        <v>619</v>
      </c>
      <c r="N1361">
        <v>10</v>
      </c>
      <c r="O1361">
        <v>1</v>
      </c>
      <c r="P1361">
        <v>1</v>
      </c>
      <c r="Q1361">
        <v>414666777</v>
      </c>
      <c r="R1361">
        <v>2098</v>
      </c>
      <c r="T1361" t="s">
        <v>231</v>
      </c>
      <c r="U1361">
        <f>MATCH(D1361,'Кумулятивный рейтинг_1 курс'!$C$1:$C$65493,0)</f>
        <v>160</v>
      </c>
    </row>
    <row r="1362" spans="1:21">
      <c r="A1362">
        <v>845850467</v>
      </c>
      <c r="B1362">
        <v>4</v>
      </c>
      <c r="C1362" t="s">
        <v>223</v>
      </c>
      <c r="D1362">
        <v>845850341</v>
      </c>
      <c r="E1362" t="s">
        <v>501</v>
      </c>
      <c r="F1362" t="s">
        <v>225</v>
      </c>
      <c r="G1362" t="s">
        <v>502</v>
      </c>
      <c r="H1362" t="s">
        <v>503</v>
      </c>
      <c r="I1362" t="s">
        <v>958</v>
      </c>
      <c r="J1362">
        <v>2</v>
      </c>
      <c r="K1362" t="s">
        <v>235</v>
      </c>
      <c r="L1362" t="s">
        <v>619</v>
      </c>
      <c r="N1362">
        <v>8</v>
      </c>
      <c r="O1362">
        <v>1</v>
      </c>
      <c r="P1362">
        <v>1</v>
      </c>
      <c r="Q1362">
        <v>414666777</v>
      </c>
      <c r="R1362">
        <v>2098</v>
      </c>
      <c r="T1362" t="s">
        <v>231</v>
      </c>
      <c r="U1362">
        <f>MATCH(D1362,'Кумулятивный рейтинг_1 курс'!$C$1:$C$65493,0)</f>
        <v>134</v>
      </c>
    </row>
    <row r="1363" spans="1:21">
      <c r="A1363">
        <v>845850679</v>
      </c>
      <c r="B1363">
        <v>5</v>
      </c>
      <c r="C1363" t="s">
        <v>223</v>
      </c>
      <c r="D1363">
        <v>845850637</v>
      </c>
      <c r="E1363" t="s">
        <v>507</v>
      </c>
      <c r="F1363" t="s">
        <v>299</v>
      </c>
      <c r="G1363" t="s">
        <v>508</v>
      </c>
      <c r="H1363" t="s">
        <v>509</v>
      </c>
      <c r="I1363" t="s">
        <v>958</v>
      </c>
      <c r="J1363">
        <v>2</v>
      </c>
      <c r="K1363" t="s">
        <v>235</v>
      </c>
      <c r="L1363" t="s">
        <v>619</v>
      </c>
      <c r="N1363">
        <v>10</v>
      </c>
      <c r="O1363">
        <v>1</v>
      </c>
      <c r="P1363">
        <v>1</v>
      </c>
      <c r="Q1363">
        <v>414666777</v>
      </c>
      <c r="R1363">
        <v>2098</v>
      </c>
      <c r="T1363" t="s">
        <v>231</v>
      </c>
      <c r="U1363">
        <f>MATCH(D1363,'Кумулятивный рейтинг_1 курс'!$C$1:$C$65493,0)</f>
        <v>142</v>
      </c>
    </row>
    <row r="1364" spans="1:21">
      <c r="A1364">
        <v>845856746</v>
      </c>
      <c r="B1364">
        <v>5</v>
      </c>
      <c r="C1364" t="s">
        <v>622</v>
      </c>
      <c r="D1364">
        <v>845856603</v>
      </c>
      <c r="E1364" t="s">
        <v>718</v>
      </c>
      <c r="F1364" t="s">
        <v>599</v>
      </c>
      <c r="G1364" t="s">
        <v>289</v>
      </c>
      <c r="H1364" t="s">
        <v>719</v>
      </c>
      <c r="I1364" t="s">
        <v>958</v>
      </c>
      <c r="J1364">
        <v>2</v>
      </c>
      <c r="K1364" t="s">
        <v>235</v>
      </c>
      <c r="L1364" t="s">
        <v>619</v>
      </c>
      <c r="N1364">
        <v>10</v>
      </c>
      <c r="O1364">
        <v>1</v>
      </c>
      <c r="P1364">
        <v>1</v>
      </c>
      <c r="Q1364">
        <v>423924032</v>
      </c>
      <c r="R1364">
        <v>2098</v>
      </c>
      <c r="T1364" t="s">
        <v>626</v>
      </c>
      <c r="U1364">
        <f>MATCH(D1364,'Кумулятивный рейтинг_1 курс'!$C$1:$C$65493,0)</f>
        <v>138</v>
      </c>
    </row>
    <row r="1365" spans="1:21">
      <c r="A1365">
        <v>845856920</v>
      </c>
      <c r="B1365">
        <v>6</v>
      </c>
      <c r="C1365" t="s">
        <v>622</v>
      </c>
      <c r="D1365">
        <v>845856787</v>
      </c>
      <c r="E1365" t="s">
        <v>720</v>
      </c>
      <c r="F1365" t="s">
        <v>254</v>
      </c>
      <c r="G1365" t="s">
        <v>588</v>
      </c>
      <c r="H1365" t="s">
        <v>721</v>
      </c>
      <c r="I1365" t="s">
        <v>958</v>
      </c>
      <c r="J1365">
        <v>2</v>
      </c>
      <c r="K1365" t="s">
        <v>235</v>
      </c>
      <c r="L1365" t="s">
        <v>619</v>
      </c>
      <c r="N1365">
        <v>12</v>
      </c>
      <c r="O1365">
        <v>1</v>
      </c>
      <c r="P1365">
        <v>1</v>
      </c>
      <c r="Q1365">
        <v>423924032</v>
      </c>
      <c r="R1365">
        <v>2098</v>
      </c>
      <c r="T1365" t="s">
        <v>626</v>
      </c>
      <c r="U1365">
        <f>MATCH(D1365,'Кумулятивный рейтинг_1 курс'!$C$1:$C$65493,0)</f>
        <v>147</v>
      </c>
    </row>
    <row r="1366" spans="1:21">
      <c r="A1366">
        <v>845857219</v>
      </c>
      <c r="B1366">
        <v>8</v>
      </c>
      <c r="C1366" t="s">
        <v>622</v>
      </c>
      <c r="D1366">
        <v>845857097</v>
      </c>
      <c r="E1366" t="s">
        <v>724</v>
      </c>
      <c r="F1366" t="s">
        <v>443</v>
      </c>
      <c r="G1366" t="s">
        <v>304</v>
      </c>
      <c r="H1366" t="s">
        <v>725</v>
      </c>
      <c r="I1366" t="s">
        <v>958</v>
      </c>
      <c r="J1366">
        <v>2</v>
      </c>
      <c r="K1366" t="s">
        <v>235</v>
      </c>
      <c r="L1366" t="s">
        <v>619</v>
      </c>
      <c r="N1366">
        <v>16</v>
      </c>
      <c r="O1366">
        <v>1</v>
      </c>
      <c r="P1366">
        <v>1</v>
      </c>
      <c r="Q1366">
        <v>423924032</v>
      </c>
      <c r="R1366">
        <v>2098</v>
      </c>
      <c r="T1366" t="s">
        <v>626</v>
      </c>
      <c r="U1366">
        <f>MATCH(D1366,'Кумулятивный рейтинг_1 курс'!$C$1:$C$65493,0)</f>
        <v>43</v>
      </c>
    </row>
    <row r="1367" spans="1:21">
      <c r="A1367">
        <v>845857762</v>
      </c>
      <c r="B1367">
        <v>8</v>
      </c>
      <c r="C1367" t="s">
        <v>622</v>
      </c>
      <c r="D1367">
        <v>845857641</v>
      </c>
      <c r="E1367" t="s">
        <v>728</v>
      </c>
      <c r="F1367" t="s">
        <v>345</v>
      </c>
      <c r="G1367" t="s">
        <v>729</v>
      </c>
      <c r="H1367" t="s">
        <v>730</v>
      </c>
      <c r="I1367" t="s">
        <v>958</v>
      </c>
      <c r="J1367">
        <v>2</v>
      </c>
      <c r="K1367" t="s">
        <v>235</v>
      </c>
      <c r="L1367" t="s">
        <v>619</v>
      </c>
      <c r="N1367">
        <v>16</v>
      </c>
      <c r="O1367">
        <v>1</v>
      </c>
      <c r="P1367">
        <v>0</v>
      </c>
      <c r="Q1367">
        <v>423924032</v>
      </c>
      <c r="R1367">
        <v>2098</v>
      </c>
      <c r="T1367" t="s">
        <v>626</v>
      </c>
      <c r="U1367">
        <f>MATCH(D1367,'Кумулятивный рейтинг_1 курс'!$C$1:$C$65493,0)</f>
        <v>164</v>
      </c>
    </row>
    <row r="1368" spans="1:21">
      <c r="A1368">
        <v>845858312</v>
      </c>
      <c r="B1368">
        <v>6</v>
      </c>
      <c r="C1368" t="s">
        <v>622</v>
      </c>
      <c r="D1368">
        <v>845858176</v>
      </c>
      <c r="E1368" t="s">
        <v>696</v>
      </c>
      <c r="F1368" t="s">
        <v>339</v>
      </c>
      <c r="G1368" t="s">
        <v>582</v>
      </c>
      <c r="H1368" t="s">
        <v>697</v>
      </c>
      <c r="I1368" t="s">
        <v>958</v>
      </c>
      <c r="J1368">
        <v>2</v>
      </c>
      <c r="K1368" t="s">
        <v>235</v>
      </c>
      <c r="L1368" t="s">
        <v>619</v>
      </c>
      <c r="N1368">
        <v>12</v>
      </c>
      <c r="O1368">
        <v>1</v>
      </c>
      <c r="P1368">
        <v>1</v>
      </c>
      <c r="Q1368">
        <v>423924032</v>
      </c>
      <c r="R1368">
        <v>2098</v>
      </c>
      <c r="T1368" t="s">
        <v>626</v>
      </c>
      <c r="U1368">
        <f>MATCH(D1368,'Кумулятивный рейтинг_1 курс'!$C$1:$C$65493,0)</f>
        <v>17</v>
      </c>
    </row>
    <row r="1369" spans="1:21">
      <c r="A1369">
        <v>845859108</v>
      </c>
      <c r="B1369">
        <v>9</v>
      </c>
      <c r="C1369" t="s">
        <v>622</v>
      </c>
      <c r="D1369">
        <v>845858921</v>
      </c>
      <c r="E1369" t="s">
        <v>702</v>
      </c>
      <c r="F1369" t="s">
        <v>452</v>
      </c>
      <c r="G1369" t="s">
        <v>703</v>
      </c>
      <c r="H1369" t="s">
        <v>704</v>
      </c>
      <c r="I1369" t="s">
        <v>958</v>
      </c>
      <c r="J1369">
        <v>2</v>
      </c>
      <c r="K1369" t="s">
        <v>235</v>
      </c>
      <c r="L1369" t="s">
        <v>619</v>
      </c>
      <c r="N1369">
        <v>18</v>
      </c>
      <c r="O1369">
        <v>1</v>
      </c>
      <c r="P1369">
        <v>1</v>
      </c>
      <c r="Q1369">
        <v>423924032</v>
      </c>
      <c r="R1369">
        <v>2098</v>
      </c>
      <c r="T1369" t="s">
        <v>626</v>
      </c>
      <c r="U1369">
        <f>MATCH(D1369,'Кумулятивный рейтинг_1 курс'!$C$1:$C$65493,0)</f>
        <v>12</v>
      </c>
    </row>
    <row r="1370" spans="1:21">
      <c r="A1370">
        <v>845859328</v>
      </c>
      <c r="B1370">
        <v>6</v>
      </c>
      <c r="C1370" t="s">
        <v>622</v>
      </c>
      <c r="D1370">
        <v>845859204</v>
      </c>
      <c r="E1370" t="s">
        <v>705</v>
      </c>
      <c r="F1370" t="s">
        <v>303</v>
      </c>
      <c r="G1370" t="s">
        <v>240</v>
      </c>
      <c r="H1370" t="s">
        <v>706</v>
      </c>
      <c r="I1370" t="s">
        <v>958</v>
      </c>
      <c r="J1370">
        <v>2</v>
      </c>
      <c r="K1370" t="s">
        <v>235</v>
      </c>
      <c r="L1370" t="s">
        <v>619</v>
      </c>
      <c r="N1370">
        <v>12</v>
      </c>
      <c r="O1370">
        <v>1</v>
      </c>
      <c r="P1370">
        <v>1</v>
      </c>
      <c r="Q1370">
        <v>423924032</v>
      </c>
      <c r="R1370">
        <v>2098</v>
      </c>
      <c r="T1370" t="s">
        <v>626</v>
      </c>
      <c r="U1370">
        <f>MATCH(D1370,'Кумулятивный рейтинг_1 курс'!$C$1:$C$65493,0)</f>
        <v>44</v>
      </c>
    </row>
    <row r="1371" spans="1:21">
      <c r="A1371">
        <v>845859532</v>
      </c>
      <c r="B1371">
        <v>5</v>
      </c>
      <c r="C1371" t="s">
        <v>622</v>
      </c>
      <c r="D1371">
        <v>845859372</v>
      </c>
      <c r="E1371" t="s">
        <v>707</v>
      </c>
      <c r="F1371" t="s">
        <v>307</v>
      </c>
      <c r="G1371" t="s">
        <v>247</v>
      </c>
      <c r="H1371" t="s">
        <v>708</v>
      </c>
      <c r="I1371" t="s">
        <v>958</v>
      </c>
      <c r="J1371">
        <v>2</v>
      </c>
      <c r="K1371" t="s">
        <v>235</v>
      </c>
      <c r="L1371" t="s">
        <v>619</v>
      </c>
      <c r="N1371">
        <v>10</v>
      </c>
      <c r="O1371">
        <v>1</v>
      </c>
      <c r="P1371">
        <v>1</v>
      </c>
      <c r="Q1371">
        <v>423924032</v>
      </c>
      <c r="R1371">
        <v>2098</v>
      </c>
      <c r="T1371" t="s">
        <v>626</v>
      </c>
      <c r="U1371">
        <f>MATCH(D1371,'Кумулятивный рейтинг_1 курс'!$C$1:$C$65493,0)</f>
        <v>151</v>
      </c>
    </row>
    <row r="1372" spans="1:21">
      <c r="A1372">
        <v>845859764</v>
      </c>
      <c r="B1372">
        <v>7</v>
      </c>
      <c r="C1372" t="s">
        <v>622</v>
      </c>
      <c r="D1372">
        <v>845859564</v>
      </c>
      <c r="E1372" t="s">
        <v>709</v>
      </c>
      <c r="F1372" t="s">
        <v>303</v>
      </c>
      <c r="G1372" t="s">
        <v>263</v>
      </c>
      <c r="H1372" t="s">
        <v>710</v>
      </c>
      <c r="I1372" t="s">
        <v>958</v>
      </c>
      <c r="J1372">
        <v>2</v>
      </c>
      <c r="K1372" t="s">
        <v>235</v>
      </c>
      <c r="L1372" t="s">
        <v>619</v>
      </c>
      <c r="N1372">
        <v>14</v>
      </c>
      <c r="O1372">
        <v>1</v>
      </c>
      <c r="P1372">
        <v>0</v>
      </c>
      <c r="Q1372">
        <v>423924032</v>
      </c>
      <c r="R1372">
        <v>2098</v>
      </c>
      <c r="T1372" t="s">
        <v>626</v>
      </c>
      <c r="U1372">
        <f>MATCH(D1372,'Кумулятивный рейтинг_1 курс'!$C$1:$C$65493,0)</f>
        <v>22</v>
      </c>
    </row>
    <row r="1373" spans="1:21">
      <c r="A1373">
        <v>845859968</v>
      </c>
      <c r="B1373">
        <v>8</v>
      </c>
      <c r="C1373" t="s">
        <v>622</v>
      </c>
      <c r="D1373">
        <v>845859827</v>
      </c>
      <c r="E1373" t="s">
        <v>711</v>
      </c>
      <c r="F1373" t="s">
        <v>563</v>
      </c>
      <c r="G1373" t="s">
        <v>361</v>
      </c>
      <c r="H1373" t="s">
        <v>712</v>
      </c>
      <c r="I1373" t="s">
        <v>958</v>
      </c>
      <c r="J1373">
        <v>2</v>
      </c>
      <c r="K1373" t="s">
        <v>235</v>
      </c>
      <c r="L1373" t="s">
        <v>619</v>
      </c>
      <c r="N1373">
        <v>16</v>
      </c>
      <c r="O1373">
        <v>1</v>
      </c>
      <c r="P1373">
        <v>1</v>
      </c>
      <c r="Q1373">
        <v>423924032</v>
      </c>
      <c r="R1373">
        <v>2098</v>
      </c>
      <c r="T1373" t="s">
        <v>626</v>
      </c>
      <c r="U1373">
        <f>MATCH(D1373,'Кумулятивный рейтинг_1 курс'!$C$1:$C$65493,0)</f>
        <v>71</v>
      </c>
    </row>
    <row r="1374" spans="1:21">
      <c r="A1374">
        <v>845860350</v>
      </c>
      <c r="B1374">
        <v>8</v>
      </c>
      <c r="C1374" t="s">
        <v>622</v>
      </c>
      <c r="D1374">
        <v>845860176</v>
      </c>
      <c r="E1374" t="s">
        <v>716</v>
      </c>
      <c r="F1374" t="s">
        <v>345</v>
      </c>
      <c r="G1374" t="s">
        <v>247</v>
      </c>
      <c r="H1374" t="s">
        <v>717</v>
      </c>
      <c r="I1374" t="s">
        <v>958</v>
      </c>
      <c r="J1374">
        <v>2</v>
      </c>
      <c r="K1374" t="s">
        <v>235</v>
      </c>
      <c r="L1374" t="s">
        <v>619</v>
      </c>
      <c r="N1374">
        <v>16</v>
      </c>
      <c r="O1374">
        <v>1</v>
      </c>
      <c r="P1374">
        <v>1</v>
      </c>
      <c r="Q1374">
        <v>423924032</v>
      </c>
      <c r="R1374">
        <v>2098</v>
      </c>
      <c r="T1374" t="s">
        <v>626</v>
      </c>
      <c r="U1374">
        <f>MATCH(D1374,'Кумулятивный рейтинг_1 курс'!$C$1:$C$65493,0)</f>
        <v>57</v>
      </c>
    </row>
    <row r="1375" spans="1:21">
      <c r="A1375">
        <v>845845782</v>
      </c>
      <c r="B1375">
        <v>4</v>
      </c>
      <c r="C1375" t="s">
        <v>490</v>
      </c>
      <c r="D1375">
        <v>845845697</v>
      </c>
      <c r="E1375" t="s">
        <v>494</v>
      </c>
      <c r="F1375" t="s">
        <v>452</v>
      </c>
      <c r="G1375" t="s">
        <v>495</v>
      </c>
      <c r="H1375" t="s">
        <v>496</v>
      </c>
      <c r="I1375" t="s">
        <v>958</v>
      </c>
      <c r="J1375">
        <v>2</v>
      </c>
      <c r="K1375" t="s">
        <v>235</v>
      </c>
      <c r="L1375" t="s">
        <v>619</v>
      </c>
      <c r="N1375">
        <v>8</v>
      </c>
      <c r="O1375">
        <v>1</v>
      </c>
      <c r="P1375">
        <v>1</v>
      </c>
      <c r="Q1375">
        <v>414666777</v>
      </c>
      <c r="R1375">
        <v>2098</v>
      </c>
      <c r="T1375" t="s">
        <v>231</v>
      </c>
      <c r="U1375">
        <f>MATCH(D1375,'Кумулятивный рейтинг_1 курс'!$C$1:$C$65493,0)</f>
        <v>177</v>
      </c>
    </row>
    <row r="1376" spans="1:21">
      <c r="A1376">
        <v>845845908</v>
      </c>
      <c r="B1376">
        <v>5</v>
      </c>
      <c r="C1376" t="s">
        <v>490</v>
      </c>
      <c r="D1376">
        <v>845845815</v>
      </c>
      <c r="E1376" t="s">
        <v>581</v>
      </c>
      <c r="F1376" t="s">
        <v>324</v>
      </c>
      <c r="G1376" t="s">
        <v>582</v>
      </c>
      <c r="H1376" t="s">
        <v>583</v>
      </c>
      <c r="I1376" t="s">
        <v>958</v>
      </c>
      <c r="J1376">
        <v>2</v>
      </c>
      <c r="K1376" t="s">
        <v>235</v>
      </c>
      <c r="L1376" t="s">
        <v>619</v>
      </c>
      <c r="N1376">
        <v>10</v>
      </c>
      <c r="O1376">
        <v>1</v>
      </c>
      <c r="P1376">
        <v>1</v>
      </c>
      <c r="Q1376">
        <v>414666777</v>
      </c>
      <c r="R1376">
        <v>2098</v>
      </c>
      <c r="T1376" t="s">
        <v>231</v>
      </c>
      <c r="U1376">
        <f>MATCH(D1376,'Кумулятивный рейтинг_1 курс'!$C$1:$C$65493,0)</f>
        <v>182</v>
      </c>
    </row>
    <row r="1377" spans="1:21">
      <c r="A1377">
        <v>845846011</v>
      </c>
      <c r="B1377">
        <v>5</v>
      </c>
      <c r="C1377" t="s">
        <v>490</v>
      </c>
      <c r="D1377">
        <v>845845930</v>
      </c>
      <c r="E1377" t="s">
        <v>584</v>
      </c>
      <c r="F1377" t="s">
        <v>303</v>
      </c>
      <c r="G1377" t="s">
        <v>585</v>
      </c>
      <c r="H1377" t="s">
        <v>586</v>
      </c>
      <c r="I1377" t="s">
        <v>958</v>
      </c>
      <c r="J1377">
        <v>2</v>
      </c>
      <c r="K1377" t="s">
        <v>235</v>
      </c>
      <c r="L1377" t="s">
        <v>619</v>
      </c>
      <c r="N1377">
        <v>10</v>
      </c>
      <c r="O1377">
        <v>1</v>
      </c>
      <c r="P1377">
        <v>1</v>
      </c>
      <c r="Q1377">
        <v>414666777</v>
      </c>
      <c r="R1377">
        <v>2098</v>
      </c>
      <c r="T1377" t="s">
        <v>231</v>
      </c>
      <c r="U1377">
        <f>MATCH(D1377,'Кумулятивный рейтинг_1 курс'!$C$1:$C$65493,0)</f>
        <v>189</v>
      </c>
    </row>
    <row r="1378" spans="1:21">
      <c r="A1378">
        <v>845846116</v>
      </c>
      <c r="B1378">
        <v>5</v>
      </c>
      <c r="C1378" t="s">
        <v>490</v>
      </c>
      <c r="D1378">
        <v>845846033</v>
      </c>
      <c r="E1378" t="s">
        <v>587</v>
      </c>
      <c r="F1378" t="s">
        <v>526</v>
      </c>
      <c r="G1378" t="s">
        <v>588</v>
      </c>
      <c r="H1378" t="s">
        <v>589</v>
      </c>
      <c r="I1378" t="s">
        <v>958</v>
      </c>
      <c r="J1378">
        <v>2</v>
      </c>
      <c r="K1378" t="s">
        <v>235</v>
      </c>
      <c r="L1378" t="s">
        <v>619</v>
      </c>
      <c r="N1378">
        <v>10</v>
      </c>
      <c r="O1378">
        <v>1</v>
      </c>
      <c r="P1378">
        <v>1</v>
      </c>
      <c r="Q1378">
        <v>414666777</v>
      </c>
      <c r="R1378">
        <v>2098</v>
      </c>
      <c r="T1378" t="s">
        <v>231</v>
      </c>
      <c r="U1378">
        <f>MATCH(D1378,'Кумулятивный рейтинг_1 курс'!$C$1:$C$65493,0)</f>
        <v>166</v>
      </c>
    </row>
    <row r="1379" spans="1:21">
      <c r="A1379">
        <v>845846227</v>
      </c>
      <c r="B1379">
        <v>7</v>
      </c>
      <c r="C1379" t="s">
        <v>490</v>
      </c>
      <c r="D1379">
        <v>845846140</v>
      </c>
      <c r="E1379" t="s">
        <v>590</v>
      </c>
      <c r="F1379" t="s">
        <v>449</v>
      </c>
      <c r="G1379" t="s">
        <v>591</v>
      </c>
      <c r="H1379" t="s">
        <v>592</v>
      </c>
      <c r="I1379" t="s">
        <v>958</v>
      </c>
      <c r="J1379">
        <v>2</v>
      </c>
      <c r="K1379" t="s">
        <v>235</v>
      </c>
      <c r="L1379" t="s">
        <v>619</v>
      </c>
      <c r="N1379">
        <v>14</v>
      </c>
      <c r="O1379">
        <v>1</v>
      </c>
      <c r="P1379">
        <v>1</v>
      </c>
      <c r="Q1379">
        <v>414666777</v>
      </c>
      <c r="R1379">
        <v>2098</v>
      </c>
      <c r="T1379" t="s">
        <v>231</v>
      </c>
      <c r="U1379">
        <f>MATCH(D1379,'Кумулятивный рейтинг_1 курс'!$C$1:$C$65493,0)</f>
        <v>86</v>
      </c>
    </row>
    <row r="1380" spans="1:21">
      <c r="A1380">
        <v>845846454</v>
      </c>
      <c r="B1380">
        <v>6</v>
      </c>
      <c r="C1380" t="s">
        <v>490</v>
      </c>
      <c r="D1380">
        <v>845846373</v>
      </c>
      <c r="E1380" t="s">
        <v>595</v>
      </c>
      <c r="F1380" t="s">
        <v>596</v>
      </c>
      <c r="G1380" t="s">
        <v>389</v>
      </c>
      <c r="H1380" t="s">
        <v>597</v>
      </c>
      <c r="I1380" t="s">
        <v>958</v>
      </c>
      <c r="J1380">
        <v>2</v>
      </c>
      <c r="K1380" t="s">
        <v>235</v>
      </c>
      <c r="L1380" t="s">
        <v>619</v>
      </c>
      <c r="N1380">
        <v>12</v>
      </c>
      <c r="O1380">
        <v>1</v>
      </c>
      <c r="P1380">
        <v>1</v>
      </c>
      <c r="Q1380">
        <v>414666777</v>
      </c>
      <c r="R1380">
        <v>2098</v>
      </c>
      <c r="T1380" t="s">
        <v>231</v>
      </c>
      <c r="U1380">
        <f>MATCH(D1380,'Кумулятивный рейтинг_1 курс'!$C$1:$C$65493,0)</f>
        <v>133</v>
      </c>
    </row>
    <row r="1381" spans="1:21">
      <c r="A1381">
        <v>845877624</v>
      </c>
      <c r="B1381">
        <v>7</v>
      </c>
      <c r="C1381" t="s">
        <v>661</v>
      </c>
      <c r="D1381">
        <v>845877539</v>
      </c>
      <c r="E1381" t="s">
        <v>670</v>
      </c>
      <c r="F1381" t="s">
        <v>378</v>
      </c>
      <c r="G1381" t="s">
        <v>389</v>
      </c>
      <c r="H1381" t="s">
        <v>671</v>
      </c>
      <c r="I1381" t="s">
        <v>958</v>
      </c>
      <c r="J1381">
        <v>2</v>
      </c>
      <c r="K1381" t="s">
        <v>235</v>
      </c>
      <c r="L1381" t="s">
        <v>619</v>
      </c>
      <c r="N1381">
        <v>14</v>
      </c>
      <c r="O1381">
        <v>1</v>
      </c>
      <c r="P1381">
        <v>1</v>
      </c>
      <c r="Q1381">
        <v>423925599</v>
      </c>
      <c r="R1381">
        <v>2098</v>
      </c>
      <c r="T1381" t="s">
        <v>242</v>
      </c>
      <c r="U1381">
        <f>MATCH(D1381,'Кумулятивный рейтинг_1 курс'!$C$1:$C$65493,0)</f>
        <v>105</v>
      </c>
    </row>
    <row r="1382" spans="1:21">
      <c r="A1382">
        <v>845877896</v>
      </c>
      <c r="B1382">
        <v>5</v>
      </c>
      <c r="C1382" t="s">
        <v>661</v>
      </c>
      <c r="D1382">
        <v>845877755</v>
      </c>
      <c r="E1382" t="s">
        <v>672</v>
      </c>
      <c r="F1382" t="s">
        <v>571</v>
      </c>
      <c r="G1382" t="s">
        <v>282</v>
      </c>
      <c r="H1382" t="s">
        <v>673</v>
      </c>
      <c r="I1382" t="s">
        <v>958</v>
      </c>
      <c r="J1382">
        <v>2</v>
      </c>
      <c r="K1382" t="s">
        <v>235</v>
      </c>
      <c r="L1382" t="s">
        <v>619</v>
      </c>
      <c r="N1382">
        <v>10</v>
      </c>
      <c r="O1382">
        <v>1</v>
      </c>
      <c r="P1382">
        <v>1</v>
      </c>
      <c r="Q1382">
        <v>423925599</v>
      </c>
      <c r="R1382">
        <v>2098</v>
      </c>
      <c r="T1382" t="s">
        <v>242</v>
      </c>
      <c r="U1382">
        <f>MATCH(D1382,'Кумулятивный рейтинг_1 курс'!$C$1:$C$65493,0)</f>
        <v>196</v>
      </c>
    </row>
    <row r="1383" spans="1:21">
      <c r="A1383">
        <v>845878599</v>
      </c>
      <c r="B1383">
        <v>7</v>
      </c>
      <c r="C1383" t="s">
        <v>661</v>
      </c>
      <c r="D1383">
        <v>845878410</v>
      </c>
      <c r="E1383" t="s">
        <v>682</v>
      </c>
      <c r="F1383" t="s">
        <v>307</v>
      </c>
      <c r="G1383" t="s">
        <v>334</v>
      </c>
      <c r="H1383" t="s">
        <v>683</v>
      </c>
      <c r="I1383" t="s">
        <v>958</v>
      </c>
      <c r="J1383">
        <v>2</v>
      </c>
      <c r="K1383" t="s">
        <v>235</v>
      </c>
      <c r="L1383" t="s">
        <v>619</v>
      </c>
      <c r="N1383">
        <v>14</v>
      </c>
      <c r="O1383">
        <v>1</v>
      </c>
      <c r="P1383">
        <v>1</v>
      </c>
      <c r="Q1383">
        <v>423925599</v>
      </c>
      <c r="R1383">
        <v>2098</v>
      </c>
      <c r="T1383" t="s">
        <v>242</v>
      </c>
      <c r="U1383">
        <f>MATCH(D1383,'Кумулятивный рейтинг_1 курс'!$C$1:$C$65493,0)</f>
        <v>90</v>
      </c>
    </row>
    <row r="1384" spans="1:21">
      <c r="A1384">
        <v>845888510</v>
      </c>
      <c r="B1384">
        <v>7</v>
      </c>
      <c r="C1384" t="s">
        <v>627</v>
      </c>
      <c r="D1384">
        <v>845888253</v>
      </c>
      <c r="E1384" t="s">
        <v>750</v>
      </c>
      <c r="F1384" t="s">
        <v>751</v>
      </c>
      <c r="G1384" t="s">
        <v>495</v>
      </c>
      <c r="H1384" t="s">
        <v>752</v>
      </c>
      <c r="I1384" t="s">
        <v>958</v>
      </c>
      <c r="J1384">
        <v>2</v>
      </c>
      <c r="K1384" t="s">
        <v>235</v>
      </c>
      <c r="L1384" t="s">
        <v>619</v>
      </c>
      <c r="N1384">
        <v>14</v>
      </c>
      <c r="O1384">
        <v>1</v>
      </c>
      <c r="P1384">
        <v>0</v>
      </c>
      <c r="Q1384">
        <v>423924497</v>
      </c>
      <c r="R1384">
        <v>2098</v>
      </c>
      <c r="T1384" t="s">
        <v>242</v>
      </c>
      <c r="U1384">
        <f>MATCH(D1384,'Кумулятивный рейтинг_1 курс'!$C$1:$C$65493,0)</f>
        <v>148</v>
      </c>
    </row>
    <row r="1385" spans="1:21">
      <c r="A1385">
        <v>845888670</v>
      </c>
      <c r="B1385">
        <v>7</v>
      </c>
      <c r="C1385" t="s">
        <v>627</v>
      </c>
      <c r="D1385">
        <v>845888544</v>
      </c>
      <c r="E1385" t="s">
        <v>628</v>
      </c>
      <c r="F1385" t="s">
        <v>629</v>
      </c>
      <c r="G1385" t="s">
        <v>346</v>
      </c>
      <c r="H1385" t="s">
        <v>630</v>
      </c>
      <c r="I1385" t="s">
        <v>958</v>
      </c>
      <c r="J1385">
        <v>2</v>
      </c>
      <c r="K1385" t="s">
        <v>235</v>
      </c>
      <c r="L1385" t="s">
        <v>619</v>
      </c>
      <c r="N1385">
        <v>14</v>
      </c>
      <c r="O1385">
        <v>1</v>
      </c>
      <c r="P1385">
        <v>1</v>
      </c>
      <c r="Q1385">
        <v>423924497</v>
      </c>
      <c r="R1385">
        <v>2098</v>
      </c>
      <c r="T1385" t="s">
        <v>242</v>
      </c>
      <c r="U1385">
        <f>MATCH(D1385,'Кумулятивный рейтинг_1 курс'!$C$1:$C$65493,0)</f>
        <v>93</v>
      </c>
    </row>
    <row r="1386" spans="1:21">
      <c r="A1386">
        <v>845889022</v>
      </c>
      <c r="B1386">
        <v>7</v>
      </c>
      <c r="C1386" t="s">
        <v>627</v>
      </c>
      <c r="D1386">
        <v>845888830</v>
      </c>
      <c r="E1386" t="s">
        <v>631</v>
      </c>
      <c r="F1386" t="s">
        <v>604</v>
      </c>
      <c r="G1386" t="s">
        <v>632</v>
      </c>
      <c r="H1386" t="s">
        <v>633</v>
      </c>
      <c r="I1386" t="s">
        <v>958</v>
      </c>
      <c r="J1386">
        <v>2</v>
      </c>
      <c r="K1386" t="s">
        <v>235</v>
      </c>
      <c r="L1386" t="s">
        <v>619</v>
      </c>
      <c r="N1386">
        <v>14</v>
      </c>
      <c r="O1386">
        <v>1</v>
      </c>
      <c r="P1386">
        <v>1</v>
      </c>
      <c r="Q1386">
        <v>423924497</v>
      </c>
      <c r="R1386">
        <v>2098</v>
      </c>
      <c r="T1386" t="s">
        <v>242</v>
      </c>
      <c r="U1386">
        <f>MATCH(D1386,'Кумулятивный рейтинг_1 курс'!$C$1:$C$65493,0)</f>
        <v>87</v>
      </c>
    </row>
    <row r="1387" spans="1:21">
      <c r="A1387">
        <v>845889201</v>
      </c>
      <c r="B1387">
        <v>7</v>
      </c>
      <c r="C1387" t="s">
        <v>627</v>
      </c>
      <c r="D1387">
        <v>845889127</v>
      </c>
      <c r="E1387" t="s">
        <v>634</v>
      </c>
      <c r="F1387" t="s">
        <v>526</v>
      </c>
      <c r="G1387" t="s">
        <v>635</v>
      </c>
      <c r="H1387" t="s">
        <v>636</v>
      </c>
      <c r="I1387" t="s">
        <v>958</v>
      </c>
      <c r="J1387">
        <v>2</v>
      </c>
      <c r="K1387" t="s">
        <v>235</v>
      </c>
      <c r="L1387" t="s">
        <v>619</v>
      </c>
      <c r="N1387">
        <v>14</v>
      </c>
      <c r="O1387">
        <v>1</v>
      </c>
      <c r="P1387">
        <v>1</v>
      </c>
      <c r="Q1387">
        <v>423924497</v>
      </c>
      <c r="R1387">
        <v>2098</v>
      </c>
      <c r="T1387" t="s">
        <v>242</v>
      </c>
      <c r="U1387">
        <f>MATCH(D1387,'Кумулятивный рейтинг_1 курс'!$C$1:$C$65493,0)</f>
        <v>118</v>
      </c>
    </row>
    <row r="1388" spans="1:21">
      <c r="A1388">
        <v>845889772</v>
      </c>
      <c r="B1388">
        <v>6</v>
      </c>
      <c r="C1388" t="s">
        <v>627</v>
      </c>
      <c r="D1388">
        <v>845889676</v>
      </c>
      <c r="E1388" t="s">
        <v>640</v>
      </c>
      <c r="F1388" t="s">
        <v>458</v>
      </c>
      <c r="G1388" t="s">
        <v>289</v>
      </c>
      <c r="H1388" t="s">
        <v>641</v>
      </c>
      <c r="I1388" t="s">
        <v>958</v>
      </c>
      <c r="J1388">
        <v>2</v>
      </c>
      <c r="K1388" t="s">
        <v>235</v>
      </c>
      <c r="L1388" t="s">
        <v>619</v>
      </c>
      <c r="N1388">
        <v>12</v>
      </c>
      <c r="O1388">
        <v>1</v>
      </c>
      <c r="P1388">
        <v>1</v>
      </c>
      <c r="Q1388">
        <v>423924497</v>
      </c>
      <c r="R1388">
        <v>2098</v>
      </c>
      <c r="T1388" t="s">
        <v>242</v>
      </c>
      <c r="U1388">
        <f>MATCH(D1388,'Кумулятивный рейтинг_1 курс'!$C$1:$C$65493,0)</f>
        <v>140</v>
      </c>
    </row>
    <row r="1389" spans="1:21">
      <c r="A1389">
        <v>845890748</v>
      </c>
      <c r="B1389">
        <v>6</v>
      </c>
      <c r="C1389" t="s">
        <v>627</v>
      </c>
      <c r="D1389">
        <v>845890536</v>
      </c>
      <c r="E1389" t="s">
        <v>648</v>
      </c>
      <c r="F1389" t="s">
        <v>318</v>
      </c>
      <c r="G1389" t="s">
        <v>379</v>
      </c>
      <c r="H1389" t="s">
        <v>649</v>
      </c>
      <c r="I1389" t="s">
        <v>958</v>
      </c>
      <c r="J1389">
        <v>2</v>
      </c>
      <c r="K1389" t="s">
        <v>235</v>
      </c>
      <c r="L1389" t="s">
        <v>619</v>
      </c>
      <c r="N1389">
        <v>12</v>
      </c>
      <c r="O1389">
        <v>1</v>
      </c>
      <c r="P1389">
        <v>1</v>
      </c>
      <c r="Q1389">
        <v>423924497</v>
      </c>
      <c r="R1389">
        <v>2098</v>
      </c>
      <c r="T1389" t="s">
        <v>242</v>
      </c>
      <c r="U1389">
        <f>MATCH(D1389,'Кумулятивный рейтинг_1 курс'!$C$1:$C$65493,0)</f>
        <v>170</v>
      </c>
    </row>
    <row r="1390" spans="1:21">
      <c r="A1390">
        <v>845890941</v>
      </c>
      <c r="B1390">
        <v>8</v>
      </c>
      <c r="C1390" t="s">
        <v>627</v>
      </c>
      <c r="D1390">
        <v>845890846</v>
      </c>
      <c r="E1390" t="s">
        <v>650</v>
      </c>
      <c r="F1390" t="s">
        <v>368</v>
      </c>
      <c r="G1390" t="s">
        <v>247</v>
      </c>
      <c r="H1390" t="s">
        <v>651</v>
      </c>
      <c r="I1390" t="s">
        <v>958</v>
      </c>
      <c r="J1390">
        <v>2</v>
      </c>
      <c r="K1390" t="s">
        <v>235</v>
      </c>
      <c r="L1390" t="s">
        <v>619</v>
      </c>
      <c r="N1390">
        <v>16</v>
      </c>
      <c r="O1390">
        <v>1</v>
      </c>
      <c r="P1390">
        <v>1</v>
      </c>
      <c r="Q1390">
        <v>423924497</v>
      </c>
      <c r="R1390">
        <v>2098</v>
      </c>
      <c r="T1390" t="s">
        <v>242</v>
      </c>
      <c r="U1390">
        <f>MATCH(D1390,'Кумулятивный рейтинг_1 курс'!$C$1:$C$65493,0)</f>
        <v>52</v>
      </c>
    </row>
    <row r="1391" spans="1:21">
      <c r="A1391">
        <v>845891299</v>
      </c>
      <c r="B1391">
        <v>7</v>
      </c>
      <c r="C1391" t="s">
        <v>627</v>
      </c>
      <c r="D1391">
        <v>845891174</v>
      </c>
      <c r="E1391" t="s">
        <v>652</v>
      </c>
      <c r="F1391" t="s">
        <v>653</v>
      </c>
      <c r="G1391" t="s">
        <v>328</v>
      </c>
      <c r="H1391" t="s">
        <v>654</v>
      </c>
      <c r="I1391" t="s">
        <v>958</v>
      </c>
      <c r="J1391">
        <v>2</v>
      </c>
      <c r="K1391" t="s">
        <v>235</v>
      </c>
      <c r="L1391" t="s">
        <v>619</v>
      </c>
      <c r="N1391">
        <v>14</v>
      </c>
      <c r="O1391">
        <v>1</v>
      </c>
      <c r="P1391">
        <v>1</v>
      </c>
      <c r="Q1391">
        <v>423924497</v>
      </c>
      <c r="R1391">
        <v>2098</v>
      </c>
      <c r="T1391" t="s">
        <v>242</v>
      </c>
      <c r="U1391">
        <f>MATCH(D1391,'Кумулятивный рейтинг_1 курс'!$C$1:$C$65493,0)</f>
        <v>76</v>
      </c>
    </row>
    <row r="1392" spans="1:21">
      <c r="A1392">
        <v>845855121</v>
      </c>
      <c r="B1392">
        <v>6</v>
      </c>
      <c r="C1392" t="s">
        <v>260</v>
      </c>
      <c r="D1392">
        <v>845855074</v>
      </c>
      <c r="E1392" t="s">
        <v>309</v>
      </c>
      <c r="F1392" t="s">
        <v>310</v>
      </c>
      <c r="G1392" t="s">
        <v>311</v>
      </c>
      <c r="H1392" t="s">
        <v>312</v>
      </c>
      <c r="I1392" t="s">
        <v>959</v>
      </c>
      <c r="J1392">
        <v>2</v>
      </c>
      <c r="K1392" t="s">
        <v>235</v>
      </c>
      <c r="L1392" t="s">
        <v>619</v>
      </c>
      <c r="N1392">
        <v>12</v>
      </c>
      <c r="O1392">
        <v>1</v>
      </c>
      <c r="P1392">
        <v>1</v>
      </c>
      <c r="Q1392">
        <v>414667419</v>
      </c>
      <c r="R1392">
        <v>2098</v>
      </c>
      <c r="T1392" t="s">
        <v>266</v>
      </c>
      <c r="U1392">
        <f>MATCH(D1392,'Кумулятивный рейтинг_1 курс'!$C$1:$C$65493,0)</f>
        <v>103</v>
      </c>
    </row>
    <row r="1393" spans="1:21">
      <c r="A1393">
        <v>845855412</v>
      </c>
      <c r="B1393">
        <v>6</v>
      </c>
      <c r="C1393" t="s">
        <v>260</v>
      </c>
      <c r="D1393">
        <v>845855288</v>
      </c>
      <c r="E1393" t="s">
        <v>317</v>
      </c>
      <c r="F1393" t="s">
        <v>318</v>
      </c>
      <c r="G1393" t="s">
        <v>263</v>
      </c>
      <c r="H1393" t="s">
        <v>319</v>
      </c>
      <c r="I1393" t="s">
        <v>959</v>
      </c>
      <c r="J1393">
        <v>2</v>
      </c>
      <c r="K1393" t="s">
        <v>235</v>
      </c>
      <c r="L1393" t="s">
        <v>619</v>
      </c>
      <c r="N1393">
        <v>12</v>
      </c>
      <c r="O1393">
        <v>1</v>
      </c>
      <c r="P1393">
        <v>1</v>
      </c>
      <c r="Q1393">
        <v>414667419</v>
      </c>
      <c r="R1393">
        <v>2098</v>
      </c>
      <c r="T1393" t="s">
        <v>266</v>
      </c>
      <c r="U1393">
        <f>MATCH(D1393,'Кумулятивный рейтинг_1 курс'!$C$1:$C$65493,0)</f>
        <v>100</v>
      </c>
    </row>
    <row r="1394" spans="1:21">
      <c r="A1394">
        <v>845854940</v>
      </c>
      <c r="B1394">
        <v>9</v>
      </c>
      <c r="C1394" t="s">
        <v>260</v>
      </c>
      <c r="D1394">
        <v>845854789</v>
      </c>
      <c r="E1394" t="s">
        <v>302</v>
      </c>
      <c r="F1394" t="s">
        <v>303</v>
      </c>
      <c r="G1394" t="s">
        <v>304</v>
      </c>
      <c r="H1394" t="s">
        <v>305</v>
      </c>
      <c r="I1394" t="s">
        <v>959</v>
      </c>
      <c r="J1394">
        <v>2</v>
      </c>
      <c r="K1394" t="s">
        <v>235</v>
      </c>
      <c r="L1394" t="s">
        <v>619</v>
      </c>
      <c r="N1394">
        <v>18</v>
      </c>
      <c r="O1394">
        <v>1</v>
      </c>
      <c r="P1394">
        <v>1</v>
      </c>
      <c r="Q1394">
        <v>414667419</v>
      </c>
      <c r="R1394">
        <v>2098</v>
      </c>
      <c r="T1394" t="s">
        <v>266</v>
      </c>
      <c r="U1394">
        <f>MATCH(D1394,'Кумулятивный рейтинг_1 курс'!$C$1:$C$65493,0)</f>
        <v>28</v>
      </c>
    </row>
    <row r="1395" spans="1:21">
      <c r="A1395">
        <v>845854666</v>
      </c>
      <c r="B1395">
        <v>8</v>
      </c>
      <c r="C1395" t="s">
        <v>260</v>
      </c>
      <c r="D1395">
        <v>845854519</v>
      </c>
      <c r="E1395" t="s">
        <v>280</v>
      </c>
      <c r="F1395" t="s">
        <v>281</v>
      </c>
      <c r="G1395" t="s">
        <v>282</v>
      </c>
      <c r="H1395" t="s">
        <v>283</v>
      </c>
      <c r="I1395" t="s">
        <v>959</v>
      </c>
      <c r="J1395">
        <v>2</v>
      </c>
      <c r="K1395" t="s">
        <v>235</v>
      </c>
      <c r="L1395" t="s">
        <v>619</v>
      </c>
      <c r="N1395">
        <v>16</v>
      </c>
      <c r="O1395">
        <v>1</v>
      </c>
      <c r="P1395">
        <v>1</v>
      </c>
      <c r="Q1395">
        <v>414667419</v>
      </c>
      <c r="R1395">
        <v>2098</v>
      </c>
      <c r="T1395" t="s">
        <v>266</v>
      </c>
      <c r="U1395">
        <f>MATCH(D1395,'Кумулятивный рейтинг_1 курс'!$C$1:$C$65493,0)</f>
        <v>79</v>
      </c>
    </row>
    <row r="1396" spans="1:21">
      <c r="A1396">
        <v>845854335</v>
      </c>
      <c r="B1396">
        <v>6</v>
      </c>
      <c r="C1396" t="s">
        <v>260</v>
      </c>
      <c r="D1396">
        <v>845854253</v>
      </c>
      <c r="E1396" t="s">
        <v>274</v>
      </c>
      <c r="F1396" t="s">
        <v>246</v>
      </c>
      <c r="G1396" t="s">
        <v>275</v>
      </c>
      <c r="H1396" t="s">
        <v>276</v>
      </c>
      <c r="I1396" t="s">
        <v>959</v>
      </c>
      <c r="J1396">
        <v>2</v>
      </c>
      <c r="K1396" t="s">
        <v>235</v>
      </c>
      <c r="L1396" t="s">
        <v>619</v>
      </c>
      <c r="N1396">
        <v>12</v>
      </c>
      <c r="O1396">
        <v>1</v>
      </c>
      <c r="P1396">
        <v>1</v>
      </c>
      <c r="Q1396">
        <v>414667419</v>
      </c>
      <c r="R1396">
        <v>2098</v>
      </c>
      <c r="T1396" t="s">
        <v>266</v>
      </c>
      <c r="U1396">
        <f>MATCH(D1396,'Кумулятивный рейтинг_1 курс'!$C$1:$C$65493,0)</f>
        <v>107</v>
      </c>
    </row>
    <row r="1397" spans="1:21">
      <c r="A1397">
        <v>845853822</v>
      </c>
      <c r="B1397">
        <v>7</v>
      </c>
      <c r="C1397" t="s">
        <v>260</v>
      </c>
      <c r="D1397">
        <v>845853724</v>
      </c>
      <c r="E1397" t="s">
        <v>267</v>
      </c>
      <c r="F1397" t="s">
        <v>262</v>
      </c>
      <c r="G1397" t="s">
        <v>251</v>
      </c>
      <c r="H1397" t="s">
        <v>268</v>
      </c>
      <c r="I1397" t="s">
        <v>959</v>
      </c>
      <c r="J1397">
        <v>2</v>
      </c>
      <c r="K1397" t="s">
        <v>235</v>
      </c>
      <c r="L1397" t="s">
        <v>619</v>
      </c>
      <c r="N1397">
        <v>14</v>
      </c>
      <c r="O1397">
        <v>1</v>
      </c>
      <c r="P1397">
        <v>1</v>
      </c>
      <c r="Q1397">
        <v>414667419</v>
      </c>
      <c r="R1397">
        <v>2098</v>
      </c>
      <c r="T1397" t="s">
        <v>266</v>
      </c>
      <c r="U1397">
        <f>MATCH(D1397,'Кумулятивный рейтинг_1 курс'!$C$1:$C$65493,0)</f>
        <v>68</v>
      </c>
    </row>
    <row r="1398" spans="1:21">
      <c r="A1398">
        <v>845853563</v>
      </c>
      <c r="B1398">
        <v>7</v>
      </c>
      <c r="C1398" t="s">
        <v>260</v>
      </c>
      <c r="D1398">
        <v>845853463</v>
      </c>
      <c r="E1398" t="s">
        <v>348</v>
      </c>
      <c r="F1398" t="s">
        <v>349</v>
      </c>
      <c r="G1398" t="s">
        <v>350</v>
      </c>
      <c r="H1398" t="s">
        <v>351</v>
      </c>
      <c r="I1398" t="s">
        <v>959</v>
      </c>
      <c r="J1398">
        <v>2</v>
      </c>
      <c r="K1398" t="s">
        <v>235</v>
      </c>
      <c r="L1398" t="s">
        <v>619</v>
      </c>
      <c r="N1398">
        <v>14</v>
      </c>
      <c r="O1398">
        <v>1</v>
      </c>
      <c r="P1398">
        <v>1</v>
      </c>
      <c r="Q1398">
        <v>414667419</v>
      </c>
      <c r="R1398">
        <v>2098</v>
      </c>
      <c r="T1398" t="s">
        <v>266</v>
      </c>
      <c r="U1398">
        <f>MATCH(D1398,'Кумулятивный рейтинг_1 курс'!$C$1:$C$65493,0)</f>
        <v>21</v>
      </c>
    </row>
    <row r="1399" spans="1:21">
      <c r="A1399">
        <v>845853321</v>
      </c>
      <c r="B1399">
        <v>5</v>
      </c>
      <c r="C1399" t="s">
        <v>260</v>
      </c>
      <c r="D1399">
        <v>845853236</v>
      </c>
      <c r="E1399" t="s">
        <v>341</v>
      </c>
      <c r="F1399" t="s">
        <v>262</v>
      </c>
      <c r="G1399" t="s">
        <v>342</v>
      </c>
      <c r="H1399" t="s">
        <v>343</v>
      </c>
      <c r="I1399" t="s">
        <v>959</v>
      </c>
      <c r="J1399">
        <v>2</v>
      </c>
      <c r="K1399" t="s">
        <v>235</v>
      </c>
      <c r="L1399" t="s">
        <v>619</v>
      </c>
      <c r="N1399">
        <v>10</v>
      </c>
      <c r="O1399">
        <v>1</v>
      </c>
      <c r="P1399">
        <v>1</v>
      </c>
      <c r="Q1399">
        <v>414667419</v>
      </c>
      <c r="R1399">
        <v>2098</v>
      </c>
      <c r="T1399" t="s">
        <v>266</v>
      </c>
      <c r="U1399">
        <f>MATCH(D1399,'Кумулятивный рейтинг_1 курс'!$C$1:$C$65493,0)</f>
        <v>153</v>
      </c>
    </row>
    <row r="1400" spans="1:21">
      <c r="A1400">
        <v>845853212</v>
      </c>
      <c r="B1400">
        <v>7</v>
      </c>
      <c r="C1400" t="s">
        <v>260</v>
      </c>
      <c r="D1400">
        <v>845853123</v>
      </c>
      <c r="E1400" t="s">
        <v>338</v>
      </c>
      <c r="F1400" t="s">
        <v>339</v>
      </c>
      <c r="G1400" t="s">
        <v>251</v>
      </c>
      <c r="H1400" t="s">
        <v>340</v>
      </c>
      <c r="I1400" t="s">
        <v>959</v>
      </c>
      <c r="J1400">
        <v>2</v>
      </c>
      <c r="K1400" t="s">
        <v>235</v>
      </c>
      <c r="L1400" t="s">
        <v>619</v>
      </c>
      <c r="N1400">
        <v>14</v>
      </c>
      <c r="O1400">
        <v>1</v>
      </c>
      <c r="P1400">
        <v>1</v>
      </c>
      <c r="Q1400">
        <v>414667419</v>
      </c>
      <c r="R1400">
        <v>2098</v>
      </c>
      <c r="T1400" t="s">
        <v>266</v>
      </c>
      <c r="U1400">
        <f>MATCH(D1400,'Кумулятивный рейтинг_1 курс'!$C$1:$C$65493,0)</f>
        <v>156</v>
      </c>
    </row>
    <row r="1401" spans="1:21">
      <c r="A1401">
        <v>845853100</v>
      </c>
      <c r="B1401">
        <v>7</v>
      </c>
      <c r="C1401" t="s">
        <v>260</v>
      </c>
      <c r="D1401">
        <v>845853008</v>
      </c>
      <c r="E1401" t="s">
        <v>336</v>
      </c>
      <c r="F1401" t="s">
        <v>250</v>
      </c>
      <c r="G1401" t="s">
        <v>300</v>
      </c>
      <c r="H1401" t="s">
        <v>337</v>
      </c>
      <c r="I1401" t="s">
        <v>959</v>
      </c>
      <c r="J1401">
        <v>2</v>
      </c>
      <c r="K1401" t="s">
        <v>235</v>
      </c>
      <c r="L1401" t="s">
        <v>619</v>
      </c>
      <c r="N1401">
        <v>14</v>
      </c>
      <c r="O1401">
        <v>1</v>
      </c>
      <c r="P1401">
        <v>1</v>
      </c>
      <c r="Q1401">
        <v>414667419</v>
      </c>
      <c r="R1401">
        <v>2098</v>
      </c>
      <c r="T1401" t="s">
        <v>266</v>
      </c>
      <c r="U1401">
        <f>MATCH(D1401,'Кумулятивный рейтинг_1 курс'!$C$1:$C$65493,0)</f>
        <v>84</v>
      </c>
    </row>
    <row r="1402" spans="1:21">
      <c r="A1402">
        <v>845852986</v>
      </c>
      <c r="B1402">
        <v>6</v>
      </c>
      <c r="C1402" t="s">
        <v>260</v>
      </c>
      <c r="D1402">
        <v>845852904</v>
      </c>
      <c r="E1402" t="s">
        <v>333</v>
      </c>
      <c r="F1402" t="s">
        <v>246</v>
      </c>
      <c r="G1402" t="s">
        <v>334</v>
      </c>
      <c r="H1402" t="s">
        <v>335</v>
      </c>
      <c r="I1402" t="s">
        <v>959</v>
      </c>
      <c r="J1402">
        <v>2</v>
      </c>
      <c r="K1402" t="s">
        <v>235</v>
      </c>
      <c r="L1402" t="s">
        <v>619</v>
      </c>
      <c r="N1402">
        <v>12</v>
      </c>
      <c r="O1402">
        <v>1</v>
      </c>
      <c r="P1402">
        <v>1</v>
      </c>
      <c r="Q1402">
        <v>414667419</v>
      </c>
      <c r="R1402">
        <v>2098</v>
      </c>
      <c r="T1402" t="s">
        <v>266</v>
      </c>
      <c r="U1402">
        <f>MATCH(D1402,'Кумулятивный рейтинг_1 курс'!$C$1:$C$65493,0)</f>
        <v>203</v>
      </c>
    </row>
    <row r="1403" spans="1:21">
      <c r="A1403">
        <v>845852882</v>
      </c>
      <c r="B1403">
        <v>8</v>
      </c>
      <c r="C1403" t="s">
        <v>260</v>
      </c>
      <c r="D1403">
        <v>845852807</v>
      </c>
      <c r="E1403" t="s">
        <v>330</v>
      </c>
      <c r="F1403" t="s">
        <v>331</v>
      </c>
      <c r="G1403" t="s">
        <v>251</v>
      </c>
      <c r="H1403" t="s">
        <v>332</v>
      </c>
      <c r="I1403" t="s">
        <v>959</v>
      </c>
      <c r="J1403">
        <v>2</v>
      </c>
      <c r="K1403" t="s">
        <v>235</v>
      </c>
      <c r="L1403" t="s">
        <v>619</v>
      </c>
      <c r="N1403">
        <v>16</v>
      </c>
      <c r="O1403">
        <v>1</v>
      </c>
      <c r="P1403">
        <v>1</v>
      </c>
      <c r="Q1403">
        <v>414667419</v>
      </c>
      <c r="R1403">
        <v>2098</v>
      </c>
      <c r="T1403" t="s">
        <v>266</v>
      </c>
      <c r="U1403">
        <f>MATCH(D1403,'Кумулятивный рейтинг_1 курс'!$C$1:$C$65493,0)</f>
        <v>78</v>
      </c>
    </row>
    <row r="1404" spans="1:21">
      <c r="A1404">
        <v>845852651</v>
      </c>
      <c r="B1404">
        <v>6</v>
      </c>
      <c r="C1404" t="s">
        <v>260</v>
      </c>
      <c r="D1404">
        <v>845852485</v>
      </c>
      <c r="E1404" t="s">
        <v>295</v>
      </c>
      <c r="F1404" t="s">
        <v>296</v>
      </c>
      <c r="G1404" t="s">
        <v>251</v>
      </c>
      <c r="H1404" t="s">
        <v>297</v>
      </c>
      <c r="I1404" t="s">
        <v>959</v>
      </c>
      <c r="J1404">
        <v>2</v>
      </c>
      <c r="K1404" t="s">
        <v>235</v>
      </c>
      <c r="L1404" t="s">
        <v>619</v>
      </c>
      <c r="N1404">
        <v>12</v>
      </c>
      <c r="O1404">
        <v>1</v>
      </c>
      <c r="P1404">
        <v>1</v>
      </c>
      <c r="Q1404">
        <v>414667419</v>
      </c>
      <c r="R1404">
        <v>2098</v>
      </c>
      <c r="T1404" t="s">
        <v>266</v>
      </c>
      <c r="U1404">
        <f>MATCH(D1404,'Кумулятивный рейтинг_1 курс'!$C$1:$C$65493,0)</f>
        <v>154</v>
      </c>
    </row>
    <row r="1405" spans="1:21">
      <c r="A1405">
        <v>845852460</v>
      </c>
      <c r="B1405">
        <v>8</v>
      </c>
      <c r="C1405" t="s">
        <v>260</v>
      </c>
      <c r="D1405">
        <v>845852322</v>
      </c>
      <c r="E1405" t="s">
        <v>291</v>
      </c>
      <c r="F1405" t="s">
        <v>292</v>
      </c>
      <c r="G1405" t="s">
        <v>293</v>
      </c>
      <c r="H1405" t="s">
        <v>294</v>
      </c>
      <c r="I1405" t="s">
        <v>959</v>
      </c>
      <c r="J1405">
        <v>2</v>
      </c>
      <c r="K1405" t="s">
        <v>235</v>
      </c>
      <c r="L1405" t="s">
        <v>619</v>
      </c>
      <c r="N1405">
        <v>16</v>
      </c>
      <c r="O1405">
        <v>1</v>
      </c>
      <c r="P1405">
        <v>1</v>
      </c>
      <c r="Q1405">
        <v>414667419</v>
      </c>
      <c r="R1405">
        <v>2098</v>
      </c>
      <c r="T1405" t="s">
        <v>266</v>
      </c>
      <c r="U1405">
        <f>MATCH(D1405,'Кумулятивный рейтинг_1 курс'!$C$1:$C$65493,0)</f>
        <v>26</v>
      </c>
    </row>
    <row r="1406" spans="1:21">
      <c r="A1406">
        <v>845852163</v>
      </c>
      <c r="B1406">
        <v>8</v>
      </c>
      <c r="C1406" t="s">
        <v>260</v>
      </c>
      <c r="D1406">
        <v>845852076</v>
      </c>
      <c r="E1406" t="s">
        <v>284</v>
      </c>
      <c r="F1406" t="s">
        <v>285</v>
      </c>
      <c r="G1406" t="s">
        <v>286</v>
      </c>
      <c r="H1406" t="s">
        <v>287</v>
      </c>
      <c r="I1406" t="s">
        <v>959</v>
      </c>
      <c r="J1406">
        <v>2</v>
      </c>
      <c r="K1406" t="s">
        <v>235</v>
      </c>
      <c r="L1406" t="s">
        <v>619</v>
      </c>
      <c r="N1406">
        <v>16</v>
      </c>
      <c r="O1406">
        <v>1</v>
      </c>
      <c r="P1406">
        <v>1</v>
      </c>
      <c r="Q1406">
        <v>414667419</v>
      </c>
      <c r="R1406">
        <v>2098</v>
      </c>
      <c r="T1406" t="s">
        <v>266</v>
      </c>
      <c r="U1406">
        <f>MATCH(D1406,'Кумулятивный рейтинг_1 курс'!$C$1:$C$65493,0)</f>
        <v>16</v>
      </c>
    </row>
    <row r="1407" spans="1:21">
      <c r="A1407">
        <v>845855612</v>
      </c>
      <c r="B1407">
        <v>7</v>
      </c>
      <c r="C1407" t="s">
        <v>260</v>
      </c>
      <c r="D1407">
        <v>845855537</v>
      </c>
      <c r="E1407" t="s">
        <v>320</v>
      </c>
      <c r="F1407" t="s">
        <v>321</v>
      </c>
      <c r="G1407" t="s">
        <v>251</v>
      </c>
      <c r="H1407" t="s">
        <v>322</v>
      </c>
      <c r="I1407" t="s">
        <v>959</v>
      </c>
      <c r="J1407">
        <v>2</v>
      </c>
      <c r="K1407" t="s">
        <v>235</v>
      </c>
      <c r="L1407" t="s">
        <v>619</v>
      </c>
      <c r="N1407">
        <v>14</v>
      </c>
      <c r="O1407">
        <v>1</v>
      </c>
      <c r="P1407">
        <v>1</v>
      </c>
      <c r="Q1407">
        <v>414667419</v>
      </c>
      <c r="R1407">
        <v>2098</v>
      </c>
      <c r="T1407" t="s">
        <v>266</v>
      </c>
      <c r="U1407">
        <f>MATCH(D1407,'Кумулятивный рейтинг_1 курс'!$C$1:$C$65493,0)</f>
        <v>135</v>
      </c>
    </row>
    <row r="1408" spans="1:21">
      <c r="A1408">
        <v>845855056</v>
      </c>
      <c r="B1408">
        <v>7</v>
      </c>
      <c r="C1408" t="s">
        <v>260</v>
      </c>
      <c r="D1408">
        <v>845854963</v>
      </c>
      <c r="E1408" t="s">
        <v>306</v>
      </c>
      <c r="F1408" t="s">
        <v>307</v>
      </c>
      <c r="G1408" t="s">
        <v>263</v>
      </c>
      <c r="H1408" t="s">
        <v>308</v>
      </c>
      <c r="I1408" t="s">
        <v>959</v>
      </c>
      <c r="J1408">
        <v>2</v>
      </c>
      <c r="K1408" t="s">
        <v>235</v>
      </c>
      <c r="L1408" t="s">
        <v>619</v>
      </c>
      <c r="N1408">
        <v>14</v>
      </c>
      <c r="O1408">
        <v>1</v>
      </c>
      <c r="P1408">
        <v>1</v>
      </c>
      <c r="Q1408">
        <v>414667419</v>
      </c>
      <c r="R1408">
        <v>2098</v>
      </c>
      <c r="T1408" t="s">
        <v>266</v>
      </c>
      <c r="U1408">
        <f>MATCH(D1408,'Кумулятивный рейтинг_1 курс'!$C$1:$C$65493,0)</f>
        <v>169</v>
      </c>
    </row>
    <row r="1409" spans="1:21">
      <c r="A1409">
        <v>845856834</v>
      </c>
      <c r="B1409">
        <v>9</v>
      </c>
      <c r="C1409" t="s">
        <v>817</v>
      </c>
      <c r="D1409">
        <v>845856684</v>
      </c>
      <c r="E1409" t="s">
        <v>881</v>
      </c>
      <c r="F1409" t="s">
        <v>364</v>
      </c>
      <c r="G1409" t="s">
        <v>882</v>
      </c>
      <c r="H1409" t="s">
        <v>883</v>
      </c>
      <c r="I1409" t="s">
        <v>960</v>
      </c>
      <c r="J1409">
        <v>2.44</v>
      </c>
      <c r="K1409" t="s">
        <v>235</v>
      </c>
      <c r="L1409" t="s">
        <v>619</v>
      </c>
      <c r="N1409">
        <v>21.96</v>
      </c>
      <c r="O1409">
        <v>1</v>
      </c>
      <c r="P1409">
        <v>1</v>
      </c>
      <c r="Q1409">
        <v>414667103</v>
      </c>
      <c r="R1409">
        <v>2098</v>
      </c>
      <c r="T1409" t="s">
        <v>816</v>
      </c>
      <c r="U1409">
        <f>MATCH(D1409,'Кумулятивный рейтинг_1 курс'!$C$1:$C$65493,0)</f>
        <v>121</v>
      </c>
    </row>
    <row r="1410" spans="1:21">
      <c r="A1410">
        <v>845857145</v>
      </c>
      <c r="B1410">
        <v>6</v>
      </c>
      <c r="C1410" t="s">
        <v>817</v>
      </c>
      <c r="D1410">
        <v>845856908</v>
      </c>
      <c r="E1410" t="s">
        <v>884</v>
      </c>
      <c r="F1410" t="s">
        <v>885</v>
      </c>
      <c r="G1410" t="s">
        <v>611</v>
      </c>
      <c r="H1410" t="s">
        <v>886</v>
      </c>
      <c r="I1410" t="s">
        <v>960</v>
      </c>
      <c r="J1410">
        <v>2.44</v>
      </c>
      <c r="K1410" t="s">
        <v>235</v>
      </c>
      <c r="L1410" t="s">
        <v>619</v>
      </c>
      <c r="N1410">
        <v>14.64</v>
      </c>
      <c r="O1410">
        <v>1</v>
      </c>
      <c r="P1410">
        <v>1</v>
      </c>
      <c r="Q1410">
        <v>414667103</v>
      </c>
      <c r="R1410">
        <v>2098</v>
      </c>
      <c r="T1410" t="s">
        <v>816</v>
      </c>
      <c r="U1410">
        <f>MATCH(D1410,'Кумулятивный рейтинг_1 курс'!$C$1:$C$65493,0)</f>
        <v>158</v>
      </c>
    </row>
    <row r="1411" spans="1:21">
      <c r="A1411">
        <v>845857389</v>
      </c>
      <c r="B1411">
        <v>7</v>
      </c>
      <c r="C1411" t="s">
        <v>817</v>
      </c>
      <c r="D1411">
        <v>845857200</v>
      </c>
      <c r="E1411" t="s">
        <v>887</v>
      </c>
      <c r="F1411" t="s">
        <v>751</v>
      </c>
      <c r="G1411" t="s">
        <v>858</v>
      </c>
      <c r="H1411" t="s">
        <v>888</v>
      </c>
      <c r="I1411" t="s">
        <v>960</v>
      </c>
      <c r="J1411">
        <v>2.44</v>
      </c>
      <c r="K1411" t="s">
        <v>235</v>
      </c>
      <c r="L1411" t="s">
        <v>619</v>
      </c>
      <c r="N1411">
        <v>17.080000000000002</v>
      </c>
      <c r="O1411">
        <v>1</v>
      </c>
      <c r="P1411">
        <v>1</v>
      </c>
      <c r="Q1411">
        <v>414667103</v>
      </c>
      <c r="R1411">
        <v>2098</v>
      </c>
      <c r="T1411" t="s">
        <v>816</v>
      </c>
      <c r="U1411">
        <f>MATCH(D1411,'Кумулятивный рейтинг_1 курс'!$C$1:$C$65493,0)</f>
        <v>180</v>
      </c>
    </row>
    <row r="1412" spans="1:21">
      <c r="A1412">
        <v>845857676</v>
      </c>
      <c r="B1412">
        <v>8</v>
      </c>
      <c r="C1412" t="s">
        <v>817</v>
      </c>
      <c r="D1412">
        <v>845857514</v>
      </c>
      <c r="E1412" t="s">
        <v>889</v>
      </c>
      <c r="F1412" t="s">
        <v>890</v>
      </c>
      <c r="G1412" t="s">
        <v>263</v>
      </c>
      <c r="H1412" t="s">
        <v>891</v>
      </c>
      <c r="I1412" t="s">
        <v>960</v>
      </c>
      <c r="J1412">
        <v>2.44</v>
      </c>
      <c r="K1412" t="s">
        <v>235</v>
      </c>
      <c r="L1412" t="s">
        <v>619</v>
      </c>
      <c r="N1412">
        <v>19.52</v>
      </c>
      <c r="O1412">
        <v>1</v>
      </c>
      <c r="P1412">
        <v>1</v>
      </c>
      <c r="Q1412">
        <v>414667103</v>
      </c>
      <c r="R1412">
        <v>2098</v>
      </c>
      <c r="T1412" t="s">
        <v>816</v>
      </c>
      <c r="U1412">
        <f>MATCH(D1412,'Кумулятивный рейтинг_1 курс'!$C$1:$C$65493,0)</f>
        <v>96</v>
      </c>
    </row>
    <row r="1413" spans="1:21">
      <c r="A1413">
        <v>845857940</v>
      </c>
      <c r="B1413">
        <v>4</v>
      </c>
      <c r="C1413" t="s">
        <v>817</v>
      </c>
      <c r="D1413">
        <v>845857796</v>
      </c>
      <c r="E1413" t="s">
        <v>892</v>
      </c>
      <c r="F1413" t="s">
        <v>893</v>
      </c>
      <c r="G1413" t="s">
        <v>894</v>
      </c>
      <c r="H1413" t="s">
        <v>895</v>
      </c>
      <c r="I1413" t="s">
        <v>960</v>
      </c>
      <c r="J1413">
        <v>2.44</v>
      </c>
      <c r="K1413" t="s">
        <v>235</v>
      </c>
      <c r="L1413" t="s">
        <v>619</v>
      </c>
      <c r="N1413">
        <v>9.76</v>
      </c>
      <c r="O1413">
        <v>1</v>
      </c>
      <c r="P1413">
        <v>0</v>
      </c>
      <c r="Q1413">
        <v>414667103</v>
      </c>
      <c r="R1413">
        <v>2098</v>
      </c>
      <c r="T1413" t="s">
        <v>816</v>
      </c>
      <c r="U1413">
        <f>MATCH(D1413,'Кумулятивный рейтинг_1 курс'!$C$1:$C$65493,0)</f>
        <v>201</v>
      </c>
    </row>
    <row r="1414" spans="1:21">
      <c r="A1414">
        <v>845858269</v>
      </c>
      <c r="B1414">
        <v>8</v>
      </c>
      <c r="C1414" t="s">
        <v>817</v>
      </c>
      <c r="D1414">
        <v>845858093</v>
      </c>
      <c r="E1414" t="s">
        <v>846</v>
      </c>
      <c r="F1414" t="s">
        <v>847</v>
      </c>
      <c r="G1414" t="s">
        <v>315</v>
      </c>
      <c r="H1414" t="s">
        <v>848</v>
      </c>
      <c r="I1414" t="s">
        <v>960</v>
      </c>
      <c r="J1414">
        <v>2.44</v>
      </c>
      <c r="K1414" t="s">
        <v>235</v>
      </c>
      <c r="L1414" t="s">
        <v>619</v>
      </c>
      <c r="N1414">
        <v>19.52</v>
      </c>
      <c r="O1414">
        <v>1</v>
      </c>
      <c r="P1414">
        <v>1</v>
      </c>
      <c r="Q1414">
        <v>414667103</v>
      </c>
      <c r="R1414">
        <v>2098</v>
      </c>
      <c r="T1414" t="s">
        <v>816</v>
      </c>
      <c r="U1414">
        <f>MATCH(D1414,'Кумулятивный рейтинг_1 курс'!$C$1:$C$65493,0)</f>
        <v>186</v>
      </c>
    </row>
    <row r="1415" spans="1:21">
      <c r="A1415">
        <v>845858626</v>
      </c>
      <c r="B1415">
        <v>8</v>
      </c>
      <c r="C1415" t="s">
        <v>817</v>
      </c>
      <c r="D1415">
        <v>845858384</v>
      </c>
      <c r="E1415" t="s">
        <v>849</v>
      </c>
      <c r="F1415" t="s">
        <v>307</v>
      </c>
      <c r="G1415" t="s">
        <v>275</v>
      </c>
      <c r="H1415" t="s">
        <v>850</v>
      </c>
      <c r="I1415" t="s">
        <v>960</v>
      </c>
      <c r="J1415">
        <v>2.44</v>
      </c>
      <c r="K1415" t="s">
        <v>235</v>
      </c>
      <c r="L1415" t="s">
        <v>619</v>
      </c>
      <c r="N1415">
        <v>19.52</v>
      </c>
      <c r="O1415">
        <v>1</v>
      </c>
      <c r="P1415">
        <v>1</v>
      </c>
      <c r="Q1415">
        <v>414667103</v>
      </c>
      <c r="R1415">
        <v>2098</v>
      </c>
      <c r="T1415" t="s">
        <v>816</v>
      </c>
      <c r="U1415">
        <f>MATCH(D1415,'Кумулятивный рейтинг_1 курс'!$C$1:$C$65493,0)</f>
        <v>51</v>
      </c>
    </row>
    <row r="1416" spans="1:21">
      <c r="A1416">
        <v>845859052</v>
      </c>
      <c r="B1416">
        <v>7</v>
      </c>
      <c r="C1416" t="s">
        <v>817</v>
      </c>
      <c r="D1416">
        <v>845858847</v>
      </c>
      <c r="E1416" t="s">
        <v>851</v>
      </c>
      <c r="F1416" t="s">
        <v>254</v>
      </c>
      <c r="G1416" t="s">
        <v>289</v>
      </c>
      <c r="H1416" t="s">
        <v>852</v>
      </c>
      <c r="I1416" t="s">
        <v>960</v>
      </c>
      <c r="J1416">
        <v>2.44</v>
      </c>
      <c r="K1416" t="s">
        <v>235</v>
      </c>
      <c r="L1416" t="s">
        <v>619</v>
      </c>
      <c r="N1416">
        <v>17.080000000000002</v>
      </c>
      <c r="O1416">
        <v>1</v>
      </c>
      <c r="P1416">
        <v>1</v>
      </c>
      <c r="Q1416">
        <v>414667103</v>
      </c>
      <c r="R1416">
        <v>2098</v>
      </c>
      <c r="T1416" t="s">
        <v>816</v>
      </c>
      <c r="U1416">
        <f>MATCH(D1416,'Кумулятивный рейтинг_1 курс'!$C$1:$C$65493,0)</f>
        <v>72</v>
      </c>
    </row>
    <row r="1417" spans="1:21">
      <c r="A1417">
        <v>845859270</v>
      </c>
      <c r="B1417">
        <v>5</v>
      </c>
      <c r="C1417" t="s">
        <v>817</v>
      </c>
      <c r="D1417">
        <v>845859128</v>
      </c>
      <c r="E1417" t="s">
        <v>853</v>
      </c>
      <c r="F1417" t="s">
        <v>854</v>
      </c>
      <c r="G1417" t="s">
        <v>855</v>
      </c>
      <c r="H1417" t="s">
        <v>856</v>
      </c>
      <c r="I1417" t="s">
        <v>960</v>
      </c>
      <c r="J1417">
        <v>2.44</v>
      </c>
      <c r="K1417" t="s">
        <v>235</v>
      </c>
      <c r="L1417" t="s">
        <v>619</v>
      </c>
      <c r="N1417">
        <v>12.200000000000001</v>
      </c>
      <c r="O1417">
        <v>1</v>
      </c>
      <c r="P1417">
        <v>1</v>
      </c>
      <c r="Q1417">
        <v>414667103</v>
      </c>
      <c r="R1417">
        <v>2098</v>
      </c>
      <c r="T1417" t="s">
        <v>816</v>
      </c>
      <c r="U1417">
        <f>MATCH(D1417,'Кумулятивный рейтинг_1 курс'!$C$1:$C$65493,0)</f>
        <v>122</v>
      </c>
    </row>
    <row r="1418" spans="1:21">
      <c r="A1418">
        <v>845859502</v>
      </c>
      <c r="B1418">
        <v>4</v>
      </c>
      <c r="C1418" t="s">
        <v>817</v>
      </c>
      <c r="D1418">
        <v>845859349</v>
      </c>
      <c r="E1418" t="s">
        <v>857</v>
      </c>
      <c r="F1418" t="s">
        <v>560</v>
      </c>
      <c r="G1418" t="s">
        <v>858</v>
      </c>
      <c r="H1418" t="s">
        <v>859</v>
      </c>
      <c r="I1418" t="s">
        <v>960</v>
      </c>
      <c r="J1418">
        <v>2.44</v>
      </c>
      <c r="K1418" t="s">
        <v>235</v>
      </c>
      <c r="L1418" t="s">
        <v>619</v>
      </c>
      <c r="N1418">
        <v>9.76</v>
      </c>
      <c r="O1418">
        <v>1</v>
      </c>
      <c r="P1418">
        <v>0</v>
      </c>
      <c r="Q1418">
        <v>414667103</v>
      </c>
      <c r="R1418">
        <v>2098</v>
      </c>
      <c r="T1418" t="s">
        <v>816</v>
      </c>
      <c r="U1418">
        <f>MATCH(D1418,'Кумулятивный рейтинг_1 курс'!$C$1:$C$65493,0)</f>
        <v>198</v>
      </c>
    </row>
    <row r="1419" spans="1:21">
      <c r="A1419">
        <v>845859809</v>
      </c>
      <c r="B1419">
        <v>7</v>
      </c>
      <c r="C1419" t="s">
        <v>817</v>
      </c>
      <c r="D1419">
        <v>845859658</v>
      </c>
      <c r="E1419" t="s">
        <v>860</v>
      </c>
      <c r="F1419" t="s">
        <v>392</v>
      </c>
      <c r="G1419" t="s">
        <v>315</v>
      </c>
      <c r="H1419" t="s">
        <v>861</v>
      </c>
      <c r="I1419" t="s">
        <v>960</v>
      </c>
      <c r="J1419">
        <v>2.44</v>
      </c>
      <c r="K1419" t="s">
        <v>235</v>
      </c>
      <c r="L1419" t="s">
        <v>619</v>
      </c>
      <c r="N1419">
        <v>17.080000000000002</v>
      </c>
      <c r="O1419">
        <v>1</v>
      </c>
      <c r="P1419">
        <v>1</v>
      </c>
      <c r="Q1419">
        <v>414667103</v>
      </c>
      <c r="R1419">
        <v>2098</v>
      </c>
      <c r="T1419" t="s">
        <v>816</v>
      </c>
      <c r="U1419">
        <f>MATCH(D1419,'Кумулятивный рейтинг_1 курс'!$C$1:$C$65493,0)</f>
        <v>175</v>
      </c>
    </row>
    <row r="1420" spans="1:21">
      <c r="A1420">
        <v>845860105</v>
      </c>
      <c r="B1420">
        <v>8</v>
      </c>
      <c r="C1420" t="s">
        <v>817</v>
      </c>
      <c r="D1420">
        <v>845859905</v>
      </c>
      <c r="E1420" t="s">
        <v>862</v>
      </c>
      <c r="F1420" t="s">
        <v>449</v>
      </c>
      <c r="G1420" t="s">
        <v>572</v>
      </c>
      <c r="H1420" t="s">
        <v>863</v>
      </c>
      <c r="I1420" t="s">
        <v>960</v>
      </c>
      <c r="J1420">
        <v>2.44</v>
      </c>
      <c r="K1420" t="s">
        <v>235</v>
      </c>
      <c r="L1420" t="s">
        <v>619</v>
      </c>
      <c r="N1420">
        <v>19.52</v>
      </c>
      <c r="O1420">
        <v>1</v>
      </c>
      <c r="P1420">
        <v>1</v>
      </c>
      <c r="Q1420">
        <v>414667103</v>
      </c>
      <c r="R1420">
        <v>2098</v>
      </c>
      <c r="T1420" t="s">
        <v>816</v>
      </c>
      <c r="U1420">
        <f>MATCH(D1420,'Кумулятивный рейтинг_1 курс'!$C$1:$C$65493,0)</f>
        <v>94</v>
      </c>
    </row>
    <row r="1421" spans="1:21">
      <c r="A1421">
        <v>845860439</v>
      </c>
      <c r="B1421">
        <v>7</v>
      </c>
      <c r="C1421" t="s">
        <v>817</v>
      </c>
      <c r="D1421">
        <v>845860249</v>
      </c>
      <c r="E1421" t="s">
        <v>864</v>
      </c>
      <c r="F1421" t="s">
        <v>452</v>
      </c>
      <c r="G1421" t="s">
        <v>425</v>
      </c>
      <c r="H1421" t="s">
        <v>865</v>
      </c>
      <c r="I1421" t="s">
        <v>960</v>
      </c>
      <c r="J1421">
        <v>2.44</v>
      </c>
      <c r="K1421" t="s">
        <v>235</v>
      </c>
      <c r="L1421" t="s">
        <v>619</v>
      </c>
      <c r="N1421">
        <v>17.080000000000002</v>
      </c>
      <c r="O1421">
        <v>1</v>
      </c>
      <c r="P1421">
        <v>1</v>
      </c>
      <c r="Q1421">
        <v>414667103</v>
      </c>
      <c r="R1421">
        <v>2098</v>
      </c>
      <c r="T1421" t="s">
        <v>816</v>
      </c>
      <c r="U1421">
        <f>MATCH(D1421,'Кумулятивный рейтинг_1 курс'!$C$1:$C$65493,0)</f>
        <v>56</v>
      </c>
    </row>
    <row r="1422" spans="1:21">
      <c r="A1422">
        <v>845860753</v>
      </c>
      <c r="B1422">
        <v>8</v>
      </c>
      <c r="C1422" t="s">
        <v>817</v>
      </c>
      <c r="D1422">
        <v>845860553</v>
      </c>
      <c r="E1422" t="s">
        <v>866</v>
      </c>
      <c r="F1422" t="s">
        <v>452</v>
      </c>
      <c r="G1422" t="s">
        <v>282</v>
      </c>
      <c r="H1422" t="s">
        <v>867</v>
      </c>
      <c r="I1422" t="s">
        <v>960</v>
      </c>
      <c r="J1422">
        <v>2.44</v>
      </c>
      <c r="K1422" t="s">
        <v>235</v>
      </c>
      <c r="L1422" t="s">
        <v>619</v>
      </c>
      <c r="N1422">
        <v>19.52</v>
      </c>
      <c r="O1422">
        <v>1</v>
      </c>
      <c r="P1422">
        <v>1</v>
      </c>
      <c r="Q1422">
        <v>414667103</v>
      </c>
      <c r="R1422">
        <v>2098</v>
      </c>
      <c r="T1422" t="s">
        <v>816</v>
      </c>
      <c r="U1422">
        <f>MATCH(D1422,'Кумулятивный рейтинг_1 курс'!$C$1:$C$65493,0)</f>
        <v>39</v>
      </c>
    </row>
    <row r="1423" spans="1:21">
      <c r="A1423">
        <v>845861104</v>
      </c>
      <c r="B1423">
        <v>9</v>
      </c>
      <c r="C1423" t="s">
        <v>817</v>
      </c>
      <c r="D1423">
        <v>845860882</v>
      </c>
      <c r="E1423" t="s">
        <v>868</v>
      </c>
      <c r="F1423" t="s">
        <v>869</v>
      </c>
      <c r="G1423" t="s">
        <v>870</v>
      </c>
      <c r="H1423" t="s">
        <v>871</v>
      </c>
      <c r="I1423" t="s">
        <v>960</v>
      </c>
      <c r="J1423">
        <v>2.44</v>
      </c>
      <c r="K1423" t="s">
        <v>235</v>
      </c>
      <c r="L1423" t="s">
        <v>619</v>
      </c>
      <c r="N1423">
        <v>21.96</v>
      </c>
      <c r="O1423">
        <v>1</v>
      </c>
      <c r="P1423">
        <v>1</v>
      </c>
      <c r="Q1423">
        <v>414667103</v>
      </c>
      <c r="R1423">
        <v>2098</v>
      </c>
      <c r="T1423" t="s">
        <v>816</v>
      </c>
      <c r="U1423">
        <f>MATCH(D1423,'Кумулятивный рейтинг_1 курс'!$C$1:$C$65493,0)</f>
        <v>15</v>
      </c>
    </row>
    <row r="1424" spans="1:21">
      <c r="A1424">
        <v>845861461</v>
      </c>
      <c r="B1424">
        <v>7</v>
      </c>
      <c r="C1424" t="s">
        <v>817</v>
      </c>
      <c r="D1424">
        <v>845861293</v>
      </c>
      <c r="E1424" t="s">
        <v>872</v>
      </c>
      <c r="F1424" t="s">
        <v>873</v>
      </c>
      <c r="G1424" t="s">
        <v>251</v>
      </c>
      <c r="H1424" t="s">
        <v>874</v>
      </c>
      <c r="I1424" t="s">
        <v>960</v>
      </c>
      <c r="J1424">
        <v>2.44</v>
      </c>
      <c r="K1424" t="s">
        <v>235</v>
      </c>
      <c r="L1424" t="s">
        <v>619</v>
      </c>
      <c r="N1424">
        <v>17.080000000000002</v>
      </c>
      <c r="O1424">
        <v>1</v>
      </c>
      <c r="P1424">
        <v>1</v>
      </c>
      <c r="Q1424">
        <v>414667103</v>
      </c>
      <c r="R1424">
        <v>2098</v>
      </c>
      <c r="T1424" t="s">
        <v>816</v>
      </c>
      <c r="U1424">
        <f>MATCH(D1424,'Кумулятивный рейтинг_1 курс'!$C$1:$C$65493,0)</f>
        <v>41</v>
      </c>
    </row>
    <row r="1425" spans="1:21">
      <c r="A1425">
        <v>845861721</v>
      </c>
      <c r="B1425">
        <v>8</v>
      </c>
      <c r="C1425" t="s">
        <v>817</v>
      </c>
      <c r="D1425">
        <v>845861560</v>
      </c>
      <c r="E1425" t="s">
        <v>875</v>
      </c>
      <c r="F1425" t="s">
        <v>339</v>
      </c>
      <c r="G1425" t="s">
        <v>389</v>
      </c>
      <c r="H1425" t="s">
        <v>876</v>
      </c>
      <c r="I1425" t="s">
        <v>960</v>
      </c>
      <c r="J1425">
        <v>2.44</v>
      </c>
      <c r="K1425" t="s">
        <v>235</v>
      </c>
      <c r="L1425" t="s">
        <v>619</v>
      </c>
      <c r="N1425">
        <v>19.52</v>
      </c>
      <c r="O1425">
        <v>1</v>
      </c>
      <c r="P1425">
        <v>1</v>
      </c>
      <c r="Q1425">
        <v>414667103</v>
      </c>
      <c r="R1425">
        <v>2098</v>
      </c>
      <c r="T1425" t="s">
        <v>816</v>
      </c>
      <c r="U1425">
        <f>MATCH(D1425,'Кумулятивный рейтинг_1 курс'!$C$1:$C$65493,0)</f>
        <v>165</v>
      </c>
    </row>
    <row r="1426" spans="1:21">
      <c r="A1426">
        <v>845861989</v>
      </c>
      <c r="B1426">
        <v>9</v>
      </c>
      <c r="C1426" t="s">
        <v>817</v>
      </c>
      <c r="D1426">
        <v>845861831</v>
      </c>
      <c r="E1426" t="s">
        <v>818</v>
      </c>
      <c r="F1426" t="s">
        <v>378</v>
      </c>
      <c r="G1426" t="s">
        <v>484</v>
      </c>
      <c r="H1426" t="s">
        <v>819</v>
      </c>
      <c r="I1426" t="s">
        <v>960</v>
      </c>
      <c r="J1426">
        <v>2.44</v>
      </c>
      <c r="K1426" t="s">
        <v>235</v>
      </c>
      <c r="L1426" t="s">
        <v>619</v>
      </c>
      <c r="N1426">
        <v>21.96</v>
      </c>
      <c r="O1426">
        <v>1</v>
      </c>
      <c r="P1426">
        <v>1</v>
      </c>
      <c r="Q1426">
        <v>414667103</v>
      </c>
      <c r="R1426">
        <v>2098</v>
      </c>
      <c r="T1426" t="s">
        <v>816</v>
      </c>
      <c r="U1426">
        <f>MATCH(D1426,'Кумулятивный рейтинг_1 курс'!$C$1:$C$65493,0)</f>
        <v>114</v>
      </c>
    </row>
    <row r="1427" spans="1:21">
      <c r="A1427">
        <v>845862264</v>
      </c>
      <c r="B1427">
        <v>9</v>
      </c>
      <c r="C1427" t="s">
        <v>817</v>
      </c>
      <c r="D1427">
        <v>845862096</v>
      </c>
      <c r="E1427" t="s">
        <v>820</v>
      </c>
      <c r="F1427" t="s">
        <v>452</v>
      </c>
      <c r="G1427" t="s">
        <v>469</v>
      </c>
      <c r="H1427" t="s">
        <v>821</v>
      </c>
      <c r="I1427" t="s">
        <v>960</v>
      </c>
      <c r="J1427">
        <v>2.44</v>
      </c>
      <c r="K1427" t="s">
        <v>235</v>
      </c>
      <c r="L1427" t="s">
        <v>619</v>
      </c>
      <c r="N1427">
        <v>21.96</v>
      </c>
      <c r="O1427">
        <v>1</v>
      </c>
      <c r="P1427">
        <v>1</v>
      </c>
      <c r="Q1427">
        <v>414667103</v>
      </c>
      <c r="R1427">
        <v>2098</v>
      </c>
      <c r="T1427" t="s">
        <v>816</v>
      </c>
      <c r="U1427">
        <f>MATCH(D1427,'Кумулятивный рейтинг_1 курс'!$C$1:$C$65493,0)</f>
        <v>19</v>
      </c>
    </row>
    <row r="1428" spans="1:21">
      <c r="A1428">
        <v>845862549</v>
      </c>
      <c r="B1428">
        <v>8</v>
      </c>
      <c r="C1428" t="s">
        <v>817</v>
      </c>
      <c r="D1428">
        <v>845862473</v>
      </c>
      <c r="E1428" t="s">
        <v>822</v>
      </c>
      <c r="F1428" t="s">
        <v>751</v>
      </c>
      <c r="G1428" t="s">
        <v>495</v>
      </c>
      <c r="H1428" t="s">
        <v>823</v>
      </c>
      <c r="I1428" t="s">
        <v>960</v>
      </c>
      <c r="J1428">
        <v>2.44</v>
      </c>
      <c r="K1428" t="s">
        <v>235</v>
      </c>
      <c r="L1428" t="s">
        <v>619</v>
      </c>
      <c r="N1428">
        <v>19.52</v>
      </c>
      <c r="O1428">
        <v>1</v>
      </c>
      <c r="P1428">
        <v>1</v>
      </c>
      <c r="Q1428">
        <v>414667103</v>
      </c>
      <c r="R1428">
        <v>2098</v>
      </c>
      <c r="T1428" t="s">
        <v>816</v>
      </c>
      <c r="U1428">
        <f>MATCH(D1428,'Кумулятивный рейтинг_1 курс'!$C$1:$C$65493,0)</f>
        <v>54</v>
      </c>
    </row>
    <row r="1429" spans="1:21">
      <c r="A1429">
        <v>845862704</v>
      </c>
      <c r="B1429">
        <v>7</v>
      </c>
      <c r="C1429" t="s">
        <v>817</v>
      </c>
      <c r="D1429">
        <v>845862624</v>
      </c>
      <c r="E1429" t="s">
        <v>824</v>
      </c>
      <c r="F1429" t="s">
        <v>472</v>
      </c>
      <c r="G1429" t="s">
        <v>825</v>
      </c>
      <c r="H1429" t="s">
        <v>826</v>
      </c>
      <c r="I1429" t="s">
        <v>960</v>
      </c>
      <c r="J1429">
        <v>2.44</v>
      </c>
      <c r="K1429" t="s">
        <v>235</v>
      </c>
      <c r="L1429" t="s">
        <v>619</v>
      </c>
      <c r="N1429">
        <v>17.080000000000002</v>
      </c>
      <c r="O1429">
        <v>1</v>
      </c>
      <c r="P1429">
        <v>1</v>
      </c>
      <c r="Q1429">
        <v>414667103</v>
      </c>
      <c r="R1429">
        <v>2098</v>
      </c>
      <c r="T1429" t="s">
        <v>816</v>
      </c>
      <c r="U1429">
        <f>MATCH(D1429,'Кумулятивный рейтинг_1 курс'!$C$1:$C$65493,0)</f>
        <v>125</v>
      </c>
    </row>
    <row r="1430" spans="1:21">
      <c r="A1430">
        <v>845862898</v>
      </c>
      <c r="B1430">
        <v>9</v>
      </c>
      <c r="C1430" t="s">
        <v>817</v>
      </c>
      <c r="D1430">
        <v>845862766</v>
      </c>
      <c r="E1430" t="s">
        <v>827</v>
      </c>
      <c r="F1430" t="s">
        <v>828</v>
      </c>
      <c r="G1430" t="s">
        <v>582</v>
      </c>
      <c r="H1430" t="s">
        <v>829</v>
      </c>
      <c r="I1430" t="s">
        <v>960</v>
      </c>
      <c r="J1430">
        <v>2.44</v>
      </c>
      <c r="K1430" t="s">
        <v>235</v>
      </c>
      <c r="L1430" t="s">
        <v>619</v>
      </c>
      <c r="N1430">
        <v>21.96</v>
      </c>
      <c r="O1430">
        <v>1</v>
      </c>
      <c r="P1430">
        <v>1</v>
      </c>
      <c r="Q1430">
        <v>414667103</v>
      </c>
      <c r="R1430">
        <v>2098</v>
      </c>
      <c r="T1430" t="s">
        <v>816</v>
      </c>
      <c r="U1430">
        <f>MATCH(D1430,'Кумулятивный рейтинг_1 курс'!$C$1:$C$65493,0)</f>
        <v>95</v>
      </c>
    </row>
    <row r="1431" spans="1:21">
      <c r="A1431">
        <v>845863595</v>
      </c>
      <c r="B1431">
        <v>8</v>
      </c>
      <c r="C1431" t="s">
        <v>812</v>
      </c>
      <c r="D1431">
        <v>845863502</v>
      </c>
      <c r="E1431" t="s">
        <v>830</v>
      </c>
      <c r="F1431" t="s">
        <v>529</v>
      </c>
      <c r="G1431" t="s">
        <v>282</v>
      </c>
      <c r="H1431" t="s">
        <v>831</v>
      </c>
      <c r="I1431" t="s">
        <v>960</v>
      </c>
      <c r="J1431">
        <v>2.44</v>
      </c>
      <c r="K1431" t="s">
        <v>235</v>
      </c>
      <c r="L1431" t="s">
        <v>619</v>
      </c>
      <c r="N1431">
        <v>19.52</v>
      </c>
      <c r="O1431">
        <v>1</v>
      </c>
      <c r="P1431">
        <v>1</v>
      </c>
      <c r="Q1431">
        <v>414667103</v>
      </c>
      <c r="R1431">
        <v>2098</v>
      </c>
      <c r="T1431" t="s">
        <v>816</v>
      </c>
      <c r="U1431">
        <f>MATCH(D1431,'Кумулятивный рейтинг_1 курс'!$C$1:$C$65493,0)</f>
        <v>60</v>
      </c>
    </row>
    <row r="1432" spans="1:21">
      <c r="A1432">
        <v>845863778</v>
      </c>
      <c r="B1432">
        <v>6</v>
      </c>
      <c r="C1432" t="s">
        <v>812</v>
      </c>
      <c r="D1432">
        <v>845863665</v>
      </c>
      <c r="E1432" t="s">
        <v>832</v>
      </c>
      <c r="F1432" t="s">
        <v>526</v>
      </c>
      <c r="G1432" t="s">
        <v>588</v>
      </c>
      <c r="H1432" t="s">
        <v>833</v>
      </c>
      <c r="I1432" t="s">
        <v>960</v>
      </c>
      <c r="J1432">
        <v>2.44</v>
      </c>
      <c r="K1432" t="s">
        <v>235</v>
      </c>
      <c r="L1432" t="s">
        <v>619</v>
      </c>
      <c r="N1432">
        <v>14.64</v>
      </c>
      <c r="O1432">
        <v>1</v>
      </c>
      <c r="P1432">
        <v>0</v>
      </c>
      <c r="Q1432">
        <v>414667103</v>
      </c>
      <c r="R1432">
        <v>2098</v>
      </c>
      <c r="T1432" t="s">
        <v>816</v>
      </c>
      <c r="U1432">
        <f>MATCH(D1432,'Кумулятивный рейтинг_1 курс'!$C$1:$C$65493,0)</f>
        <v>193</v>
      </c>
    </row>
    <row r="1433" spans="1:21">
      <c r="A1433">
        <v>845863932</v>
      </c>
      <c r="B1433">
        <v>10</v>
      </c>
      <c r="C1433" t="s">
        <v>812</v>
      </c>
      <c r="D1433">
        <v>845863839</v>
      </c>
      <c r="E1433" t="s">
        <v>834</v>
      </c>
      <c r="F1433" t="s">
        <v>604</v>
      </c>
      <c r="G1433" t="s">
        <v>346</v>
      </c>
      <c r="H1433" t="s">
        <v>835</v>
      </c>
      <c r="I1433" t="s">
        <v>960</v>
      </c>
      <c r="J1433">
        <v>2.44</v>
      </c>
      <c r="K1433" t="s">
        <v>235</v>
      </c>
      <c r="L1433" t="s">
        <v>619</v>
      </c>
      <c r="N1433">
        <v>24.400000000000002</v>
      </c>
      <c r="O1433">
        <v>1</v>
      </c>
      <c r="P1433">
        <v>1</v>
      </c>
      <c r="Q1433">
        <v>414667103</v>
      </c>
      <c r="R1433">
        <v>2098</v>
      </c>
      <c r="T1433" t="s">
        <v>816</v>
      </c>
      <c r="U1433">
        <f>MATCH(D1433,'Кумулятивный рейтинг_1 курс'!$C$1:$C$65493,0)</f>
        <v>23</v>
      </c>
    </row>
    <row r="1434" spans="1:21">
      <c r="A1434">
        <v>845856589</v>
      </c>
      <c r="B1434">
        <v>7</v>
      </c>
      <c r="C1434" t="s">
        <v>817</v>
      </c>
      <c r="D1434">
        <v>845856525</v>
      </c>
      <c r="E1434" t="s">
        <v>877</v>
      </c>
      <c r="F1434" t="s">
        <v>878</v>
      </c>
      <c r="G1434" t="s">
        <v>879</v>
      </c>
      <c r="H1434" t="s">
        <v>880</v>
      </c>
      <c r="I1434" t="s">
        <v>960</v>
      </c>
      <c r="J1434">
        <v>2.44</v>
      </c>
      <c r="K1434" t="s">
        <v>235</v>
      </c>
      <c r="L1434" t="s">
        <v>619</v>
      </c>
      <c r="N1434">
        <v>17.080000000000002</v>
      </c>
      <c r="O1434">
        <v>1</v>
      </c>
      <c r="P1434">
        <v>1</v>
      </c>
      <c r="Q1434">
        <v>414667103</v>
      </c>
      <c r="R1434">
        <v>2098</v>
      </c>
      <c r="T1434" t="s">
        <v>816</v>
      </c>
      <c r="U1434">
        <f>MATCH(D1434,'Кумулятивный рейтинг_1 курс'!$C$1:$C$65493,0)</f>
        <v>113</v>
      </c>
    </row>
    <row r="1435" spans="1:21">
      <c r="A1435">
        <v>845867998</v>
      </c>
      <c r="B1435">
        <v>8</v>
      </c>
      <c r="C1435" t="s">
        <v>812</v>
      </c>
      <c r="D1435">
        <v>845867865</v>
      </c>
      <c r="E1435" t="s">
        <v>813</v>
      </c>
      <c r="F1435" t="s">
        <v>303</v>
      </c>
      <c r="G1435" t="s">
        <v>389</v>
      </c>
      <c r="H1435" t="s">
        <v>814</v>
      </c>
      <c r="I1435" t="s">
        <v>960</v>
      </c>
      <c r="J1435">
        <v>2.44</v>
      </c>
      <c r="K1435" t="s">
        <v>235</v>
      </c>
      <c r="L1435" t="s">
        <v>619</v>
      </c>
      <c r="N1435">
        <v>19.52</v>
      </c>
      <c r="O1435">
        <v>1</v>
      </c>
      <c r="P1435">
        <v>1</v>
      </c>
      <c r="Q1435">
        <v>414667103</v>
      </c>
      <c r="R1435">
        <v>2098</v>
      </c>
      <c r="T1435" t="s">
        <v>816</v>
      </c>
      <c r="U1435">
        <f>MATCH(D1435,'Кумулятивный рейтинг_1 курс'!$C$1:$C$65493,0)</f>
        <v>132</v>
      </c>
    </row>
    <row r="1436" spans="1:21">
      <c r="A1436">
        <v>845867780</v>
      </c>
      <c r="B1436">
        <v>8</v>
      </c>
      <c r="C1436" t="s">
        <v>812</v>
      </c>
      <c r="D1436">
        <v>845867605</v>
      </c>
      <c r="E1436" t="s">
        <v>925</v>
      </c>
      <c r="F1436" t="s">
        <v>250</v>
      </c>
      <c r="G1436" t="s">
        <v>251</v>
      </c>
      <c r="H1436" t="s">
        <v>926</v>
      </c>
      <c r="I1436" t="s">
        <v>960</v>
      </c>
      <c r="J1436">
        <v>2.44</v>
      </c>
      <c r="K1436" t="s">
        <v>235</v>
      </c>
      <c r="L1436" t="s">
        <v>619</v>
      </c>
      <c r="N1436">
        <v>19.52</v>
      </c>
      <c r="O1436">
        <v>1</v>
      </c>
      <c r="P1436">
        <v>1</v>
      </c>
      <c r="Q1436">
        <v>414667103</v>
      </c>
      <c r="R1436">
        <v>2098</v>
      </c>
      <c r="T1436" t="s">
        <v>816</v>
      </c>
      <c r="U1436">
        <f>MATCH(D1436,'Кумулятивный рейтинг_1 курс'!$C$1:$C$65493,0)</f>
        <v>58</v>
      </c>
    </row>
    <row r="1437" spans="1:21">
      <c r="A1437">
        <v>845867513</v>
      </c>
      <c r="B1437">
        <v>8</v>
      </c>
      <c r="C1437" t="s">
        <v>812</v>
      </c>
      <c r="D1437">
        <v>845867358</v>
      </c>
      <c r="E1437" t="s">
        <v>921</v>
      </c>
      <c r="F1437" t="s">
        <v>922</v>
      </c>
      <c r="G1437" t="s">
        <v>923</v>
      </c>
      <c r="H1437" t="s">
        <v>924</v>
      </c>
      <c r="I1437" t="s">
        <v>960</v>
      </c>
      <c r="J1437">
        <v>2.44</v>
      </c>
      <c r="K1437" t="s">
        <v>235</v>
      </c>
      <c r="L1437" t="s">
        <v>619</v>
      </c>
      <c r="N1437">
        <v>19.52</v>
      </c>
      <c r="O1437">
        <v>1</v>
      </c>
      <c r="P1437">
        <v>1</v>
      </c>
      <c r="Q1437">
        <v>414667103</v>
      </c>
      <c r="R1437">
        <v>2098</v>
      </c>
      <c r="T1437" t="s">
        <v>816</v>
      </c>
      <c r="U1437">
        <f>MATCH(D1437,'Кумулятивный рейтинг_1 курс'!$C$1:$C$65493,0)</f>
        <v>116</v>
      </c>
    </row>
    <row r="1438" spans="1:21">
      <c r="A1438">
        <v>845867331</v>
      </c>
      <c r="B1438">
        <v>8</v>
      </c>
      <c r="C1438" t="s">
        <v>812</v>
      </c>
      <c r="D1438">
        <v>845867139</v>
      </c>
      <c r="E1438" t="s">
        <v>918</v>
      </c>
      <c r="F1438" t="s">
        <v>919</v>
      </c>
      <c r="G1438" t="s">
        <v>379</v>
      </c>
      <c r="H1438" t="s">
        <v>920</v>
      </c>
      <c r="I1438" t="s">
        <v>960</v>
      </c>
      <c r="J1438">
        <v>2.44</v>
      </c>
      <c r="K1438" t="s">
        <v>235</v>
      </c>
      <c r="L1438" t="s">
        <v>619</v>
      </c>
      <c r="N1438">
        <v>19.52</v>
      </c>
      <c r="O1438">
        <v>1</v>
      </c>
      <c r="P1438">
        <v>1</v>
      </c>
      <c r="Q1438">
        <v>414667103</v>
      </c>
      <c r="R1438">
        <v>2098</v>
      </c>
      <c r="T1438" t="s">
        <v>816</v>
      </c>
      <c r="U1438">
        <f>MATCH(D1438,'Кумулятивный рейтинг_1 курс'!$C$1:$C$65493,0)</f>
        <v>75</v>
      </c>
    </row>
    <row r="1439" spans="1:21">
      <c r="A1439">
        <v>845867061</v>
      </c>
      <c r="B1439">
        <v>7</v>
      </c>
      <c r="C1439" t="s">
        <v>812</v>
      </c>
      <c r="D1439">
        <v>845866914</v>
      </c>
      <c r="E1439" t="s">
        <v>916</v>
      </c>
      <c r="F1439" t="s">
        <v>563</v>
      </c>
      <c r="G1439" t="s">
        <v>355</v>
      </c>
      <c r="H1439" t="s">
        <v>917</v>
      </c>
      <c r="I1439" t="s">
        <v>960</v>
      </c>
      <c r="J1439">
        <v>2.44</v>
      </c>
      <c r="K1439" t="s">
        <v>235</v>
      </c>
      <c r="L1439" t="s">
        <v>619</v>
      </c>
      <c r="N1439">
        <v>17.080000000000002</v>
      </c>
      <c r="O1439">
        <v>1</v>
      </c>
      <c r="P1439">
        <v>1</v>
      </c>
      <c r="Q1439">
        <v>414667103</v>
      </c>
      <c r="R1439">
        <v>2098</v>
      </c>
      <c r="T1439" t="s">
        <v>816</v>
      </c>
      <c r="U1439">
        <f>MATCH(D1439,'Кумулятивный рейтинг_1 курс'!$C$1:$C$65493,0)</f>
        <v>171</v>
      </c>
    </row>
    <row r="1440" spans="1:21">
      <c r="A1440">
        <v>845866805</v>
      </c>
      <c r="B1440">
        <v>8</v>
      </c>
      <c r="C1440" t="s">
        <v>812</v>
      </c>
      <c r="D1440">
        <v>845866693</v>
      </c>
      <c r="E1440" t="s">
        <v>913</v>
      </c>
      <c r="F1440" t="s">
        <v>914</v>
      </c>
      <c r="G1440" t="s">
        <v>263</v>
      </c>
      <c r="H1440" t="s">
        <v>915</v>
      </c>
      <c r="I1440" t="s">
        <v>960</v>
      </c>
      <c r="J1440">
        <v>2.44</v>
      </c>
      <c r="K1440" t="s">
        <v>235</v>
      </c>
      <c r="L1440" t="s">
        <v>619</v>
      </c>
      <c r="N1440">
        <v>19.52</v>
      </c>
      <c r="O1440">
        <v>1</v>
      </c>
      <c r="P1440">
        <v>1</v>
      </c>
      <c r="Q1440">
        <v>414667103</v>
      </c>
      <c r="R1440">
        <v>2098</v>
      </c>
      <c r="T1440" t="s">
        <v>816</v>
      </c>
      <c r="U1440">
        <f>MATCH(D1440,'Кумулятивный рейтинг_1 курс'!$C$1:$C$65493,0)</f>
        <v>24</v>
      </c>
    </row>
    <row r="1441" spans="1:21">
      <c r="A1441">
        <v>845866491</v>
      </c>
      <c r="B1441">
        <v>6</v>
      </c>
      <c r="C1441" t="s">
        <v>812</v>
      </c>
      <c r="D1441">
        <v>845866341</v>
      </c>
      <c r="E1441" t="s">
        <v>911</v>
      </c>
      <c r="F1441" t="s">
        <v>458</v>
      </c>
      <c r="G1441" t="s">
        <v>300</v>
      </c>
      <c r="H1441" t="s">
        <v>912</v>
      </c>
      <c r="I1441" t="s">
        <v>960</v>
      </c>
      <c r="J1441">
        <v>2.44</v>
      </c>
      <c r="K1441" t="s">
        <v>235</v>
      </c>
      <c r="L1441" t="s">
        <v>619</v>
      </c>
      <c r="N1441">
        <v>14.64</v>
      </c>
      <c r="O1441">
        <v>1</v>
      </c>
      <c r="P1441">
        <v>1</v>
      </c>
      <c r="Q1441">
        <v>414667103</v>
      </c>
      <c r="R1441">
        <v>2098</v>
      </c>
      <c r="T1441" t="s">
        <v>816</v>
      </c>
      <c r="U1441">
        <f>MATCH(D1441,'Кумулятивный рейтинг_1 курс'!$C$1:$C$65493,0)</f>
        <v>130</v>
      </c>
    </row>
    <row r="1442" spans="1:21">
      <c r="A1442">
        <v>845866217</v>
      </c>
      <c r="B1442">
        <v>10</v>
      </c>
      <c r="C1442" t="s">
        <v>812</v>
      </c>
      <c r="D1442">
        <v>845866057</v>
      </c>
      <c r="E1442" t="s">
        <v>909</v>
      </c>
      <c r="F1442" t="s">
        <v>452</v>
      </c>
      <c r="G1442" t="s">
        <v>282</v>
      </c>
      <c r="H1442" t="s">
        <v>910</v>
      </c>
      <c r="I1442" t="s">
        <v>960</v>
      </c>
      <c r="J1442">
        <v>2.44</v>
      </c>
      <c r="K1442" t="s">
        <v>235</v>
      </c>
      <c r="L1442" t="s">
        <v>619</v>
      </c>
      <c r="N1442">
        <v>24.400000000000002</v>
      </c>
      <c r="O1442">
        <v>1</v>
      </c>
      <c r="P1442">
        <v>1</v>
      </c>
      <c r="Q1442">
        <v>414667103</v>
      </c>
      <c r="R1442">
        <v>2098</v>
      </c>
      <c r="T1442" t="s">
        <v>816</v>
      </c>
      <c r="U1442">
        <f>MATCH(D1442,'Кумулятивный рейтинг_1 курс'!$C$1:$C$65493,0)</f>
        <v>38</v>
      </c>
    </row>
    <row r="1443" spans="1:21">
      <c r="A1443">
        <v>845865932</v>
      </c>
      <c r="B1443">
        <v>7</v>
      </c>
      <c r="C1443" t="s">
        <v>812</v>
      </c>
      <c r="D1443">
        <v>845865793</v>
      </c>
      <c r="E1443" t="s">
        <v>906</v>
      </c>
      <c r="F1443" t="s">
        <v>907</v>
      </c>
      <c r="G1443" t="s">
        <v>361</v>
      </c>
      <c r="H1443" t="s">
        <v>908</v>
      </c>
      <c r="I1443" t="s">
        <v>960</v>
      </c>
      <c r="J1443">
        <v>2.44</v>
      </c>
      <c r="K1443" t="s">
        <v>235</v>
      </c>
      <c r="L1443" t="s">
        <v>619</v>
      </c>
      <c r="N1443">
        <v>17.080000000000002</v>
      </c>
      <c r="O1443">
        <v>1</v>
      </c>
      <c r="P1443">
        <v>1</v>
      </c>
      <c r="Q1443">
        <v>414667103</v>
      </c>
      <c r="R1443">
        <v>2098</v>
      </c>
      <c r="T1443" t="s">
        <v>816</v>
      </c>
      <c r="U1443">
        <f>MATCH(D1443,'Кумулятивный рейтинг_1 курс'!$C$1:$C$65493,0)</f>
        <v>152</v>
      </c>
    </row>
    <row r="1444" spans="1:21">
      <c r="A1444">
        <v>845865546</v>
      </c>
      <c r="B1444">
        <v>5</v>
      </c>
      <c r="C1444" t="s">
        <v>812</v>
      </c>
      <c r="D1444">
        <v>845865422</v>
      </c>
      <c r="E1444" t="s">
        <v>903</v>
      </c>
      <c r="F1444" t="s">
        <v>475</v>
      </c>
      <c r="G1444" t="s">
        <v>904</v>
      </c>
      <c r="H1444" t="s">
        <v>905</v>
      </c>
      <c r="I1444" t="s">
        <v>960</v>
      </c>
      <c r="J1444">
        <v>2.44</v>
      </c>
      <c r="K1444" t="s">
        <v>235</v>
      </c>
      <c r="L1444" t="s">
        <v>619</v>
      </c>
      <c r="N1444">
        <v>12.200000000000001</v>
      </c>
      <c r="O1444">
        <v>1</v>
      </c>
      <c r="P1444">
        <v>0</v>
      </c>
      <c r="Q1444">
        <v>414667103</v>
      </c>
      <c r="R1444">
        <v>2098</v>
      </c>
      <c r="T1444" t="s">
        <v>816</v>
      </c>
      <c r="U1444">
        <f>MATCH(D1444,'Кумулятивный рейтинг_1 курс'!$C$1:$C$65493,0)</f>
        <v>202</v>
      </c>
    </row>
    <row r="1445" spans="1:21">
      <c r="A1445">
        <v>845865303</v>
      </c>
      <c r="B1445">
        <v>7</v>
      </c>
      <c r="C1445" t="s">
        <v>812</v>
      </c>
      <c r="D1445">
        <v>845865197</v>
      </c>
      <c r="E1445" t="s">
        <v>900</v>
      </c>
      <c r="F1445" t="s">
        <v>901</v>
      </c>
      <c r="G1445" t="s">
        <v>703</v>
      </c>
      <c r="H1445" t="s">
        <v>902</v>
      </c>
      <c r="I1445" t="s">
        <v>960</v>
      </c>
      <c r="J1445">
        <v>2.44</v>
      </c>
      <c r="K1445" t="s">
        <v>235</v>
      </c>
      <c r="L1445" t="s">
        <v>619</v>
      </c>
      <c r="N1445">
        <v>17.080000000000002</v>
      </c>
      <c r="O1445">
        <v>1</v>
      </c>
      <c r="P1445">
        <v>1</v>
      </c>
      <c r="Q1445">
        <v>414667103</v>
      </c>
      <c r="R1445">
        <v>2098</v>
      </c>
      <c r="T1445" t="s">
        <v>816</v>
      </c>
      <c r="U1445">
        <f>MATCH(D1445,'Кумулятивный рейтинг_1 курс'!$C$1:$C$65493,0)</f>
        <v>191</v>
      </c>
    </row>
    <row r="1446" spans="1:21">
      <c r="A1446">
        <v>845865140</v>
      </c>
      <c r="B1446">
        <v>8</v>
      </c>
      <c r="C1446" t="s">
        <v>812</v>
      </c>
      <c r="D1446">
        <v>845865036</v>
      </c>
      <c r="E1446" t="s">
        <v>898</v>
      </c>
      <c r="F1446" t="s">
        <v>515</v>
      </c>
      <c r="G1446" t="s">
        <v>495</v>
      </c>
      <c r="H1446" t="s">
        <v>899</v>
      </c>
      <c r="I1446" t="s">
        <v>960</v>
      </c>
      <c r="J1446">
        <v>2.44</v>
      </c>
      <c r="K1446" t="s">
        <v>235</v>
      </c>
      <c r="L1446" t="s">
        <v>619</v>
      </c>
      <c r="N1446">
        <v>19.52</v>
      </c>
      <c r="O1446">
        <v>1</v>
      </c>
      <c r="P1446">
        <v>1</v>
      </c>
      <c r="Q1446">
        <v>414667103</v>
      </c>
      <c r="R1446">
        <v>2098</v>
      </c>
      <c r="T1446" t="s">
        <v>816</v>
      </c>
      <c r="U1446">
        <f>MATCH(D1446,'Кумулятивный рейтинг_1 курс'!$C$1:$C$65493,0)</f>
        <v>115</v>
      </c>
    </row>
    <row r="1447" spans="1:21">
      <c r="A1447">
        <v>845864949</v>
      </c>
      <c r="B1447">
        <v>6</v>
      </c>
      <c r="C1447" t="s">
        <v>812</v>
      </c>
      <c r="D1447">
        <v>845864826</v>
      </c>
      <c r="E1447" t="s">
        <v>896</v>
      </c>
      <c r="F1447" t="s">
        <v>526</v>
      </c>
      <c r="G1447" t="s">
        <v>263</v>
      </c>
      <c r="H1447" t="s">
        <v>897</v>
      </c>
      <c r="I1447" t="s">
        <v>960</v>
      </c>
      <c r="J1447">
        <v>2.44</v>
      </c>
      <c r="K1447" t="s">
        <v>235</v>
      </c>
      <c r="L1447" t="s">
        <v>619</v>
      </c>
      <c r="N1447">
        <v>14.64</v>
      </c>
      <c r="O1447">
        <v>1</v>
      </c>
      <c r="P1447">
        <v>1</v>
      </c>
      <c r="Q1447">
        <v>414667103</v>
      </c>
      <c r="R1447">
        <v>2098</v>
      </c>
      <c r="T1447" t="s">
        <v>816</v>
      </c>
      <c r="U1447">
        <f>MATCH(D1447,'Кумулятивный рейтинг_1 курс'!$C$1:$C$65493,0)</f>
        <v>168</v>
      </c>
    </row>
    <row r="1448" spans="1:21">
      <c r="A1448">
        <v>845864715</v>
      </c>
      <c r="B1448">
        <v>8</v>
      </c>
      <c r="C1448" t="s">
        <v>812</v>
      </c>
      <c r="D1448">
        <v>845864596</v>
      </c>
      <c r="E1448" t="s">
        <v>844</v>
      </c>
      <c r="F1448" t="s">
        <v>526</v>
      </c>
      <c r="G1448" t="s">
        <v>240</v>
      </c>
      <c r="H1448" t="s">
        <v>845</v>
      </c>
      <c r="I1448" t="s">
        <v>960</v>
      </c>
      <c r="J1448">
        <v>2.44</v>
      </c>
      <c r="K1448" t="s">
        <v>235</v>
      </c>
      <c r="L1448" t="s">
        <v>619</v>
      </c>
      <c r="N1448">
        <v>19.52</v>
      </c>
      <c r="O1448">
        <v>1</v>
      </c>
      <c r="P1448">
        <v>1</v>
      </c>
      <c r="Q1448">
        <v>414667103</v>
      </c>
      <c r="R1448">
        <v>2098</v>
      </c>
      <c r="T1448" t="s">
        <v>816</v>
      </c>
      <c r="U1448">
        <f>MATCH(D1448,'Кумулятивный рейтинг_1 курс'!$C$1:$C$65493,0)</f>
        <v>37</v>
      </c>
    </row>
    <row r="1449" spans="1:21">
      <c r="A1449">
        <v>845864542</v>
      </c>
      <c r="B1449">
        <v>4</v>
      </c>
      <c r="C1449" t="s">
        <v>812</v>
      </c>
      <c r="D1449">
        <v>845864430</v>
      </c>
      <c r="E1449" t="s">
        <v>841</v>
      </c>
      <c r="F1449" t="s">
        <v>452</v>
      </c>
      <c r="G1449" t="s">
        <v>842</v>
      </c>
      <c r="H1449" t="s">
        <v>843</v>
      </c>
      <c r="I1449" t="s">
        <v>960</v>
      </c>
      <c r="J1449">
        <v>2.44</v>
      </c>
      <c r="K1449" t="s">
        <v>235</v>
      </c>
      <c r="L1449" t="s">
        <v>619</v>
      </c>
      <c r="N1449">
        <v>9.76</v>
      </c>
      <c r="O1449">
        <v>1</v>
      </c>
      <c r="P1449">
        <v>0</v>
      </c>
      <c r="Q1449">
        <v>414667103</v>
      </c>
      <c r="R1449">
        <v>2098</v>
      </c>
      <c r="T1449" t="s">
        <v>816</v>
      </c>
      <c r="U1449">
        <f>MATCH(D1449,'Кумулятивный рейтинг_1 курс'!$C$1:$C$65493,0)</f>
        <v>195</v>
      </c>
    </row>
    <row r="1450" spans="1:21">
      <c r="A1450">
        <v>845864135</v>
      </c>
      <c r="B1450">
        <v>5</v>
      </c>
      <c r="C1450" t="s">
        <v>812</v>
      </c>
      <c r="D1450">
        <v>845863973</v>
      </c>
      <c r="E1450" t="s">
        <v>836</v>
      </c>
      <c r="F1450" t="s">
        <v>345</v>
      </c>
      <c r="G1450" t="s">
        <v>379</v>
      </c>
      <c r="H1450" t="s">
        <v>837</v>
      </c>
      <c r="I1450" t="s">
        <v>960</v>
      </c>
      <c r="J1450">
        <v>2.44</v>
      </c>
      <c r="K1450" t="s">
        <v>235</v>
      </c>
      <c r="L1450" t="s">
        <v>619</v>
      </c>
      <c r="N1450">
        <v>12.200000000000001</v>
      </c>
      <c r="O1450">
        <v>1</v>
      </c>
      <c r="P1450">
        <v>1</v>
      </c>
      <c r="Q1450">
        <v>414667103</v>
      </c>
      <c r="R1450">
        <v>2098</v>
      </c>
      <c r="T1450" t="s">
        <v>816</v>
      </c>
      <c r="U1450">
        <f>MATCH(D1450,'Кумулятивный рейтинг_1 курс'!$C$1:$C$65493,0)</f>
        <v>146</v>
      </c>
    </row>
    <row r="1451" spans="1:21">
      <c r="A1451">
        <v>845864371</v>
      </c>
      <c r="B1451">
        <v>6</v>
      </c>
      <c r="C1451" t="s">
        <v>812</v>
      </c>
      <c r="D1451">
        <v>845864258</v>
      </c>
      <c r="E1451" t="s">
        <v>838</v>
      </c>
      <c r="F1451" t="s">
        <v>839</v>
      </c>
      <c r="G1451" t="s">
        <v>425</v>
      </c>
      <c r="H1451" t="s">
        <v>840</v>
      </c>
      <c r="I1451" t="s">
        <v>960</v>
      </c>
      <c r="J1451">
        <v>2.44</v>
      </c>
      <c r="K1451" t="s">
        <v>235</v>
      </c>
      <c r="L1451" t="s">
        <v>619</v>
      </c>
      <c r="N1451">
        <v>14.64</v>
      </c>
      <c r="O1451">
        <v>1</v>
      </c>
      <c r="P1451">
        <v>1</v>
      </c>
      <c r="Q1451">
        <v>414667103</v>
      </c>
      <c r="R1451">
        <v>2098</v>
      </c>
      <c r="T1451" t="s">
        <v>816</v>
      </c>
      <c r="U1451">
        <f>MATCH(D1451,'Кумулятивный рейтинг_1 курс'!$C$1:$C$65493,0)</f>
        <v>45</v>
      </c>
    </row>
    <row r="1452" spans="1:21">
      <c r="A1452">
        <v>845855727</v>
      </c>
      <c r="B1452">
        <v>6</v>
      </c>
      <c r="C1452" t="s">
        <v>260</v>
      </c>
      <c r="D1452">
        <v>845855656</v>
      </c>
      <c r="E1452" t="s">
        <v>323</v>
      </c>
      <c r="F1452" t="s">
        <v>324</v>
      </c>
      <c r="G1452" t="s">
        <v>251</v>
      </c>
      <c r="H1452" t="s">
        <v>325</v>
      </c>
      <c r="I1452" t="s">
        <v>961</v>
      </c>
      <c r="J1452">
        <v>3</v>
      </c>
      <c r="K1452" t="s">
        <v>235</v>
      </c>
      <c r="L1452" t="s">
        <v>619</v>
      </c>
      <c r="N1452">
        <v>18</v>
      </c>
      <c r="O1452">
        <v>1</v>
      </c>
      <c r="P1452">
        <v>1</v>
      </c>
      <c r="Q1452">
        <v>414667419</v>
      </c>
      <c r="R1452">
        <v>2098</v>
      </c>
      <c r="T1452" t="s">
        <v>266</v>
      </c>
      <c r="U1452">
        <f>MATCH(D1452,'Кумулятивный рейтинг_1 курс'!$C$1:$C$65493,0)</f>
        <v>127</v>
      </c>
    </row>
    <row r="1453" spans="1:21">
      <c r="A1453">
        <v>845852149</v>
      </c>
      <c r="B1453">
        <v>7</v>
      </c>
      <c r="C1453" t="s">
        <v>260</v>
      </c>
      <c r="D1453">
        <v>845852076</v>
      </c>
      <c r="E1453" t="s">
        <v>284</v>
      </c>
      <c r="F1453" t="s">
        <v>285</v>
      </c>
      <c r="G1453" t="s">
        <v>286</v>
      </c>
      <c r="H1453" t="s">
        <v>287</v>
      </c>
      <c r="I1453" t="s">
        <v>961</v>
      </c>
      <c r="J1453">
        <v>3</v>
      </c>
      <c r="K1453" t="s">
        <v>235</v>
      </c>
      <c r="L1453" t="s">
        <v>619</v>
      </c>
      <c r="N1453">
        <v>21</v>
      </c>
      <c r="O1453">
        <v>1</v>
      </c>
      <c r="P1453">
        <v>1</v>
      </c>
      <c r="Q1453">
        <v>414667419</v>
      </c>
      <c r="R1453">
        <v>2098</v>
      </c>
      <c r="T1453" t="s">
        <v>266</v>
      </c>
      <c r="U1453">
        <f>MATCH(D1453,'Кумулятивный рейтинг_1 курс'!$C$1:$C$65493,0)</f>
        <v>16</v>
      </c>
    </row>
    <row r="1454" spans="1:21">
      <c r="A1454">
        <v>845852278</v>
      </c>
      <c r="B1454">
        <v>8</v>
      </c>
      <c r="C1454" t="s">
        <v>260</v>
      </c>
      <c r="D1454">
        <v>845852187</v>
      </c>
      <c r="E1454" t="s">
        <v>288</v>
      </c>
      <c r="F1454" t="s">
        <v>262</v>
      </c>
      <c r="G1454" t="s">
        <v>289</v>
      </c>
      <c r="H1454" t="s">
        <v>290</v>
      </c>
      <c r="I1454" t="s">
        <v>961</v>
      </c>
      <c r="J1454">
        <v>3</v>
      </c>
      <c r="K1454" t="s">
        <v>235</v>
      </c>
      <c r="L1454" t="s">
        <v>619</v>
      </c>
      <c r="N1454">
        <v>24</v>
      </c>
      <c r="O1454">
        <v>1</v>
      </c>
      <c r="P1454">
        <v>1</v>
      </c>
      <c r="Q1454">
        <v>414667419</v>
      </c>
      <c r="R1454">
        <v>2098</v>
      </c>
      <c r="T1454" t="s">
        <v>266</v>
      </c>
      <c r="U1454">
        <f>MATCH(D1454,'Кумулятивный рейтинг_1 курс'!$C$1:$C$65493,0)</f>
        <v>31</v>
      </c>
    </row>
    <row r="1455" spans="1:21">
      <c r="A1455">
        <v>845852448</v>
      </c>
      <c r="B1455">
        <v>8</v>
      </c>
      <c r="C1455" t="s">
        <v>260</v>
      </c>
      <c r="D1455">
        <v>845852322</v>
      </c>
      <c r="E1455" t="s">
        <v>291</v>
      </c>
      <c r="F1455" t="s">
        <v>292</v>
      </c>
      <c r="G1455" t="s">
        <v>293</v>
      </c>
      <c r="H1455" t="s">
        <v>294</v>
      </c>
      <c r="I1455" t="s">
        <v>961</v>
      </c>
      <c r="J1455">
        <v>3</v>
      </c>
      <c r="K1455" t="s">
        <v>235</v>
      </c>
      <c r="L1455" t="s">
        <v>619</v>
      </c>
      <c r="N1455">
        <v>24</v>
      </c>
      <c r="O1455">
        <v>1</v>
      </c>
      <c r="P1455">
        <v>1</v>
      </c>
      <c r="Q1455">
        <v>414667419</v>
      </c>
      <c r="R1455">
        <v>2098</v>
      </c>
      <c r="T1455" t="s">
        <v>266</v>
      </c>
      <c r="U1455">
        <f>MATCH(D1455,'Кумулятивный рейтинг_1 курс'!$C$1:$C$65493,0)</f>
        <v>26</v>
      </c>
    </row>
    <row r="1456" spans="1:21">
      <c r="A1456">
        <v>845852556</v>
      </c>
      <c r="B1456">
        <v>7</v>
      </c>
      <c r="C1456" t="s">
        <v>260</v>
      </c>
      <c r="D1456">
        <v>845852485</v>
      </c>
      <c r="E1456" t="s">
        <v>295</v>
      </c>
      <c r="F1456" t="s">
        <v>296</v>
      </c>
      <c r="G1456" t="s">
        <v>251</v>
      </c>
      <c r="H1456" t="s">
        <v>297</v>
      </c>
      <c r="I1456" t="s">
        <v>961</v>
      </c>
      <c r="J1456">
        <v>3</v>
      </c>
      <c r="K1456" t="s">
        <v>235</v>
      </c>
      <c r="L1456" t="s">
        <v>619</v>
      </c>
      <c r="N1456">
        <v>21</v>
      </c>
      <c r="O1456">
        <v>1</v>
      </c>
      <c r="P1456">
        <v>1</v>
      </c>
      <c r="Q1456">
        <v>414667419</v>
      </c>
      <c r="R1456">
        <v>2098</v>
      </c>
      <c r="T1456" t="s">
        <v>266</v>
      </c>
      <c r="U1456">
        <f>MATCH(D1456,'Кумулятивный рейтинг_1 курс'!$C$1:$C$65493,0)</f>
        <v>154</v>
      </c>
    </row>
    <row r="1457" spans="1:21">
      <c r="A1457">
        <v>845852759</v>
      </c>
      <c r="B1457">
        <v>6</v>
      </c>
      <c r="C1457" t="s">
        <v>260</v>
      </c>
      <c r="D1457">
        <v>845852675</v>
      </c>
      <c r="E1457" t="s">
        <v>326</v>
      </c>
      <c r="F1457" t="s">
        <v>327</v>
      </c>
      <c r="G1457" t="s">
        <v>328</v>
      </c>
      <c r="H1457" t="s">
        <v>329</v>
      </c>
      <c r="I1457" t="s">
        <v>961</v>
      </c>
      <c r="J1457">
        <v>3</v>
      </c>
      <c r="K1457" t="s">
        <v>235</v>
      </c>
      <c r="L1457" t="s">
        <v>619</v>
      </c>
      <c r="N1457">
        <v>18</v>
      </c>
      <c r="O1457">
        <v>1</v>
      </c>
      <c r="P1457">
        <v>1</v>
      </c>
      <c r="Q1457">
        <v>414667419</v>
      </c>
      <c r="R1457">
        <v>2098</v>
      </c>
      <c r="T1457" t="s">
        <v>266</v>
      </c>
      <c r="U1457">
        <f>MATCH(D1457,'Кумулятивный рейтинг_1 курс'!$C$1:$C$65493,0)</f>
        <v>117</v>
      </c>
    </row>
    <row r="1458" spans="1:21">
      <c r="A1458">
        <v>845852870</v>
      </c>
      <c r="B1458">
        <v>5</v>
      </c>
      <c r="C1458" t="s">
        <v>260</v>
      </c>
      <c r="D1458">
        <v>845852807</v>
      </c>
      <c r="E1458" t="s">
        <v>330</v>
      </c>
      <c r="F1458" t="s">
        <v>331</v>
      </c>
      <c r="G1458" t="s">
        <v>251</v>
      </c>
      <c r="H1458" t="s">
        <v>332</v>
      </c>
      <c r="I1458" t="s">
        <v>961</v>
      </c>
      <c r="J1458">
        <v>3</v>
      </c>
      <c r="K1458" t="s">
        <v>235</v>
      </c>
      <c r="L1458" t="s">
        <v>619</v>
      </c>
      <c r="N1458">
        <v>15</v>
      </c>
      <c r="O1458">
        <v>1</v>
      </c>
      <c r="P1458">
        <v>1</v>
      </c>
      <c r="Q1458">
        <v>414667419</v>
      </c>
      <c r="R1458">
        <v>2098</v>
      </c>
      <c r="T1458" t="s">
        <v>266</v>
      </c>
      <c r="U1458">
        <f>MATCH(D1458,'Кумулятивный рейтинг_1 курс'!$C$1:$C$65493,0)</f>
        <v>78</v>
      </c>
    </row>
    <row r="1459" spans="1:21">
      <c r="A1459">
        <v>845852970</v>
      </c>
      <c r="B1459">
        <v>4</v>
      </c>
      <c r="C1459" t="s">
        <v>260</v>
      </c>
      <c r="D1459">
        <v>845852904</v>
      </c>
      <c r="E1459" t="s">
        <v>333</v>
      </c>
      <c r="F1459" t="s">
        <v>246</v>
      </c>
      <c r="G1459" t="s">
        <v>334</v>
      </c>
      <c r="H1459" t="s">
        <v>335</v>
      </c>
      <c r="I1459" t="s">
        <v>961</v>
      </c>
      <c r="J1459">
        <v>3</v>
      </c>
      <c r="K1459" t="s">
        <v>235</v>
      </c>
      <c r="L1459" t="s">
        <v>619</v>
      </c>
      <c r="N1459">
        <v>12</v>
      </c>
      <c r="O1459">
        <v>1</v>
      </c>
      <c r="P1459">
        <v>1</v>
      </c>
      <c r="Q1459">
        <v>414667419</v>
      </c>
      <c r="R1459">
        <v>2098</v>
      </c>
      <c r="T1459" t="s">
        <v>266</v>
      </c>
      <c r="U1459">
        <f>MATCH(D1459,'Кумулятивный рейтинг_1 курс'!$C$1:$C$65493,0)</f>
        <v>203</v>
      </c>
    </row>
    <row r="1460" spans="1:21">
      <c r="A1460">
        <v>845853080</v>
      </c>
      <c r="B1460">
        <v>5</v>
      </c>
      <c r="C1460" t="s">
        <v>260</v>
      </c>
      <c r="D1460">
        <v>845853008</v>
      </c>
      <c r="E1460" t="s">
        <v>336</v>
      </c>
      <c r="F1460" t="s">
        <v>250</v>
      </c>
      <c r="G1460" t="s">
        <v>300</v>
      </c>
      <c r="H1460" t="s">
        <v>337</v>
      </c>
      <c r="I1460" t="s">
        <v>961</v>
      </c>
      <c r="J1460">
        <v>3</v>
      </c>
      <c r="K1460" t="s">
        <v>235</v>
      </c>
      <c r="L1460" t="s">
        <v>619</v>
      </c>
      <c r="N1460">
        <v>15</v>
      </c>
      <c r="O1460">
        <v>1</v>
      </c>
      <c r="P1460">
        <v>1</v>
      </c>
      <c r="Q1460">
        <v>414667419</v>
      </c>
      <c r="R1460">
        <v>2098</v>
      </c>
      <c r="T1460" t="s">
        <v>266</v>
      </c>
      <c r="U1460">
        <f>MATCH(D1460,'Кумулятивный рейтинг_1 курс'!$C$1:$C$65493,0)</f>
        <v>84</v>
      </c>
    </row>
    <row r="1461" spans="1:21">
      <c r="A1461">
        <v>845853193</v>
      </c>
      <c r="B1461">
        <v>5</v>
      </c>
      <c r="C1461" t="s">
        <v>260</v>
      </c>
      <c r="D1461">
        <v>845853123</v>
      </c>
      <c r="E1461" t="s">
        <v>338</v>
      </c>
      <c r="F1461" t="s">
        <v>339</v>
      </c>
      <c r="G1461" t="s">
        <v>251</v>
      </c>
      <c r="H1461" t="s">
        <v>340</v>
      </c>
      <c r="I1461" t="s">
        <v>961</v>
      </c>
      <c r="J1461">
        <v>3</v>
      </c>
      <c r="K1461" t="s">
        <v>235</v>
      </c>
      <c r="L1461" t="s">
        <v>619</v>
      </c>
      <c r="N1461">
        <v>15</v>
      </c>
      <c r="O1461">
        <v>1</v>
      </c>
      <c r="P1461">
        <v>1</v>
      </c>
      <c r="Q1461">
        <v>414667419</v>
      </c>
      <c r="R1461">
        <v>2098</v>
      </c>
      <c r="T1461" t="s">
        <v>266</v>
      </c>
      <c r="U1461">
        <f>MATCH(D1461,'Кумулятивный рейтинг_1 курс'!$C$1:$C$65493,0)</f>
        <v>156</v>
      </c>
    </row>
    <row r="1462" spans="1:21">
      <c r="A1462">
        <v>845853308</v>
      </c>
      <c r="B1462">
        <v>6</v>
      </c>
      <c r="C1462" t="s">
        <v>260</v>
      </c>
      <c r="D1462">
        <v>845853236</v>
      </c>
      <c r="E1462" t="s">
        <v>341</v>
      </c>
      <c r="F1462" t="s">
        <v>262</v>
      </c>
      <c r="G1462" t="s">
        <v>342</v>
      </c>
      <c r="H1462" t="s">
        <v>343</v>
      </c>
      <c r="I1462" t="s">
        <v>961</v>
      </c>
      <c r="J1462">
        <v>3</v>
      </c>
      <c r="K1462" t="s">
        <v>235</v>
      </c>
      <c r="L1462" t="s">
        <v>619</v>
      </c>
      <c r="N1462">
        <v>18</v>
      </c>
      <c r="O1462">
        <v>1</v>
      </c>
      <c r="P1462">
        <v>1</v>
      </c>
      <c r="Q1462">
        <v>414667419</v>
      </c>
      <c r="R1462">
        <v>2098</v>
      </c>
      <c r="T1462" t="s">
        <v>266</v>
      </c>
      <c r="U1462">
        <f>MATCH(D1462,'Кумулятивный рейтинг_1 курс'!$C$1:$C$65493,0)</f>
        <v>153</v>
      </c>
    </row>
    <row r="1463" spans="1:21">
      <c r="A1463">
        <v>845853418</v>
      </c>
      <c r="B1463">
        <v>7</v>
      </c>
      <c r="C1463" t="s">
        <v>260</v>
      </c>
      <c r="D1463">
        <v>845853345</v>
      </c>
      <c r="E1463" t="s">
        <v>344</v>
      </c>
      <c r="F1463" t="s">
        <v>345</v>
      </c>
      <c r="G1463" t="s">
        <v>346</v>
      </c>
      <c r="H1463" t="s">
        <v>347</v>
      </c>
      <c r="I1463" t="s">
        <v>961</v>
      </c>
      <c r="J1463">
        <v>3</v>
      </c>
      <c r="K1463" t="s">
        <v>235</v>
      </c>
      <c r="L1463" t="s">
        <v>619</v>
      </c>
      <c r="N1463">
        <v>21</v>
      </c>
      <c r="O1463">
        <v>1</v>
      </c>
      <c r="P1463">
        <v>1</v>
      </c>
      <c r="Q1463">
        <v>414667419</v>
      </c>
      <c r="R1463">
        <v>2098</v>
      </c>
      <c r="T1463" t="s">
        <v>266</v>
      </c>
      <c r="U1463">
        <f>MATCH(D1463,'Кумулятивный рейтинг_1 курс'!$C$1:$C$65493,0)</f>
        <v>104</v>
      </c>
    </row>
    <row r="1464" spans="1:21">
      <c r="A1464">
        <v>845853540</v>
      </c>
      <c r="B1464">
        <v>7</v>
      </c>
      <c r="C1464" t="s">
        <v>260</v>
      </c>
      <c r="D1464">
        <v>845853463</v>
      </c>
      <c r="E1464" t="s">
        <v>348</v>
      </c>
      <c r="F1464" t="s">
        <v>349</v>
      </c>
      <c r="G1464" t="s">
        <v>350</v>
      </c>
      <c r="H1464" t="s">
        <v>351</v>
      </c>
      <c r="I1464" t="s">
        <v>961</v>
      </c>
      <c r="J1464">
        <v>3</v>
      </c>
      <c r="K1464" t="s">
        <v>235</v>
      </c>
      <c r="L1464" t="s">
        <v>619</v>
      </c>
      <c r="N1464">
        <v>21</v>
      </c>
      <c r="O1464">
        <v>1</v>
      </c>
      <c r="P1464">
        <v>1</v>
      </c>
      <c r="Q1464">
        <v>414667419</v>
      </c>
      <c r="R1464">
        <v>2098</v>
      </c>
      <c r="T1464" t="s">
        <v>266</v>
      </c>
      <c r="U1464">
        <f>MATCH(D1464,'Кумулятивный рейтинг_1 курс'!$C$1:$C$65493,0)</f>
        <v>21</v>
      </c>
    </row>
    <row r="1465" spans="1:21">
      <c r="A1465">
        <v>845853673</v>
      </c>
      <c r="B1465">
        <v>6</v>
      </c>
      <c r="C1465" t="s">
        <v>260</v>
      </c>
      <c r="D1465">
        <v>845853586</v>
      </c>
      <c r="E1465" t="s">
        <v>261</v>
      </c>
      <c r="F1465" t="s">
        <v>262</v>
      </c>
      <c r="G1465" t="s">
        <v>263</v>
      </c>
      <c r="H1465" t="s">
        <v>264</v>
      </c>
      <c r="I1465" t="s">
        <v>961</v>
      </c>
      <c r="J1465">
        <v>3</v>
      </c>
      <c r="K1465" t="s">
        <v>235</v>
      </c>
      <c r="L1465" t="s">
        <v>619</v>
      </c>
      <c r="N1465">
        <v>18</v>
      </c>
      <c r="O1465">
        <v>1</v>
      </c>
      <c r="P1465">
        <v>1</v>
      </c>
      <c r="Q1465">
        <v>414667419</v>
      </c>
      <c r="R1465">
        <v>2098</v>
      </c>
      <c r="T1465" t="s">
        <v>266</v>
      </c>
      <c r="U1465">
        <f>MATCH(D1465,'Кумулятивный рейтинг_1 курс'!$C$1:$C$65493,0)</f>
        <v>139</v>
      </c>
    </row>
    <row r="1466" spans="1:21">
      <c r="A1466">
        <v>845853795</v>
      </c>
      <c r="B1466">
        <v>7</v>
      </c>
      <c r="C1466" t="s">
        <v>260</v>
      </c>
      <c r="D1466">
        <v>845853724</v>
      </c>
      <c r="E1466" t="s">
        <v>267</v>
      </c>
      <c r="F1466" t="s">
        <v>262</v>
      </c>
      <c r="G1466" t="s">
        <v>251</v>
      </c>
      <c r="H1466" t="s">
        <v>268</v>
      </c>
      <c r="I1466" t="s">
        <v>961</v>
      </c>
      <c r="J1466">
        <v>3</v>
      </c>
      <c r="K1466" t="s">
        <v>235</v>
      </c>
      <c r="L1466" t="s">
        <v>619</v>
      </c>
      <c r="N1466">
        <v>21</v>
      </c>
      <c r="O1466">
        <v>1</v>
      </c>
      <c r="P1466">
        <v>1</v>
      </c>
      <c r="Q1466">
        <v>414667419</v>
      </c>
      <c r="R1466">
        <v>2098</v>
      </c>
      <c r="T1466" t="s">
        <v>266</v>
      </c>
      <c r="U1466">
        <f>MATCH(D1466,'Кумулятивный рейтинг_1 курс'!$C$1:$C$65493,0)</f>
        <v>68</v>
      </c>
    </row>
    <row r="1467" spans="1:21">
      <c r="A1467">
        <v>845853998</v>
      </c>
      <c r="B1467">
        <v>3</v>
      </c>
      <c r="C1467" t="s">
        <v>260</v>
      </c>
      <c r="D1467">
        <v>845853848</v>
      </c>
      <c r="E1467" t="s">
        <v>269</v>
      </c>
      <c r="F1467" t="s">
        <v>270</v>
      </c>
      <c r="G1467" t="s">
        <v>271</v>
      </c>
      <c r="H1467" t="s">
        <v>272</v>
      </c>
      <c r="I1467" t="s">
        <v>961</v>
      </c>
      <c r="J1467">
        <v>3</v>
      </c>
      <c r="K1467" t="s">
        <v>235</v>
      </c>
      <c r="L1467" t="s">
        <v>619</v>
      </c>
      <c r="N1467">
        <v>0</v>
      </c>
      <c r="O1467">
        <v>0</v>
      </c>
      <c r="P1467">
        <v>1</v>
      </c>
      <c r="Q1467">
        <v>414667419</v>
      </c>
      <c r="R1467">
        <v>2098</v>
      </c>
      <c r="S1467" t="s">
        <v>962</v>
      </c>
      <c r="T1467" t="s">
        <v>266</v>
      </c>
      <c r="U1467">
        <f>MATCH(D1467,'Кумулятивный рейтинг_1 курс'!$C$1:$C$65493,0)</f>
        <v>141</v>
      </c>
    </row>
    <row r="1468" spans="1:21">
      <c r="A1468">
        <v>845854315</v>
      </c>
      <c r="B1468">
        <v>8</v>
      </c>
      <c r="C1468" t="s">
        <v>260</v>
      </c>
      <c r="D1468">
        <v>845854253</v>
      </c>
      <c r="E1468" t="s">
        <v>274</v>
      </c>
      <c r="F1468" t="s">
        <v>246</v>
      </c>
      <c r="G1468" t="s">
        <v>275</v>
      </c>
      <c r="H1468" t="s">
        <v>276</v>
      </c>
      <c r="I1468" t="s">
        <v>961</v>
      </c>
      <c r="J1468">
        <v>3</v>
      </c>
      <c r="K1468" t="s">
        <v>235</v>
      </c>
      <c r="L1468" t="s">
        <v>619</v>
      </c>
      <c r="N1468">
        <v>24</v>
      </c>
      <c r="O1468">
        <v>1</v>
      </c>
      <c r="P1468">
        <v>1</v>
      </c>
      <c r="Q1468">
        <v>414667419</v>
      </c>
      <c r="R1468">
        <v>2098</v>
      </c>
      <c r="T1468" t="s">
        <v>266</v>
      </c>
      <c r="U1468">
        <f>MATCH(D1468,'Кумулятивный рейтинг_1 курс'!$C$1:$C$65493,0)</f>
        <v>107</v>
      </c>
    </row>
    <row r="1469" spans="1:21">
      <c r="A1469">
        <v>845854466</v>
      </c>
      <c r="B1469">
        <v>6</v>
      </c>
      <c r="C1469" t="s">
        <v>260</v>
      </c>
      <c r="D1469">
        <v>845854362</v>
      </c>
      <c r="E1469" t="s">
        <v>277</v>
      </c>
      <c r="F1469" t="s">
        <v>225</v>
      </c>
      <c r="G1469" t="s">
        <v>278</v>
      </c>
      <c r="H1469" t="s">
        <v>279</v>
      </c>
      <c r="I1469" t="s">
        <v>961</v>
      </c>
      <c r="J1469">
        <v>3</v>
      </c>
      <c r="K1469" t="s">
        <v>235</v>
      </c>
      <c r="L1469" t="s">
        <v>619</v>
      </c>
      <c r="N1469">
        <v>18</v>
      </c>
      <c r="O1469">
        <v>1</v>
      </c>
      <c r="P1469">
        <v>1</v>
      </c>
      <c r="Q1469">
        <v>414667419</v>
      </c>
      <c r="R1469">
        <v>2098</v>
      </c>
      <c r="T1469" t="s">
        <v>266</v>
      </c>
      <c r="U1469">
        <f>MATCH(D1469,'Кумулятивный рейтинг_1 курс'!$C$1:$C$65493,0)</f>
        <v>92</v>
      </c>
    </row>
    <row r="1470" spans="1:21">
      <c r="A1470">
        <v>845854582</v>
      </c>
      <c r="B1470">
        <v>4</v>
      </c>
      <c r="C1470" t="s">
        <v>260</v>
      </c>
      <c r="D1470">
        <v>845854519</v>
      </c>
      <c r="E1470" t="s">
        <v>280</v>
      </c>
      <c r="F1470" t="s">
        <v>281</v>
      </c>
      <c r="G1470" t="s">
        <v>282</v>
      </c>
      <c r="H1470" t="s">
        <v>283</v>
      </c>
      <c r="I1470" t="s">
        <v>961</v>
      </c>
      <c r="J1470">
        <v>3</v>
      </c>
      <c r="K1470" t="s">
        <v>235</v>
      </c>
      <c r="L1470" t="s">
        <v>619</v>
      </c>
      <c r="N1470">
        <v>12</v>
      </c>
      <c r="O1470">
        <v>1</v>
      </c>
      <c r="P1470">
        <v>1</v>
      </c>
      <c r="Q1470">
        <v>414667419</v>
      </c>
      <c r="R1470">
        <v>2098</v>
      </c>
      <c r="T1470" t="s">
        <v>266</v>
      </c>
      <c r="U1470">
        <f>MATCH(D1470,'Кумулятивный рейтинг_1 курс'!$C$1:$C$65493,0)</f>
        <v>79</v>
      </c>
    </row>
    <row r="1471" spans="1:21">
      <c r="A1471">
        <v>845854751</v>
      </c>
      <c r="B1471">
        <v>7</v>
      </c>
      <c r="C1471" t="s">
        <v>260</v>
      </c>
      <c r="D1471">
        <v>845854686</v>
      </c>
      <c r="E1471" t="s">
        <v>298</v>
      </c>
      <c r="F1471" t="s">
        <v>299</v>
      </c>
      <c r="G1471" t="s">
        <v>300</v>
      </c>
      <c r="H1471" t="s">
        <v>301</v>
      </c>
      <c r="I1471" t="s">
        <v>961</v>
      </c>
      <c r="J1471">
        <v>3</v>
      </c>
      <c r="K1471" t="s">
        <v>235</v>
      </c>
      <c r="L1471" t="s">
        <v>619</v>
      </c>
      <c r="N1471">
        <v>21</v>
      </c>
      <c r="O1471">
        <v>1</v>
      </c>
      <c r="P1471">
        <v>1</v>
      </c>
      <c r="Q1471">
        <v>414667419</v>
      </c>
      <c r="R1471">
        <v>2098</v>
      </c>
      <c r="T1471" t="s">
        <v>266</v>
      </c>
      <c r="U1471">
        <f>MATCH(D1471,'Кумулятивный рейтинг_1 курс'!$C$1:$C$65493,0)</f>
        <v>143</v>
      </c>
    </row>
    <row r="1472" spans="1:21">
      <c r="A1472">
        <v>845854924</v>
      </c>
      <c r="B1472">
        <v>7</v>
      </c>
      <c r="C1472" t="s">
        <v>260</v>
      </c>
      <c r="D1472">
        <v>845854789</v>
      </c>
      <c r="E1472" t="s">
        <v>302</v>
      </c>
      <c r="F1472" t="s">
        <v>303</v>
      </c>
      <c r="G1472" t="s">
        <v>304</v>
      </c>
      <c r="H1472" t="s">
        <v>305</v>
      </c>
      <c r="I1472" t="s">
        <v>961</v>
      </c>
      <c r="J1472">
        <v>3</v>
      </c>
      <c r="K1472" t="s">
        <v>235</v>
      </c>
      <c r="L1472" t="s">
        <v>619</v>
      </c>
      <c r="N1472">
        <v>21</v>
      </c>
      <c r="O1472">
        <v>1</v>
      </c>
      <c r="P1472">
        <v>1</v>
      </c>
      <c r="Q1472">
        <v>414667419</v>
      </c>
      <c r="R1472">
        <v>2098</v>
      </c>
      <c r="T1472" t="s">
        <v>266</v>
      </c>
      <c r="U1472">
        <f>MATCH(D1472,'Кумулятивный рейтинг_1 курс'!$C$1:$C$65493,0)</f>
        <v>28</v>
      </c>
    </row>
    <row r="1473" spans="1:21">
      <c r="A1473">
        <v>845855034</v>
      </c>
      <c r="B1473">
        <v>5</v>
      </c>
      <c r="C1473" t="s">
        <v>260</v>
      </c>
      <c r="D1473">
        <v>845854963</v>
      </c>
      <c r="E1473" t="s">
        <v>306</v>
      </c>
      <c r="F1473" t="s">
        <v>307</v>
      </c>
      <c r="G1473" t="s">
        <v>263</v>
      </c>
      <c r="H1473" t="s">
        <v>308</v>
      </c>
      <c r="I1473" t="s">
        <v>961</v>
      </c>
      <c r="J1473">
        <v>3</v>
      </c>
      <c r="K1473" t="s">
        <v>235</v>
      </c>
      <c r="L1473" t="s">
        <v>619</v>
      </c>
      <c r="N1473">
        <v>15</v>
      </c>
      <c r="O1473">
        <v>1</v>
      </c>
      <c r="P1473">
        <v>1</v>
      </c>
      <c r="Q1473">
        <v>414667419</v>
      </c>
      <c r="R1473">
        <v>2098</v>
      </c>
      <c r="T1473" t="s">
        <v>266</v>
      </c>
      <c r="U1473">
        <f>MATCH(D1473,'Кумулятивный рейтинг_1 курс'!$C$1:$C$65493,0)</f>
        <v>169</v>
      </c>
    </row>
    <row r="1474" spans="1:21">
      <c r="A1474">
        <v>845855153</v>
      </c>
      <c r="B1474">
        <v>4</v>
      </c>
      <c r="C1474" t="s">
        <v>260</v>
      </c>
      <c r="D1474">
        <v>845855074</v>
      </c>
      <c r="E1474" t="s">
        <v>309</v>
      </c>
      <c r="F1474" t="s">
        <v>310</v>
      </c>
      <c r="G1474" t="s">
        <v>311</v>
      </c>
      <c r="H1474" t="s">
        <v>312</v>
      </c>
      <c r="I1474" t="s">
        <v>961</v>
      </c>
      <c r="J1474">
        <v>3</v>
      </c>
      <c r="K1474" t="s">
        <v>235</v>
      </c>
      <c r="L1474" t="s">
        <v>619</v>
      </c>
      <c r="N1474">
        <v>12</v>
      </c>
      <c r="O1474">
        <v>1</v>
      </c>
      <c r="P1474">
        <v>1</v>
      </c>
      <c r="Q1474">
        <v>414667419</v>
      </c>
      <c r="R1474">
        <v>2098</v>
      </c>
      <c r="T1474" t="s">
        <v>266</v>
      </c>
      <c r="U1474">
        <f>MATCH(D1474,'Кумулятивный рейтинг_1 курс'!$C$1:$C$65493,0)</f>
        <v>103</v>
      </c>
    </row>
    <row r="1475" spans="1:21">
      <c r="A1475">
        <v>845855253</v>
      </c>
      <c r="B1475">
        <v>7</v>
      </c>
      <c r="C1475" t="s">
        <v>260</v>
      </c>
      <c r="D1475">
        <v>845855187</v>
      </c>
      <c r="E1475" t="s">
        <v>313</v>
      </c>
      <c r="F1475" t="s">
        <v>314</v>
      </c>
      <c r="G1475" t="s">
        <v>315</v>
      </c>
      <c r="H1475" t="s">
        <v>316</v>
      </c>
      <c r="I1475" t="s">
        <v>961</v>
      </c>
      <c r="J1475">
        <v>3</v>
      </c>
      <c r="K1475" t="s">
        <v>235</v>
      </c>
      <c r="L1475" t="s">
        <v>619</v>
      </c>
      <c r="N1475">
        <v>21</v>
      </c>
      <c r="O1475">
        <v>1</v>
      </c>
      <c r="P1475">
        <v>1</v>
      </c>
      <c r="Q1475">
        <v>414667419</v>
      </c>
      <c r="R1475">
        <v>2098</v>
      </c>
      <c r="T1475" t="s">
        <v>266</v>
      </c>
      <c r="U1475">
        <f>MATCH(D1475,'Кумулятивный рейтинг_1 курс'!$C$1:$C$65493,0)</f>
        <v>62</v>
      </c>
    </row>
    <row r="1476" spans="1:21">
      <c r="A1476">
        <v>845855392</v>
      </c>
      <c r="B1476">
        <v>7</v>
      </c>
      <c r="C1476" t="s">
        <v>260</v>
      </c>
      <c r="D1476">
        <v>845855288</v>
      </c>
      <c r="E1476" t="s">
        <v>317</v>
      </c>
      <c r="F1476" t="s">
        <v>318</v>
      </c>
      <c r="G1476" t="s">
        <v>263</v>
      </c>
      <c r="H1476" t="s">
        <v>319</v>
      </c>
      <c r="I1476" t="s">
        <v>961</v>
      </c>
      <c r="J1476">
        <v>3</v>
      </c>
      <c r="K1476" t="s">
        <v>235</v>
      </c>
      <c r="L1476" t="s">
        <v>619</v>
      </c>
      <c r="N1476">
        <v>21</v>
      </c>
      <c r="O1476">
        <v>1</v>
      </c>
      <c r="P1476">
        <v>1</v>
      </c>
      <c r="Q1476">
        <v>414667419</v>
      </c>
      <c r="R1476">
        <v>2098</v>
      </c>
      <c r="T1476" t="s">
        <v>266</v>
      </c>
      <c r="U1476">
        <f>MATCH(D1476,'Кумулятивный рейтинг_1 курс'!$C$1:$C$65493,0)</f>
        <v>100</v>
      </c>
    </row>
    <row r="1477" spans="1:21">
      <c r="A1477">
        <v>845855600</v>
      </c>
      <c r="B1477">
        <v>5</v>
      </c>
      <c r="C1477" t="s">
        <v>260</v>
      </c>
      <c r="D1477">
        <v>845855537</v>
      </c>
      <c r="E1477" t="s">
        <v>320</v>
      </c>
      <c r="F1477" t="s">
        <v>321</v>
      </c>
      <c r="G1477" t="s">
        <v>251</v>
      </c>
      <c r="H1477" t="s">
        <v>322</v>
      </c>
      <c r="I1477" t="s">
        <v>961</v>
      </c>
      <c r="J1477">
        <v>3</v>
      </c>
      <c r="K1477" t="s">
        <v>235</v>
      </c>
      <c r="L1477" t="s">
        <v>619</v>
      </c>
      <c r="N1477">
        <v>15</v>
      </c>
      <c r="O1477">
        <v>1</v>
      </c>
      <c r="P1477">
        <v>1</v>
      </c>
      <c r="Q1477">
        <v>414667419</v>
      </c>
      <c r="R1477">
        <v>2098</v>
      </c>
      <c r="T1477" t="s">
        <v>266</v>
      </c>
      <c r="U1477">
        <f>MATCH(D1477,'Кумулятивный рейтинг_1 курс'!$C$1:$C$65493,0)</f>
        <v>135</v>
      </c>
    </row>
    <row r="1478" spans="1:21">
      <c r="A1478">
        <v>845875632</v>
      </c>
      <c r="B1478">
        <v>8</v>
      </c>
      <c r="C1478" t="s">
        <v>661</v>
      </c>
      <c r="D1478">
        <v>845875510</v>
      </c>
      <c r="E1478" t="s">
        <v>634</v>
      </c>
      <c r="F1478" t="s">
        <v>599</v>
      </c>
      <c r="G1478" t="s">
        <v>251</v>
      </c>
      <c r="H1478" t="s">
        <v>759</v>
      </c>
      <c r="I1478" t="s">
        <v>963</v>
      </c>
      <c r="J1478">
        <v>6</v>
      </c>
      <c r="K1478" t="s">
        <v>235</v>
      </c>
      <c r="L1478" t="s">
        <v>619</v>
      </c>
      <c r="N1478">
        <v>48</v>
      </c>
      <c r="O1478">
        <v>1</v>
      </c>
      <c r="P1478">
        <v>1</v>
      </c>
      <c r="Q1478">
        <v>459780392</v>
      </c>
      <c r="R1478">
        <v>2098</v>
      </c>
      <c r="T1478" t="s">
        <v>242</v>
      </c>
      <c r="U1478">
        <f>MATCH(D1478,'Кумулятивный рейтинг_1 курс'!$C$1:$C$65493,0)</f>
        <v>47</v>
      </c>
    </row>
    <row r="1479" spans="1:21">
      <c r="A1479">
        <v>850831798</v>
      </c>
      <c r="B1479">
        <v>8</v>
      </c>
      <c r="C1479" t="s">
        <v>359</v>
      </c>
      <c r="D1479">
        <v>850831708</v>
      </c>
      <c r="E1479" t="s">
        <v>409</v>
      </c>
      <c r="F1479" t="s">
        <v>410</v>
      </c>
      <c r="G1479" t="s">
        <v>411</v>
      </c>
      <c r="H1479" t="s">
        <v>412</v>
      </c>
      <c r="I1479" t="s">
        <v>964</v>
      </c>
      <c r="J1479">
        <v>2.5</v>
      </c>
      <c r="K1479" t="s">
        <v>235</v>
      </c>
      <c r="L1479" t="s">
        <v>619</v>
      </c>
      <c r="N1479">
        <v>20</v>
      </c>
      <c r="O1479">
        <v>1</v>
      </c>
      <c r="P1479">
        <v>1</v>
      </c>
      <c r="Q1479">
        <v>459781972</v>
      </c>
      <c r="R1479">
        <v>2098</v>
      </c>
      <c r="T1479" t="s">
        <v>358</v>
      </c>
      <c r="U1479" t="e">
        <f>MATCH(D1479,'Кумулятивный рейтинг_1 курс'!$C$1:$C$65493,0)</f>
        <v>#N/A</v>
      </c>
    </row>
    <row r="1480" spans="1:21">
      <c r="A1480">
        <v>850831802</v>
      </c>
      <c r="B1480">
        <v>8</v>
      </c>
      <c r="C1480" t="s">
        <v>359</v>
      </c>
      <c r="D1480">
        <v>850831708</v>
      </c>
      <c r="E1480" t="s">
        <v>409</v>
      </c>
      <c r="F1480" t="s">
        <v>410</v>
      </c>
      <c r="G1480" t="s">
        <v>411</v>
      </c>
      <c r="H1480" t="s">
        <v>412</v>
      </c>
      <c r="I1480" t="s">
        <v>964</v>
      </c>
      <c r="J1480">
        <v>2.5</v>
      </c>
      <c r="K1480" t="s">
        <v>235</v>
      </c>
      <c r="L1480" t="s">
        <v>619</v>
      </c>
      <c r="N1480">
        <v>20</v>
      </c>
      <c r="O1480">
        <v>1</v>
      </c>
      <c r="P1480">
        <v>1</v>
      </c>
      <c r="Q1480">
        <v>459781972</v>
      </c>
      <c r="R1480">
        <v>2098</v>
      </c>
      <c r="T1480" t="s">
        <v>358</v>
      </c>
      <c r="U1480" t="e">
        <f>MATCH(D1480,'Кумулятивный рейтинг_1 курс'!$C$1:$C$65493,0)</f>
        <v>#N/A</v>
      </c>
    </row>
    <row r="1481" spans="1:21">
      <c r="A1481">
        <v>850831899</v>
      </c>
      <c r="B1481">
        <v>7</v>
      </c>
      <c r="C1481" t="s">
        <v>359</v>
      </c>
      <c r="D1481">
        <v>850831816</v>
      </c>
      <c r="E1481" t="s">
        <v>413</v>
      </c>
      <c r="F1481" t="s">
        <v>307</v>
      </c>
      <c r="G1481" t="s">
        <v>342</v>
      </c>
      <c r="H1481" t="s">
        <v>414</v>
      </c>
      <c r="I1481" t="s">
        <v>964</v>
      </c>
      <c r="J1481">
        <v>2.5</v>
      </c>
      <c r="K1481" t="s">
        <v>235</v>
      </c>
      <c r="L1481" t="s">
        <v>619</v>
      </c>
      <c r="N1481">
        <v>17.5</v>
      </c>
      <c r="O1481">
        <v>1</v>
      </c>
      <c r="P1481">
        <v>1</v>
      </c>
      <c r="Q1481">
        <v>459781972</v>
      </c>
      <c r="R1481">
        <v>2098</v>
      </c>
      <c r="T1481" t="s">
        <v>358</v>
      </c>
      <c r="U1481" t="e">
        <f>MATCH(D1481,'Кумулятивный рейтинг_1 курс'!$C$1:$C$65493,0)</f>
        <v>#N/A</v>
      </c>
    </row>
    <row r="1482" spans="1:21">
      <c r="A1482">
        <v>850831903</v>
      </c>
      <c r="B1482">
        <v>6</v>
      </c>
      <c r="C1482" t="s">
        <v>359</v>
      </c>
      <c r="D1482">
        <v>850831816</v>
      </c>
      <c r="E1482" t="s">
        <v>413</v>
      </c>
      <c r="F1482" t="s">
        <v>307</v>
      </c>
      <c r="G1482" t="s">
        <v>342</v>
      </c>
      <c r="H1482" t="s">
        <v>414</v>
      </c>
      <c r="I1482" t="s">
        <v>964</v>
      </c>
      <c r="J1482">
        <v>2.5</v>
      </c>
      <c r="K1482" t="s">
        <v>235</v>
      </c>
      <c r="L1482" t="s">
        <v>619</v>
      </c>
      <c r="N1482">
        <v>15</v>
      </c>
      <c r="O1482">
        <v>1</v>
      </c>
      <c r="P1482">
        <v>1</v>
      </c>
      <c r="Q1482">
        <v>459781972</v>
      </c>
      <c r="R1482">
        <v>2098</v>
      </c>
      <c r="T1482" t="s">
        <v>358</v>
      </c>
      <c r="U1482" t="e">
        <f>MATCH(D1482,'Кумулятивный рейтинг_1 курс'!$C$1:$C$65493,0)</f>
        <v>#N/A</v>
      </c>
    </row>
    <row r="1483" spans="1:21">
      <c r="A1483">
        <v>850832036</v>
      </c>
      <c r="B1483">
        <v>7</v>
      </c>
      <c r="C1483" t="s">
        <v>359</v>
      </c>
      <c r="D1483">
        <v>850831917</v>
      </c>
      <c r="E1483" t="s">
        <v>415</v>
      </c>
      <c r="F1483" t="s">
        <v>416</v>
      </c>
      <c r="G1483" t="s">
        <v>389</v>
      </c>
      <c r="H1483" t="s">
        <v>417</v>
      </c>
      <c r="I1483" t="s">
        <v>964</v>
      </c>
      <c r="J1483">
        <v>2.5</v>
      </c>
      <c r="K1483" t="s">
        <v>235</v>
      </c>
      <c r="L1483" t="s">
        <v>619</v>
      </c>
      <c r="N1483">
        <v>17.5</v>
      </c>
      <c r="O1483">
        <v>1</v>
      </c>
      <c r="P1483">
        <v>1</v>
      </c>
      <c r="Q1483">
        <v>459781972</v>
      </c>
      <c r="R1483">
        <v>2098</v>
      </c>
      <c r="T1483" t="s">
        <v>358</v>
      </c>
      <c r="U1483" t="e">
        <f>MATCH(D1483,'Кумулятивный рейтинг_1 курс'!$C$1:$C$65493,0)</f>
        <v>#N/A</v>
      </c>
    </row>
    <row r="1484" spans="1:21">
      <c r="A1484">
        <v>850832050</v>
      </c>
      <c r="B1484">
        <v>8</v>
      </c>
      <c r="C1484" t="s">
        <v>359</v>
      </c>
      <c r="D1484">
        <v>850831917</v>
      </c>
      <c r="E1484" t="s">
        <v>415</v>
      </c>
      <c r="F1484" t="s">
        <v>416</v>
      </c>
      <c r="G1484" t="s">
        <v>389</v>
      </c>
      <c r="H1484" t="s">
        <v>417</v>
      </c>
      <c r="I1484" t="s">
        <v>964</v>
      </c>
      <c r="J1484">
        <v>2.5</v>
      </c>
      <c r="K1484" t="s">
        <v>235</v>
      </c>
      <c r="L1484" t="s">
        <v>619</v>
      </c>
      <c r="N1484">
        <v>20</v>
      </c>
      <c r="O1484">
        <v>1</v>
      </c>
      <c r="P1484">
        <v>1</v>
      </c>
      <c r="Q1484">
        <v>459781972</v>
      </c>
      <c r="R1484">
        <v>2098</v>
      </c>
      <c r="T1484" t="s">
        <v>358</v>
      </c>
      <c r="U1484" t="e">
        <f>MATCH(D1484,'Кумулятивный рейтинг_1 курс'!$C$1:$C$65493,0)</f>
        <v>#N/A</v>
      </c>
    </row>
    <row r="1485" spans="1:21">
      <c r="A1485">
        <v>850834197</v>
      </c>
      <c r="B1485">
        <v>9</v>
      </c>
      <c r="C1485" t="s">
        <v>352</v>
      </c>
      <c r="D1485">
        <v>850834090</v>
      </c>
      <c r="E1485" t="s">
        <v>370</v>
      </c>
      <c r="F1485" t="s">
        <v>371</v>
      </c>
      <c r="G1485" t="s">
        <v>282</v>
      </c>
      <c r="H1485" t="s">
        <v>372</v>
      </c>
      <c r="I1485" t="s">
        <v>964</v>
      </c>
      <c r="J1485">
        <v>2.5</v>
      </c>
      <c r="K1485" t="s">
        <v>235</v>
      </c>
      <c r="L1485" t="s">
        <v>619</v>
      </c>
      <c r="N1485">
        <v>22.5</v>
      </c>
      <c r="O1485">
        <v>1</v>
      </c>
      <c r="P1485">
        <v>1</v>
      </c>
      <c r="Q1485">
        <v>459781972</v>
      </c>
      <c r="R1485">
        <v>2098</v>
      </c>
      <c r="T1485" t="s">
        <v>358</v>
      </c>
      <c r="U1485" t="e">
        <f>MATCH(D1485,'Кумулятивный рейтинг_1 курс'!$C$1:$C$65493,0)</f>
        <v>#N/A</v>
      </c>
    </row>
    <row r="1486" spans="1:21">
      <c r="A1486">
        <v>850834201</v>
      </c>
      <c r="B1486">
        <v>8</v>
      </c>
      <c r="C1486" t="s">
        <v>352</v>
      </c>
      <c r="D1486">
        <v>850834090</v>
      </c>
      <c r="E1486" t="s">
        <v>370</v>
      </c>
      <c r="F1486" t="s">
        <v>371</v>
      </c>
      <c r="G1486" t="s">
        <v>282</v>
      </c>
      <c r="H1486" t="s">
        <v>372</v>
      </c>
      <c r="I1486" t="s">
        <v>964</v>
      </c>
      <c r="J1486">
        <v>2.5</v>
      </c>
      <c r="K1486" t="s">
        <v>235</v>
      </c>
      <c r="L1486" t="s">
        <v>619</v>
      </c>
      <c r="N1486">
        <v>20</v>
      </c>
      <c r="O1486">
        <v>1</v>
      </c>
      <c r="P1486">
        <v>1</v>
      </c>
      <c r="Q1486">
        <v>459781972</v>
      </c>
      <c r="R1486">
        <v>2098</v>
      </c>
      <c r="T1486" t="s">
        <v>358</v>
      </c>
      <c r="U1486" t="e">
        <f>MATCH(D1486,'Кумулятивный рейтинг_1 курс'!$C$1:$C$65493,0)</f>
        <v>#N/A</v>
      </c>
    </row>
    <row r="1487" spans="1:21">
      <c r="A1487">
        <v>850834297</v>
      </c>
      <c r="B1487">
        <v>6</v>
      </c>
      <c r="C1487" t="s">
        <v>352</v>
      </c>
      <c r="D1487">
        <v>850834215</v>
      </c>
      <c r="E1487" t="s">
        <v>373</v>
      </c>
      <c r="F1487" t="s">
        <v>374</v>
      </c>
      <c r="G1487" t="s">
        <v>375</v>
      </c>
      <c r="H1487" t="s">
        <v>376</v>
      </c>
      <c r="I1487" t="s">
        <v>964</v>
      </c>
      <c r="J1487">
        <v>2.5</v>
      </c>
      <c r="K1487" t="s">
        <v>235</v>
      </c>
      <c r="L1487" t="s">
        <v>619</v>
      </c>
      <c r="N1487">
        <v>15</v>
      </c>
      <c r="O1487">
        <v>1</v>
      </c>
      <c r="P1487">
        <v>1</v>
      </c>
      <c r="Q1487">
        <v>459781972</v>
      </c>
      <c r="R1487">
        <v>2098</v>
      </c>
      <c r="T1487" t="s">
        <v>358</v>
      </c>
      <c r="U1487" t="e">
        <f>MATCH(D1487,'Кумулятивный рейтинг_1 курс'!$C$1:$C$65493,0)</f>
        <v>#N/A</v>
      </c>
    </row>
    <row r="1488" spans="1:21">
      <c r="A1488">
        <v>850834301</v>
      </c>
      <c r="B1488">
        <v>5</v>
      </c>
      <c r="C1488" t="s">
        <v>352</v>
      </c>
      <c r="D1488">
        <v>850834215</v>
      </c>
      <c r="E1488" t="s">
        <v>373</v>
      </c>
      <c r="F1488" t="s">
        <v>374</v>
      </c>
      <c r="G1488" t="s">
        <v>375</v>
      </c>
      <c r="H1488" t="s">
        <v>376</v>
      </c>
      <c r="I1488" t="s">
        <v>964</v>
      </c>
      <c r="J1488">
        <v>2.5</v>
      </c>
      <c r="K1488" t="s">
        <v>235</v>
      </c>
      <c r="L1488" t="s">
        <v>619</v>
      </c>
      <c r="N1488">
        <v>12.5</v>
      </c>
      <c r="O1488">
        <v>1</v>
      </c>
      <c r="P1488">
        <v>1</v>
      </c>
      <c r="Q1488">
        <v>459781972</v>
      </c>
      <c r="R1488">
        <v>2098</v>
      </c>
      <c r="T1488" t="s">
        <v>358</v>
      </c>
      <c r="U1488" t="e">
        <f>MATCH(D1488,'Кумулятивный рейтинг_1 курс'!$C$1:$C$65493,0)</f>
        <v>#N/A</v>
      </c>
    </row>
    <row r="1489" spans="1:21">
      <c r="A1489">
        <v>850834423</v>
      </c>
      <c r="B1489">
        <v>9</v>
      </c>
      <c r="C1489" t="s">
        <v>352</v>
      </c>
      <c r="D1489">
        <v>850834315</v>
      </c>
      <c r="E1489" t="s">
        <v>377</v>
      </c>
      <c r="F1489" t="s">
        <v>378</v>
      </c>
      <c r="G1489" t="s">
        <v>379</v>
      </c>
      <c r="H1489" t="s">
        <v>380</v>
      </c>
      <c r="I1489" t="s">
        <v>964</v>
      </c>
      <c r="J1489">
        <v>2.5</v>
      </c>
      <c r="K1489" t="s">
        <v>235</v>
      </c>
      <c r="L1489" t="s">
        <v>619</v>
      </c>
      <c r="N1489">
        <v>22.5</v>
      </c>
      <c r="O1489">
        <v>1</v>
      </c>
      <c r="P1489">
        <v>1</v>
      </c>
      <c r="Q1489">
        <v>459781972</v>
      </c>
      <c r="R1489">
        <v>2098</v>
      </c>
      <c r="T1489" t="s">
        <v>358</v>
      </c>
      <c r="U1489" t="e">
        <f>MATCH(D1489,'Кумулятивный рейтинг_1 курс'!$C$1:$C$65493,0)</f>
        <v>#N/A</v>
      </c>
    </row>
    <row r="1490" spans="1:21">
      <c r="A1490">
        <v>850834427</v>
      </c>
      <c r="B1490">
        <v>7</v>
      </c>
      <c r="C1490" t="s">
        <v>352</v>
      </c>
      <c r="D1490">
        <v>850834315</v>
      </c>
      <c r="E1490" t="s">
        <v>377</v>
      </c>
      <c r="F1490" t="s">
        <v>378</v>
      </c>
      <c r="G1490" t="s">
        <v>379</v>
      </c>
      <c r="H1490" t="s">
        <v>380</v>
      </c>
      <c r="I1490" t="s">
        <v>964</v>
      </c>
      <c r="J1490">
        <v>2.5</v>
      </c>
      <c r="K1490" t="s">
        <v>235</v>
      </c>
      <c r="L1490" t="s">
        <v>619</v>
      </c>
      <c r="N1490">
        <v>17.5</v>
      </c>
      <c r="O1490">
        <v>1</v>
      </c>
      <c r="P1490">
        <v>1</v>
      </c>
      <c r="Q1490">
        <v>459781972</v>
      </c>
      <c r="R1490">
        <v>2098</v>
      </c>
      <c r="T1490" t="s">
        <v>358</v>
      </c>
      <c r="U1490" t="e">
        <f>MATCH(D1490,'Кумулятивный рейтинг_1 курс'!$C$1:$C$65493,0)</f>
        <v>#N/A</v>
      </c>
    </row>
    <row r="1491" spans="1:21">
      <c r="A1491">
        <v>850834538</v>
      </c>
      <c r="B1491">
        <v>6</v>
      </c>
      <c r="C1491" t="s">
        <v>352</v>
      </c>
      <c r="D1491">
        <v>850834441</v>
      </c>
      <c r="E1491" t="s">
        <v>381</v>
      </c>
      <c r="F1491" t="s">
        <v>382</v>
      </c>
      <c r="G1491" t="s">
        <v>383</v>
      </c>
      <c r="H1491" t="s">
        <v>384</v>
      </c>
      <c r="I1491" t="s">
        <v>964</v>
      </c>
      <c r="J1491">
        <v>2.5</v>
      </c>
      <c r="K1491" t="s">
        <v>235</v>
      </c>
      <c r="L1491" t="s">
        <v>619</v>
      </c>
      <c r="N1491">
        <v>15</v>
      </c>
      <c r="O1491">
        <v>1</v>
      </c>
      <c r="P1491">
        <v>1</v>
      </c>
      <c r="Q1491">
        <v>459781972</v>
      </c>
      <c r="R1491">
        <v>2098</v>
      </c>
      <c r="T1491" t="s">
        <v>358</v>
      </c>
      <c r="U1491" t="e">
        <f>MATCH(D1491,'Кумулятивный рейтинг_1 курс'!$C$1:$C$65493,0)</f>
        <v>#N/A</v>
      </c>
    </row>
    <row r="1492" spans="1:21">
      <c r="A1492">
        <v>850834542</v>
      </c>
      <c r="B1492">
        <v>4</v>
      </c>
      <c r="C1492" t="s">
        <v>352</v>
      </c>
      <c r="D1492">
        <v>850834441</v>
      </c>
      <c r="E1492" t="s">
        <v>381</v>
      </c>
      <c r="F1492" t="s">
        <v>382</v>
      </c>
      <c r="G1492" t="s">
        <v>383</v>
      </c>
      <c r="H1492" t="s">
        <v>384</v>
      </c>
      <c r="I1492" t="s">
        <v>964</v>
      </c>
      <c r="J1492">
        <v>2.5</v>
      </c>
      <c r="K1492" t="s">
        <v>235</v>
      </c>
      <c r="L1492" t="s">
        <v>619</v>
      </c>
      <c r="N1492">
        <v>10</v>
      </c>
      <c r="O1492">
        <v>1</v>
      </c>
      <c r="P1492">
        <v>1</v>
      </c>
      <c r="Q1492">
        <v>459781972</v>
      </c>
      <c r="R1492">
        <v>2098</v>
      </c>
      <c r="T1492" t="s">
        <v>358</v>
      </c>
      <c r="U1492" t="e">
        <f>MATCH(D1492,'Кумулятивный рейтинг_1 курс'!$C$1:$C$65493,0)</f>
        <v>#N/A</v>
      </c>
    </row>
    <row r="1493" spans="1:21">
      <c r="A1493">
        <v>850834652</v>
      </c>
      <c r="B1493">
        <v>8</v>
      </c>
      <c r="C1493" t="s">
        <v>352</v>
      </c>
      <c r="D1493">
        <v>850834562</v>
      </c>
      <c r="E1493" t="s">
        <v>385</v>
      </c>
      <c r="F1493" t="s">
        <v>386</v>
      </c>
      <c r="G1493" t="s">
        <v>251</v>
      </c>
      <c r="H1493" t="s">
        <v>387</v>
      </c>
      <c r="I1493" t="s">
        <v>964</v>
      </c>
      <c r="J1493">
        <v>2.5</v>
      </c>
      <c r="K1493" t="s">
        <v>235</v>
      </c>
      <c r="L1493" t="s">
        <v>619</v>
      </c>
      <c r="N1493">
        <v>20</v>
      </c>
      <c r="O1493">
        <v>1</v>
      </c>
      <c r="P1493">
        <v>1</v>
      </c>
      <c r="Q1493">
        <v>459781972</v>
      </c>
      <c r="R1493">
        <v>2098</v>
      </c>
      <c r="T1493" t="s">
        <v>358</v>
      </c>
      <c r="U1493" t="e">
        <f>MATCH(D1493,'Кумулятивный рейтинг_1 курс'!$C$1:$C$65493,0)</f>
        <v>#N/A</v>
      </c>
    </row>
    <row r="1494" spans="1:21">
      <c r="A1494">
        <v>850834657</v>
      </c>
      <c r="B1494">
        <v>8</v>
      </c>
      <c r="C1494" t="s">
        <v>352</v>
      </c>
      <c r="D1494">
        <v>850834562</v>
      </c>
      <c r="E1494" t="s">
        <v>385</v>
      </c>
      <c r="F1494" t="s">
        <v>386</v>
      </c>
      <c r="G1494" t="s">
        <v>251</v>
      </c>
      <c r="H1494" t="s">
        <v>387</v>
      </c>
      <c r="I1494" t="s">
        <v>964</v>
      </c>
      <c r="J1494">
        <v>2.5</v>
      </c>
      <c r="K1494" t="s">
        <v>235</v>
      </c>
      <c r="L1494" t="s">
        <v>619</v>
      </c>
      <c r="N1494">
        <v>20</v>
      </c>
      <c r="O1494">
        <v>1</v>
      </c>
      <c r="P1494">
        <v>1</v>
      </c>
      <c r="Q1494">
        <v>459781972</v>
      </c>
      <c r="R1494">
        <v>2098</v>
      </c>
      <c r="T1494" t="s">
        <v>358</v>
      </c>
      <c r="U1494" t="e">
        <f>MATCH(D1494,'Кумулятивный рейтинг_1 курс'!$C$1:$C$65493,0)</f>
        <v>#N/A</v>
      </c>
    </row>
    <row r="1495" spans="1:21">
      <c r="A1495">
        <v>850834768</v>
      </c>
      <c r="B1495">
        <v>8</v>
      </c>
      <c r="C1495" t="s">
        <v>352</v>
      </c>
      <c r="D1495">
        <v>850834674</v>
      </c>
      <c r="E1495" t="s">
        <v>388</v>
      </c>
      <c r="F1495" t="s">
        <v>318</v>
      </c>
      <c r="G1495" t="s">
        <v>389</v>
      </c>
      <c r="H1495" t="s">
        <v>390</v>
      </c>
      <c r="I1495" t="s">
        <v>964</v>
      </c>
      <c r="J1495">
        <v>2.5</v>
      </c>
      <c r="K1495" t="s">
        <v>235</v>
      </c>
      <c r="L1495" t="s">
        <v>619</v>
      </c>
      <c r="N1495">
        <v>20</v>
      </c>
      <c r="O1495">
        <v>1</v>
      </c>
      <c r="P1495">
        <v>0</v>
      </c>
      <c r="Q1495">
        <v>459781972</v>
      </c>
      <c r="R1495">
        <v>2098</v>
      </c>
      <c r="T1495" t="s">
        <v>358</v>
      </c>
      <c r="U1495" t="e">
        <f>MATCH(D1495,'Кумулятивный рейтинг_1 курс'!$C$1:$C$65493,0)</f>
        <v>#N/A</v>
      </c>
    </row>
    <row r="1496" spans="1:21">
      <c r="A1496">
        <v>850834773</v>
      </c>
      <c r="B1496">
        <v>4</v>
      </c>
      <c r="C1496" t="s">
        <v>352</v>
      </c>
      <c r="D1496">
        <v>850834674</v>
      </c>
      <c r="E1496" t="s">
        <v>388</v>
      </c>
      <c r="F1496" t="s">
        <v>318</v>
      </c>
      <c r="G1496" t="s">
        <v>389</v>
      </c>
      <c r="H1496" t="s">
        <v>390</v>
      </c>
      <c r="I1496" t="s">
        <v>964</v>
      </c>
      <c r="J1496">
        <v>2.5</v>
      </c>
      <c r="K1496" t="s">
        <v>235</v>
      </c>
      <c r="L1496" t="s">
        <v>619</v>
      </c>
      <c r="N1496">
        <v>10</v>
      </c>
      <c r="O1496">
        <v>1</v>
      </c>
      <c r="P1496">
        <v>0</v>
      </c>
      <c r="Q1496">
        <v>459781972</v>
      </c>
      <c r="R1496">
        <v>2098</v>
      </c>
      <c r="T1496" t="s">
        <v>358</v>
      </c>
      <c r="U1496" t="e">
        <f>MATCH(D1496,'Кумулятивный рейтинг_1 курс'!$C$1:$C$65493,0)</f>
        <v>#N/A</v>
      </c>
    </row>
    <row r="1497" spans="1:21">
      <c r="A1497">
        <v>850834897</v>
      </c>
      <c r="B1497">
        <v>9</v>
      </c>
      <c r="C1497" t="s">
        <v>352</v>
      </c>
      <c r="D1497">
        <v>850834795</v>
      </c>
      <c r="E1497" t="s">
        <v>391</v>
      </c>
      <c r="F1497" t="s">
        <v>392</v>
      </c>
      <c r="G1497" t="s">
        <v>393</v>
      </c>
      <c r="H1497" t="s">
        <v>394</v>
      </c>
      <c r="I1497" t="s">
        <v>964</v>
      </c>
      <c r="J1497">
        <v>2.5</v>
      </c>
      <c r="K1497" t="s">
        <v>235</v>
      </c>
      <c r="L1497" t="s">
        <v>619</v>
      </c>
      <c r="N1497">
        <v>22.5</v>
      </c>
      <c r="O1497">
        <v>1</v>
      </c>
      <c r="P1497">
        <v>0</v>
      </c>
      <c r="Q1497">
        <v>459781972</v>
      </c>
      <c r="R1497">
        <v>2098</v>
      </c>
      <c r="T1497" t="s">
        <v>358</v>
      </c>
      <c r="U1497" t="e">
        <f>MATCH(D1497,'Кумулятивный рейтинг_1 курс'!$C$1:$C$65493,0)</f>
        <v>#N/A</v>
      </c>
    </row>
    <row r="1498" spans="1:21">
      <c r="A1498">
        <v>850834901</v>
      </c>
      <c r="B1498">
        <v>7</v>
      </c>
      <c r="C1498" t="s">
        <v>352</v>
      </c>
      <c r="D1498">
        <v>850834795</v>
      </c>
      <c r="E1498" t="s">
        <v>391</v>
      </c>
      <c r="F1498" t="s">
        <v>392</v>
      </c>
      <c r="G1498" t="s">
        <v>393</v>
      </c>
      <c r="H1498" t="s">
        <v>394</v>
      </c>
      <c r="I1498" t="s">
        <v>964</v>
      </c>
      <c r="J1498">
        <v>2.5</v>
      </c>
      <c r="K1498" t="s">
        <v>235</v>
      </c>
      <c r="L1498" t="s">
        <v>619</v>
      </c>
      <c r="N1498">
        <v>17.5</v>
      </c>
      <c r="O1498">
        <v>1</v>
      </c>
      <c r="P1498">
        <v>0</v>
      </c>
      <c r="Q1498">
        <v>459781972</v>
      </c>
      <c r="R1498">
        <v>2098</v>
      </c>
      <c r="T1498" t="s">
        <v>358</v>
      </c>
      <c r="U1498" t="e">
        <f>MATCH(D1498,'Кумулятивный рейтинг_1 курс'!$C$1:$C$65493,0)</f>
        <v>#N/A</v>
      </c>
    </row>
    <row r="1499" spans="1:21">
      <c r="A1499">
        <v>850830839</v>
      </c>
      <c r="B1499">
        <v>8</v>
      </c>
      <c r="C1499" t="s">
        <v>359</v>
      </c>
      <c r="D1499">
        <v>850830754</v>
      </c>
      <c r="E1499" t="s">
        <v>460</v>
      </c>
      <c r="F1499" t="s">
        <v>339</v>
      </c>
      <c r="G1499" t="s">
        <v>251</v>
      </c>
      <c r="H1499" t="s">
        <v>461</v>
      </c>
      <c r="I1499" t="s">
        <v>964</v>
      </c>
      <c r="J1499">
        <v>2.5</v>
      </c>
      <c r="K1499" t="s">
        <v>235</v>
      </c>
      <c r="L1499" t="s">
        <v>619</v>
      </c>
      <c r="N1499">
        <v>20</v>
      </c>
      <c r="O1499">
        <v>1</v>
      </c>
      <c r="P1499">
        <v>1</v>
      </c>
      <c r="Q1499">
        <v>459781972</v>
      </c>
      <c r="R1499">
        <v>2098</v>
      </c>
      <c r="T1499" t="s">
        <v>358</v>
      </c>
      <c r="U1499" t="e">
        <f>MATCH(D1499,'Кумулятивный рейтинг_1 курс'!$C$1:$C$65493,0)</f>
        <v>#N/A</v>
      </c>
    </row>
    <row r="1500" spans="1:21">
      <c r="A1500">
        <v>850832210</v>
      </c>
      <c r="B1500">
        <v>8</v>
      </c>
      <c r="C1500" t="s">
        <v>359</v>
      </c>
      <c r="D1500">
        <v>850832097</v>
      </c>
      <c r="E1500" t="s">
        <v>418</v>
      </c>
      <c r="F1500" t="s">
        <v>419</v>
      </c>
      <c r="G1500" t="s">
        <v>420</v>
      </c>
      <c r="H1500" t="s">
        <v>421</v>
      </c>
      <c r="I1500" t="s">
        <v>964</v>
      </c>
      <c r="J1500">
        <v>2.5</v>
      </c>
      <c r="K1500" t="s">
        <v>235</v>
      </c>
      <c r="L1500" t="s">
        <v>619</v>
      </c>
      <c r="N1500">
        <v>20</v>
      </c>
      <c r="O1500">
        <v>1</v>
      </c>
      <c r="P1500">
        <v>0</v>
      </c>
      <c r="Q1500">
        <v>459781972</v>
      </c>
      <c r="R1500">
        <v>2098</v>
      </c>
      <c r="T1500" t="s">
        <v>358</v>
      </c>
      <c r="U1500" t="e">
        <f>MATCH(D1500,'Кумулятивный рейтинг_1 курс'!$C$1:$C$65493,0)</f>
        <v>#N/A</v>
      </c>
    </row>
    <row r="1501" spans="1:21">
      <c r="A1501">
        <v>850832215</v>
      </c>
      <c r="B1501">
        <v>5</v>
      </c>
      <c r="C1501" t="s">
        <v>359</v>
      </c>
      <c r="D1501">
        <v>850832097</v>
      </c>
      <c r="E1501" t="s">
        <v>418</v>
      </c>
      <c r="F1501" t="s">
        <v>419</v>
      </c>
      <c r="G1501" t="s">
        <v>420</v>
      </c>
      <c r="H1501" t="s">
        <v>421</v>
      </c>
      <c r="I1501" t="s">
        <v>964</v>
      </c>
      <c r="J1501">
        <v>2.5</v>
      </c>
      <c r="K1501" t="s">
        <v>235</v>
      </c>
      <c r="L1501" t="s">
        <v>619</v>
      </c>
      <c r="N1501">
        <v>12.5</v>
      </c>
      <c r="O1501">
        <v>1</v>
      </c>
      <c r="P1501">
        <v>0</v>
      </c>
      <c r="Q1501">
        <v>459781972</v>
      </c>
      <c r="R1501">
        <v>2098</v>
      </c>
      <c r="T1501" t="s">
        <v>358</v>
      </c>
      <c r="U1501" t="e">
        <f>MATCH(D1501,'Кумулятивный рейтинг_1 курс'!$C$1:$C$65493,0)</f>
        <v>#N/A</v>
      </c>
    </row>
    <row r="1502" spans="1:21">
      <c r="A1502">
        <v>850832318</v>
      </c>
      <c r="B1502">
        <v>7</v>
      </c>
      <c r="C1502" t="s">
        <v>359</v>
      </c>
      <c r="D1502">
        <v>850832231</v>
      </c>
      <c r="E1502" t="s">
        <v>422</v>
      </c>
      <c r="F1502" t="s">
        <v>303</v>
      </c>
      <c r="G1502" t="s">
        <v>300</v>
      </c>
      <c r="H1502" t="s">
        <v>423</v>
      </c>
      <c r="I1502" t="s">
        <v>964</v>
      </c>
      <c r="J1502">
        <v>2.5</v>
      </c>
      <c r="K1502" t="s">
        <v>235</v>
      </c>
      <c r="L1502" t="s">
        <v>619</v>
      </c>
      <c r="N1502">
        <v>17.5</v>
      </c>
      <c r="O1502">
        <v>1</v>
      </c>
      <c r="P1502">
        <v>1</v>
      </c>
      <c r="Q1502">
        <v>459781972</v>
      </c>
      <c r="R1502">
        <v>2098</v>
      </c>
      <c r="T1502" t="s">
        <v>358</v>
      </c>
      <c r="U1502" t="e">
        <f>MATCH(D1502,'Кумулятивный рейтинг_1 курс'!$C$1:$C$65493,0)</f>
        <v>#N/A</v>
      </c>
    </row>
    <row r="1503" spans="1:21">
      <c r="A1503">
        <v>850832322</v>
      </c>
      <c r="B1503">
        <v>8</v>
      </c>
      <c r="C1503" t="s">
        <v>359</v>
      </c>
      <c r="D1503">
        <v>850832231</v>
      </c>
      <c r="E1503" t="s">
        <v>422</v>
      </c>
      <c r="F1503" t="s">
        <v>303</v>
      </c>
      <c r="G1503" t="s">
        <v>300</v>
      </c>
      <c r="H1503" t="s">
        <v>423</v>
      </c>
      <c r="I1503" t="s">
        <v>964</v>
      </c>
      <c r="J1503">
        <v>2.5</v>
      </c>
      <c r="K1503" t="s">
        <v>235</v>
      </c>
      <c r="L1503" t="s">
        <v>619</v>
      </c>
      <c r="N1503">
        <v>20</v>
      </c>
      <c r="O1503">
        <v>1</v>
      </c>
      <c r="P1503">
        <v>1</v>
      </c>
      <c r="Q1503">
        <v>459781972</v>
      </c>
      <c r="R1503">
        <v>2098</v>
      </c>
      <c r="T1503" t="s">
        <v>358</v>
      </c>
      <c r="U1503" t="e">
        <f>MATCH(D1503,'Кумулятивный рейтинг_1 курс'!$C$1:$C$65493,0)</f>
        <v>#N/A</v>
      </c>
    </row>
    <row r="1504" spans="1:21">
      <c r="A1504">
        <v>850832415</v>
      </c>
      <c r="B1504">
        <v>7</v>
      </c>
      <c r="C1504" t="s">
        <v>359</v>
      </c>
      <c r="D1504">
        <v>850832336</v>
      </c>
      <c r="E1504" t="s">
        <v>424</v>
      </c>
      <c r="F1504" t="s">
        <v>371</v>
      </c>
      <c r="G1504" t="s">
        <v>425</v>
      </c>
      <c r="H1504" t="s">
        <v>426</v>
      </c>
      <c r="I1504" t="s">
        <v>964</v>
      </c>
      <c r="J1504">
        <v>2.5</v>
      </c>
      <c r="K1504" t="s">
        <v>235</v>
      </c>
      <c r="L1504" t="s">
        <v>619</v>
      </c>
      <c r="N1504">
        <v>17.5</v>
      </c>
      <c r="O1504">
        <v>1</v>
      </c>
      <c r="P1504">
        <v>0</v>
      </c>
      <c r="Q1504">
        <v>459781972</v>
      </c>
      <c r="R1504">
        <v>2098</v>
      </c>
      <c r="T1504" t="s">
        <v>358</v>
      </c>
      <c r="U1504" t="e">
        <f>MATCH(D1504,'Кумулятивный рейтинг_1 курс'!$C$1:$C$65493,0)</f>
        <v>#N/A</v>
      </c>
    </row>
    <row r="1505" spans="1:21">
      <c r="A1505">
        <v>850832420</v>
      </c>
      <c r="B1505">
        <v>4</v>
      </c>
      <c r="C1505" t="s">
        <v>359</v>
      </c>
      <c r="D1505">
        <v>850832336</v>
      </c>
      <c r="E1505" t="s">
        <v>424</v>
      </c>
      <c r="F1505" t="s">
        <v>371</v>
      </c>
      <c r="G1505" t="s">
        <v>425</v>
      </c>
      <c r="H1505" t="s">
        <v>426</v>
      </c>
      <c r="I1505" t="s">
        <v>964</v>
      </c>
      <c r="J1505">
        <v>2.5</v>
      </c>
      <c r="K1505" t="s">
        <v>235</v>
      </c>
      <c r="L1505" t="s">
        <v>619</v>
      </c>
      <c r="N1505">
        <v>10</v>
      </c>
      <c r="O1505">
        <v>1</v>
      </c>
      <c r="P1505">
        <v>0</v>
      </c>
      <c r="Q1505">
        <v>459781972</v>
      </c>
      <c r="R1505">
        <v>2098</v>
      </c>
      <c r="T1505" t="s">
        <v>358</v>
      </c>
      <c r="U1505" t="e">
        <f>MATCH(D1505,'Кумулятивный рейтинг_1 курс'!$C$1:$C$65493,0)</f>
        <v>#N/A</v>
      </c>
    </row>
    <row r="1506" spans="1:21">
      <c r="A1506">
        <v>850832517</v>
      </c>
      <c r="B1506">
        <v>8</v>
      </c>
      <c r="C1506" t="s">
        <v>359</v>
      </c>
      <c r="D1506">
        <v>850832436</v>
      </c>
      <c r="E1506" t="s">
        <v>427</v>
      </c>
      <c r="F1506" t="s">
        <v>324</v>
      </c>
      <c r="G1506" t="s">
        <v>289</v>
      </c>
      <c r="H1506" t="s">
        <v>428</v>
      </c>
      <c r="I1506" t="s">
        <v>964</v>
      </c>
      <c r="J1506">
        <v>2.5</v>
      </c>
      <c r="K1506" t="s">
        <v>235</v>
      </c>
      <c r="L1506" t="s">
        <v>619</v>
      </c>
      <c r="N1506">
        <v>20</v>
      </c>
      <c r="O1506">
        <v>1</v>
      </c>
      <c r="P1506">
        <v>1</v>
      </c>
      <c r="Q1506">
        <v>459781972</v>
      </c>
      <c r="R1506">
        <v>2098</v>
      </c>
      <c r="T1506" t="s">
        <v>358</v>
      </c>
      <c r="U1506" t="e">
        <f>MATCH(D1506,'Кумулятивный рейтинг_1 курс'!$C$1:$C$65493,0)</f>
        <v>#N/A</v>
      </c>
    </row>
    <row r="1507" spans="1:21">
      <c r="A1507">
        <v>850832521</v>
      </c>
      <c r="B1507">
        <v>7</v>
      </c>
      <c r="C1507" t="s">
        <v>359</v>
      </c>
      <c r="D1507">
        <v>850832436</v>
      </c>
      <c r="E1507" t="s">
        <v>427</v>
      </c>
      <c r="F1507" t="s">
        <v>324</v>
      </c>
      <c r="G1507" t="s">
        <v>289</v>
      </c>
      <c r="H1507" t="s">
        <v>428</v>
      </c>
      <c r="I1507" t="s">
        <v>964</v>
      </c>
      <c r="J1507">
        <v>2.5</v>
      </c>
      <c r="K1507" t="s">
        <v>235</v>
      </c>
      <c r="L1507" t="s">
        <v>619</v>
      </c>
      <c r="N1507">
        <v>17.5</v>
      </c>
      <c r="O1507">
        <v>1</v>
      </c>
      <c r="P1507">
        <v>1</v>
      </c>
      <c r="Q1507">
        <v>459781972</v>
      </c>
      <c r="R1507">
        <v>2098</v>
      </c>
      <c r="T1507" t="s">
        <v>358</v>
      </c>
      <c r="U1507" t="e">
        <f>MATCH(D1507,'Кумулятивный рейтинг_1 курс'!$C$1:$C$65493,0)</f>
        <v>#N/A</v>
      </c>
    </row>
    <row r="1508" spans="1:21">
      <c r="A1508">
        <v>850832617</v>
      </c>
      <c r="B1508">
        <v>8</v>
      </c>
      <c r="C1508" t="s">
        <v>359</v>
      </c>
      <c r="D1508">
        <v>850832537</v>
      </c>
      <c r="E1508" t="s">
        <v>429</v>
      </c>
      <c r="F1508" t="s">
        <v>392</v>
      </c>
      <c r="G1508" t="s">
        <v>430</v>
      </c>
      <c r="H1508" t="s">
        <v>431</v>
      </c>
      <c r="I1508" t="s">
        <v>964</v>
      </c>
      <c r="J1508">
        <v>2.5</v>
      </c>
      <c r="K1508" t="s">
        <v>235</v>
      </c>
      <c r="L1508" t="s">
        <v>619</v>
      </c>
      <c r="N1508">
        <v>20</v>
      </c>
      <c r="O1508">
        <v>1</v>
      </c>
      <c r="P1508">
        <v>0</v>
      </c>
      <c r="Q1508">
        <v>459781972</v>
      </c>
      <c r="R1508">
        <v>2098</v>
      </c>
      <c r="T1508" t="s">
        <v>358</v>
      </c>
      <c r="U1508" t="e">
        <f>MATCH(D1508,'Кумулятивный рейтинг_1 курс'!$C$1:$C$65493,0)</f>
        <v>#N/A</v>
      </c>
    </row>
    <row r="1509" spans="1:21">
      <c r="A1509">
        <v>850832621</v>
      </c>
      <c r="B1509">
        <v>5</v>
      </c>
      <c r="C1509" t="s">
        <v>359</v>
      </c>
      <c r="D1509">
        <v>850832537</v>
      </c>
      <c r="E1509" t="s">
        <v>429</v>
      </c>
      <c r="F1509" t="s">
        <v>392</v>
      </c>
      <c r="G1509" t="s">
        <v>430</v>
      </c>
      <c r="H1509" t="s">
        <v>431</v>
      </c>
      <c r="I1509" t="s">
        <v>964</v>
      </c>
      <c r="J1509">
        <v>2.5</v>
      </c>
      <c r="K1509" t="s">
        <v>235</v>
      </c>
      <c r="L1509" t="s">
        <v>619</v>
      </c>
      <c r="N1509">
        <v>12.5</v>
      </c>
      <c r="O1509">
        <v>1</v>
      </c>
      <c r="P1509">
        <v>0</v>
      </c>
      <c r="Q1509">
        <v>459781972</v>
      </c>
      <c r="R1509">
        <v>2098</v>
      </c>
      <c r="T1509" t="s">
        <v>358</v>
      </c>
      <c r="U1509" t="e">
        <f>MATCH(D1509,'Кумулятивный рейтинг_1 курс'!$C$1:$C$65493,0)</f>
        <v>#N/A</v>
      </c>
    </row>
    <row r="1510" spans="1:21">
      <c r="A1510">
        <v>850832721</v>
      </c>
      <c r="B1510">
        <v>6</v>
      </c>
      <c r="C1510" t="s">
        <v>359</v>
      </c>
      <c r="D1510">
        <v>850832635</v>
      </c>
      <c r="E1510" t="s">
        <v>432</v>
      </c>
      <c r="F1510" t="s">
        <v>419</v>
      </c>
      <c r="G1510" t="s">
        <v>365</v>
      </c>
      <c r="H1510" t="s">
        <v>433</v>
      </c>
      <c r="I1510" t="s">
        <v>964</v>
      </c>
      <c r="J1510">
        <v>2.5</v>
      </c>
      <c r="K1510" t="s">
        <v>235</v>
      </c>
      <c r="L1510" t="s">
        <v>619</v>
      </c>
      <c r="N1510">
        <v>15</v>
      </c>
      <c r="O1510">
        <v>1</v>
      </c>
      <c r="P1510">
        <v>1</v>
      </c>
      <c r="Q1510">
        <v>459781972</v>
      </c>
      <c r="R1510">
        <v>2098</v>
      </c>
      <c r="T1510" t="s">
        <v>358</v>
      </c>
      <c r="U1510" t="e">
        <f>MATCH(D1510,'Кумулятивный рейтинг_1 курс'!$C$1:$C$65493,0)</f>
        <v>#N/A</v>
      </c>
    </row>
    <row r="1511" spans="1:21">
      <c r="A1511">
        <v>850832725</v>
      </c>
      <c r="B1511">
        <v>7</v>
      </c>
      <c r="C1511" t="s">
        <v>359</v>
      </c>
      <c r="D1511">
        <v>850832635</v>
      </c>
      <c r="E1511" t="s">
        <v>432</v>
      </c>
      <c r="F1511" t="s">
        <v>419</v>
      </c>
      <c r="G1511" t="s">
        <v>365</v>
      </c>
      <c r="H1511" t="s">
        <v>433</v>
      </c>
      <c r="I1511" t="s">
        <v>964</v>
      </c>
      <c r="J1511">
        <v>2.5</v>
      </c>
      <c r="K1511" t="s">
        <v>235</v>
      </c>
      <c r="L1511" t="s">
        <v>619</v>
      </c>
      <c r="N1511">
        <v>17.5</v>
      </c>
      <c r="O1511">
        <v>1</v>
      </c>
      <c r="P1511">
        <v>1</v>
      </c>
      <c r="Q1511">
        <v>459781972</v>
      </c>
      <c r="R1511">
        <v>2098</v>
      </c>
      <c r="T1511" t="s">
        <v>358</v>
      </c>
      <c r="U1511" t="e">
        <f>MATCH(D1511,'Кумулятивный рейтинг_1 курс'!$C$1:$C$65493,0)</f>
        <v>#N/A</v>
      </c>
    </row>
    <row r="1512" spans="1:21">
      <c r="A1512">
        <v>850832843</v>
      </c>
      <c r="B1512">
        <v>6</v>
      </c>
      <c r="C1512" t="s">
        <v>359</v>
      </c>
      <c r="D1512">
        <v>850832740</v>
      </c>
      <c r="E1512" t="s">
        <v>434</v>
      </c>
      <c r="F1512" t="s">
        <v>435</v>
      </c>
      <c r="G1512" t="s">
        <v>436</v>
      </c>
      <c r="H1512" t="s">
        <v>437</v>
      </c>
      <c r="I1512" t="s">
        <v>964</v>
      </c>
      <c r="J1512">
        <v>2.5</v>
      </c>
      <c r="K1512" t="s">
        <v>235</v>
      </c>
      <c r="L1512" t="s">
        <v>619</v>
      </c>
      <c r="N1512">
        <v>15</v>
      </c>
      <c r="O1512">
        <v>1</v>
      </c>
      <c r="P1512">
        <v>0</v>
      </c>
      <c r="Q1512">
        <v>459781972</v>
      </c>
      <c r="R1512">
        <v>2098</v>
      </c>
      <c r="T1512" t="s">
        <v>358</v>
      </c>
      <c r="U1512" t="e">
        <f>MATCH(D1512,'Кумулятивный рейтинг_1 курс'!$C$1:$C$65493,0)</f>
        <v>#N/A</v>
      </c>
    </row>
    <row r="1513" spans="1:21">
      <c r="A1513">
        <v>850832850</v>
      </c>
      <c r="B1513">
        <v>4</v>
      </c>
      <c r="C1513" t="s">
        <v>359</v>
      </c>
      <c r="D1513">
        <v>850832740</v>
      </c>
      <c r="E1513" t="s">
        <v>434</v>
      </c>
      <c r="F1513" t="s">
        <v>435</v>
      </c>
      <c r="G1513" t="s">
        <v>436</v>
      </c>
      <c r="H1513" t="s">
        <v>437</v>
      </c>
      <c r="I1513" t="s">
        <v>964</v>
      </c>
      <c r="J1513">
        <v>2.5</v>
      </c>
      <c r="K1513" t="s">
        <v>235</v>
      </c>
      <c r="L1513" t="s">
        <v>619</v>
      </c>
      <c r="N1513">
        <v>10</v>
      </c>
      <c r="O1513">
        <v>1</v>
      </c>
      <c r="P1513">
        <v>0</v>
      </c>
      <c r="Q1513">
        <v>459781972</v>
      </c>
      <c r="R1513">
        <v>2098</v>
      </c>
      <c r="T1513" t="s">
        <v>358</v>
      </c>
      <c r="U1513" t="e">
        <f>MATCH(D1513,'Кумулятивный рейтинг_1 курс'!$C$1:$C$65493,0)</f>
        <v>#N/A</v>
      </c>
    </row>
    <row r="1514" spans="1:21">
      <c r="A1514">
        <v>850833364</v>
      </c>
      <c r="B1514">
        <v>8</v>
      </c>
      <c r="C1514" t="s">
        <v>352</v>
      </c>
      <c r="D1514">
        <v>850833276</v>
      </c>
      <c r="E1514" t="s">
        <v>438</v>
      </c>
      <c r="F1514" t="s">
        <v>439</v>
      </c>
      <c r="G1514" t="s">
        <v>440</v>
      </c>
      <c r="H1514" t="s">
        <v>441</v>
      </c>
      <c r="I1514" t="s">
        <v>964</v>
      </c>
      <c r="J1514">
        <v>2.5</v>
      </c>
      <c r="K1514" t="s">
        <v>235</v>
      </c>
      <c r="L1514" t="s">
        <v>619</v>
      </c>
      <c r="N1514">
        <v>20</v>
      </c>
      <c r="O1514">
        <v>1</v>
      </c>
      <c r="P1514">
        <v>1</v>
      </c>
      <c r="Q1514">
        <v>459781972</v>
      </c>
      <c r="R1514">
        <v>2098</v>
      </c>
      <c r="T1514" t="s">
        <v>358</v>
      </c>
      <c r="U1514" t="e">
        <f>MATCH(D1514,'Кумулятивный рейтинг_1 курс'!$C$1:$C$65493,0)</f>
        <v>#N/A</v>
      </c>
    </row>
    <row r="1515" spans="1:21">
      <c r="A1515">
        <v>850833368</v>
      </c>
      <c r="B1515">
        <v>5</v>
      </c>
      <c r="C1515" t="s">
        <v>352</v>
      </c>
      <c r="D1515">
        <v>850833276</v>
      </c>
      <c r="E1515" t="s">
        <v>438</v>
      </c>
      <c r="F1515" t="s">
        <v>439</v>
      </c>
      <c r="G1515" t="s">
        <v>440</v>
      </c>
      <c r="H1515" t="s">
        <v>441</v>
      </c>
      <c r="I1515" t="s">
        <v>964</v>
      </c>
      <c r="J1515">
        <v>2.5</v>
      </c>
      <c r="K1515" t="s">
        <v>235</v>
      </c>
      <c r="L1515" t="s">
        <v>619</v>
      </c>
      <c r="N1515">
        <v>12.5</v>
      </c>
      <c r="O1515">
        <v>1</v>
      </c>
      <c r="P1515">
        <v>1</v>
      </c>
      <c r="Q1515">
        <v>459781972</v>
      </c>
      <c r="R1515">
        <v>2098</v>
      </c>
      <c r="T1515" t="s">
        <v>358</v>
      </c>
      <c r="U1515" t="e">
        <f>MATCH(D1515,'Кумулятивный рейтинг_1 курс'!$C$1:$C$65493,0)</f>
        <v>#N/A</v>
      </c>
    </row>
    <row r="1516" spans="1:21">
      <c r="A1516">
        <v>850833463</v>
      </c>
      <c r="B1516">
        <v>7</v>
      </c>
      <c r="C1516" t="s">
        <v>352</v>
      </c>
      <c r="D1516">
        <v>850833382</v>
      </c>
      <c r="E1516" t="s">
        <v>442</v>
      </c>
      <c r="F1516" t="s">
        <v>443</v>
      </c>
      <c r="G1516" t="s">
        <v>389</v>
      </c>
      <c r="H1516" t="s">
        <v>444</v>
      </c>
      <c r="I1516" t="s">
        <v>964</v>
      </c>
      <c r="J1516">
        <v>2.5</v>
      </c>
      <c r="K1516" t="s">
        <v>235</v>
      </c>
      <c r="L1516" t="s">
        <v>619</v>
      </c>
      <c r="N1516">
        <v>17.5</v>
      </c>
      <c r="O1516">
        <v>1</v>
      </c>
      <c r="P1516">
        <v>1</v>
      </c>
      <c r="Q1516">
        <v>459781972</v>
      </c>
      <c r="R1516">
        <v>2098</v>
      </c>
      <c r="T1516" t="s">
        <v>358</v>
      </c>
      <c r="U1516" t="e">
        <f>MATCH(D1516,'Кумулятивный рейтинг_1 курс'!$C$1:$C$65493,0)</f>
        <v>#N/A</v>
      </c>
    </row>
    <row r="1517" spans="1:21">
      <c r="A1517">
        <v>850833467</v>
      </c>
      <c r="B1517">
        <v>10</v>
      </c>
      <c r="C1517" t="s">
        <v>352</v>
      </c>
      <c r="D1517">
        <v>850833382</v>
      </c>
      <c r="E1517" t="s">
        <v>442</v>
      </c>
      <c r="F1517" t="s">
        <v>443</v>
      </c>
      <c r="G1517" t="s">
        <v>389</v>
      </c>
      <c r="H1517" t="s">
        <v>444</v>
      </c>
      <c r="I1517" t="s">
        <v>964</v>
      </c>
      <c r="J1517">
        <v>2.5</v>
      </c>
      <c r="K1517" t="s">
        <v>235</v>
      </c>
      <c r="L1517" t="s">
        <v>619</v>
      </c>
      <c r="N1517">
        <v>25</v>
      </c>
      <c r="O1517">
        <v>1</v>
      </c>
      <c r="P1517">
        <v>1</v>
      </c>
      <c r="Q1517">
        <v>459781972</v>
      </c>
      <c r="R1517">
        <v>2098</v>
      </c>
      <c r="T1517" t="s">
        <v>358</v>
      </c>
      <c r="U1517" t="e">
        <f>MATCH(D1517,'Кумулятивный рейтинг_1 курс'!$C$1:$C$65493,0)</f>
        <v>#N/A</v>
      </c>
    </row>
    <row r="1518" spans="1:21">
      <c r="A1518">
        <v>850833619</v>
      </c>
      <c r="B1518">
        <v>10</v>
      </c>
      <c r="C1518" t="s">
        <v>352</v>
      </c>
      <c r="D1518">
        <v>850833484</v>
      </c>
      <c r="E1518" t="s">
        <v>353</v>
      </c>
      <c r="F1518" t="s">
        <v>354</v>
      </c>
      <c r="G1518" t="s">
        <v>355</v>
      </c>
      <c r="H1518" t="s">
        <v>356</v>
      </c>
      <c r="I1518" t="s">
        <v>964</v>
      </c>
      <c r="J1518">
        <v>2.5</v>
      </c>
      <c r="K1518" t="s">
        <v>235</v>
      </c>
      <c r="L1518" t="s">
        <v>619</v>
      </c>
      <c r="N1518">
        <v>25</v>
      </c>
      <c r="O1518">
        <v>1</v>
      </c>
      <c r="P1518">
        <v>1</v>
      </c>
      <c r="Q1518">
        <v>459781972</v>
      </c>
      <c r="R1518">
        <v>2098</v>
      </c>
      <c r="T1518" t="s">
        <v>358</v>
      </c>
      <c r="U1518" t="e">
        <f>MATCH(D1518,'Кумулятивный рейтинг_1 курс'!$C$1:$C$65493,0)</f>
        <v>#N/A</v>
      </c>
    </row>
    <row r="1519" spans="1:21">
      <c r="A1519">
        <v>850833623</v>
      </c>
      <c r="B1519">
        <v>5</v>
      </c>
      <c r="C1519" t="s">
        <v>352</v>
      </c>
      <c r="D1519">
        <v>850833484</v>
      </c>
      <c r="E1519" t="s">
        <v>353</v>
      </c>
      <c r="F1519" t="s">
        <v>354</v>
      </c>
      <c r="G1519" t="s">
        <v>355</v>
      </c>
      <c r="H1519" t="s">
        <v>356</v>
      </c>
      <c r="I1519" t="s">
        <v>964</v>
      </c>
      <c r="J1519">
        <v>2.5</v>
      </c>
      <c r="K1519" t="s">
        <v>235</v>
      </c>
      <c r="L1519" t="s">
        <v>619</v>
      </c>
      <c r="N1519">
        <v>12.5</v>
      </c>
      <c r="O1519">
        <v>1</v>
      </c>
      <c r="P1519">
        <v>1</v>
      </c>
      <c r="Q1519">
        <v>459781972</v>
      </c>
      <c r="R1519">
        <v>2098</v>
      </c>
      <c r="T1519" t="s">
        <v>358</v>
      </c>
      <c r="U1519" t="e">
        <f>MATCH(D1519,'Кумулятивный рейтинг_1 курс'!$C$1:$C$65493,0)</f>
        <v>#N/A</v>
      </c>
    </row>
    <row r="1520" spans="1:21">
      <c r="A1520">
        <v>850833721</v>
      </c>
      <c r="B1520">
        <v>4</v>
      </c>
      <c r="C1520" t="s">
        <v>352</v>
      </c>
      <c r="D1520">
        <v>850833637</v>
      </c>
      <c r="E1520" t="s">
        <v>445</v>
      </c>
      <c r="F1520" t="s">
        <v>392</v>
      </c>
      <c r="G1520" t="s">
        <v>446</v>
      </c>
      <c r="H1520" t="s">
        <v>447</v>
      </c>
      <c r="I1520" t="s">
        <v>964</v>
      </c>
      <c r="J1520">
        <v>2.5</v>
      </c>
      <c r="K1520" t="s">
        <v>235</v>
      </c>
      <c r="L1520" t="s">
        <v>619</v>
      </c>
      <c r="N1520">
        <v>10</v>
      </c>
      <c r="O1520">
        <v>1</v>
      </c>
      <c r="P1520">
        <v>0</v>
      </c>
      <c r="Q1520">
        <v>459781972</v>
      </c>
      <c r="R1520">
        <v>2098</v>
      </c>
      <c r="T1520" t="s">
        <v>358</v>
      </c>
      <c r="U1520" t="e">
        <f>MATCH(D1520,'Кумулятивный рейтинг_1 курс'!$C$1:$C$65493,0)</f>
        <v>#N/A</v>
      </c>
    </row>
    <row r="1521" spans="1:21">
      <c r="A1521">
        <v>850833725</v>
      </c>
      <c r="B1521">
        <v>5</v>
      </c>
      <c r="C1521" t="s">
        <v>352</v>
      </c>
      <c r="D1521">
        <v>850833637</v>
      </c>
      <c r="E1521" t="s">
        <v>445</v>
      </c>
      <c r="F1521" t="s">
        <v>392</v>
      </c>
      <c r="G1521" t="s">
        <v>446</v>
      </c>
      <c r="H1521" t="s">
        <v>447</v>
      </c>
      <c r="I1521" t="s">
        <v>964</v>
      </c>
      <c r="J1521">
        <v>2.5</v>
      </c>
      <c r="K1521" t="s">
        <v>235</v>
      </c>
      <c r="L1521" t="s">
        <v>619</v>
      </c>
      <c r="N1521">
        <v>12.5</v>
      </c>
      <c r="O1521">
        <v>1</v>
      </c>
      <c r="P1521">
        <v>0</v>
      </c>
      <c r="Q1521">
        <v>459781972</v>
      </c>
      <c r="R1521">
        <v>2098</v>
      </c>
      <c r="T1521" t="s">
        <v>358</v>
      </c>
      <c r="U1521" t="e">
        <f>MATCH(D1521,'Кумулятивный рейтинг_1 курс'!$C$1:$C$65493,0)</f>
        <v>#N/A</v>
      </c>
    </row>
    <row r="1522" spans="1:21">
      <c r="A1522">
        <v>850833836</v>
      </c>
      <c r="B1522">
        <v>8</v>
      </c>
      <c r="C1522" t="s">
        <v>352</v>
      </c>
      <c r="D1522">
        <v>850833739</v>
      </c>
      <c r="E1522" t="s">
        <v>363</v>
      </c>
      <c r="F1522" t="s">
        <v>364</v>
      </c>
      <c r="G1522" t="s">
        <v>365</v>
      </c>
      <c r="H1522" t="s">
        <v>366</v>
      </c>
      <c r="I1522" t="s">
        <v>964</v>
      </c>
      <c r="J1522">
        <v>2.5</v>
      </c>
      <c r="K1522" t="s">
        <v>235</v>
      </c>
      <c r="L1522" t="s">
        <v>619</v>
      </c>
      <c r="N1522">
        <v>20</v>
      </c>
      <c r="O1522">
        <v>1</v>
      </c>
      <c r="P1522">
        <v>1</v>
      </c>
      <c r="Q1522">
        <v>459781972</v>
      </c>
      <c r="R1522">
        <v>2098</v>
      </c>
      <c r="T1522" t="s">
        <v>358</v>
      </c>
      <c r="U1522" t="e">
        <f>MATCH(D1522,'Кумулятивный рейтинг_1 курс'!$C$1:$C$65493,0)</f>
        <v>#N/A</v>
      </c>
    </row>
    <row r="1523" spans="1:21">
      <c r="A1523">
        <v>850833844</v>
      </c>
      <c r="B1523">
        <v>5</v>
      </c>
      <c r="C1523" t="s">
        <v>352</v>
      </c>
      <c r="D1523">
        <v>850833739</v>
      </c>
      <c r="E1523" t="s">
        <v>363</v>
      </c>
      <c r="F1523" t="s">
        <v>364</v>
      </c>
      <c r="G1523" t="s">
        <v>365</v>
      </c>
      <c r="H1523" t="s">
        <v>366</v>
      </c>
      <c r="I1523" t="s">
        <v>964</v>
      </c>
      <c r="J1523">
        <v>2.5</v>
      </c>
      <c r="K1523" t="s">
        <v>235</v>
      </c>
      <c r="L1523" t="s">
        <v>619</v>
      </c>
      <c r="N1523">
        <v>12.5</v>
      </c>
      <c r="O1523">
        <v>1</v>
      </c>
      <c r="P1523">
        <v>1</v>
      </c>
      <c r="Q1523">
        <v>459781972</v>
      </c>
      <c r="R1523">
        <v>2098</v>
      </c>
      <c r="T1523" t="s">
        <v>358</v>
      </c>
      <c r="U1523" t="e">
        <f>MATCH(D1523,'Кумулятивный рейтинг_1 курс'!$C$1:$C$65493,0)</f>
        <v>#N/A</v>
      </c>
    </row>
    <row r="1524" spans="1:21">
      <c r="A1524">
        <v>850834071</v>
      </c>
      <c r="B1524">
        <v>10</v>
      </c>
      <c r="C1524" t="s">
        <v>352</v>
      </c>
      <c r="D1524">
        <v>850833877</v>
      </c>
      <c r="E1524" t="s">
        <v>367</v>
      </c>
      <c r="F1524" t="s">
        <v>368</v>
      </c>
      <c r="G1524" t="s">
        <v>240</v>
      </c>
      <c r="H1524" t="s">
        <v>369</v>
      </c>
      <c r="I1524" t="s">
        <v>964</v>
      </c>
      <c r="J1524">
        <v>2.5</v>
      </c>
      <c r="K1524" t="s">
        <v>235</v>
      </c>
      <c r="L1524" t="s">
        <v>619</v>
      </c>
      <c r="N1524">
        <v>25</v>
      </c>
      <c r="O1524">
        <v>1</v>
      </c>
      <c r="P1524">
        <v>1</v>
      </c>
      <c r="Q1524">
        <v>459781972</v>
      </c>
      <c r="R1524">
        <v>2098</v>
      </c>
      <c r="T1524" t="s">
        <v>358</v>
      </c>
      <c r="U1524" t="e">
        <f>MATCH(D1524,'Кумулятивный рейтинг_1 курс'!$C$1:$C$65493,0)</f>
        <v>#N/A</v>
      </c>
    </row>
    <row r="1525" spans="1:21">
      <c r="A1525">
        <v>850834075</v>
      </c>
      <c r="B1525">
        <v>5</v>
      </c>
      <c r="C1525" t="s">
        <v>352</v>
      </c>
      <c r="D1525">
        <v>850833877</v>
      </c>
      <c r="E1525" t="s">
        <v>367</v>
      </c>
      <c r="F1525" t="s">
        <v>368</v>
      </c>
      <c r="G1525" t="s">
        <v>240</v>
      </c>
      <c r="H1525" t="s">
        <v>369</v>
      </c>
      <c r="I1525" t="s">
        <v>964</v>
      </c>
      <c r="J1525">
        <v>2.5</v>
      </c>
      <c r="K1525" t="s">
        <v>235</v>
      </c>
      <c r="L1525" t="s">
        <v>619</v>
      </c>
      <c r="N1525">
        <v>12.5</v>
      </c>
      <c r="O1525">
        <v>1</v>
      </c>
      <c r="P1525">
        <v>1</v>
      </c>
      <c r="Q1525">
        <v>459781972</v>
      </c>
      <c r="R1525">
        <v>2098</v>
      </c>
      <c r="T1525" t="s">
        <v>358</v>
      </c>
      <c r="U1525" t="e">
        <f>MATCH(D1525,'Кумулятивный рейтинг_1 курс'!$C$1:$C$65493,0)</f>
        <v>#N/A</v>
      </c>
    </row>
    <row r="1526" spans="1:21">
      <c r="A1526">
        <v>850835002</v>
      </c>
      <c r="B1526">
        <v>4</v>
      </c>
      <c r="C1526" t="s">
        <v>352</v>
      </c>
      <c r="D1526">
        <v>850834917</v>
      </c>
      <c r="E1526" t="s">
        <v>395</v>
      </c>
      <c r="F1526" t="s">
        <v>318</v>
      </c>
      <c r="G1526" t="s">
        <v>247</v>
      </c>
      <c r="H1526" t="s">
        <v>396</v>
      </c>
      <c r="I1526" t="s">
        <v>964</v>
      </c>
      <c r="J1526">
        <v>2.5</v>
      </c>
      <c r="K1526" t="s">
        <v>235</v>
      </c>
      <c r="L1526" t="s">
        <v>619</v>
      </c>
      <c r="N1526">
        <v>10</v>
      </c>
      <c r="O1526">
        <v>1</v>
      </c>
      <c r="P1526">
        <v>1</v>
      </c>
      <c r="Q1526">
        <v>459781972</v>
      </c>
      <c r="R1526">
        <v>2098</v>
      </c>
      <c r="T1526" t="s">
        <v>358</v>
      </c>
      <c r="U1526" t="e">
        <f>MATCH(D1526,'Кумулятивный рейтинг_1 курс'!$C$1:$C$65493,0)</f>
        <v>#N/A</v>
      </c>
    </row>
    <row r="1527" spans="1:21">
      <c r="A1527">
        <v>850835007</v>
      </c>
      <c r="B1527">
        <v>6</v>
      </c>
      <c r="C1527" t="s">
        <v>352</v>
      </c>
      <c r="D1527">
        <v>850834917</v>
      </c>
      <c r="E1527" t="s">
        <v>395</v>
      </c>
      <c r="F1527" t="s">
        <v>318</v>
      </c>
      <c r="G1527" t="s">
        <v>247</v>
      </c>
      <c r="H1527" t="s">
        <v>396</v>
      </c>
      <c r="I1527" t="s">
        <v>964</v>
      </c>
      <c r="J1527">
        <v>2.5</v>
      </c>
      <c r="K1527" t="s">
        <v>235</v>
      </c>
      <c r="L1527" t="s">
        <v>619</v>
      </c>
      <c r="N1527">
        <v>15</v>
      </c>
      <c r="O1527">
        <v>1</v>
      </c>
      <c r="P1527">
        <v>1</v>
      </c>
      <c r="Q1527">
        <v>459781972</v>
      </c>
      <c r="R1527">
        <v>2098</v>
      </c>
      <c r="T1527" t="s">
        <v>358</v>
      </c>
      <c r="U1527" t="e">
        <f>MATCH(D1527,'Кумулятивный рейтинг_1 курс'!$C$1:$C$65493,0)</f>
        <v>#N/A</v>
      </c>
    </row>
    <row r="1528" spans="1:21">
      <c r="A1528">
        <v>850835108</v>
      </c>
      <c r="B1528">
        <v>8</v>
      </c>
      <c r="C1528" t="s">
        <v>352</v>
      </c>
      <c r="D1528">
        <v>850835023</v>
      </c>
      <c r="E1528" t="s">
        <v>397</v>
      </c>
      <c r="F1528" t="s">
        <v>292</v>
      </c>
      <c r="G1528" t="s">
        <v>300</v>
      </c>
      <c r="H1528" t="s">
        <v>398</v>
      </c>
      <c r="I1528" t="s">
        <v>964</v>
      </c>
      <c r="J1528">
        <v>2.5</v>
      </c>
      <c r="K1528" t="s">
        <v>235</v>
      </c>
      <c r="L1528" t="s">
        <v>619</v>
      </c>
      <c r="N1528">
        <v>20</v>
      </c>
      <c r="O1528">
        <v>1</v>
      </c>
      <c r="P1528">
        <v>1</v>
      </c>
      <c r="Q1528">
        <v>459781972</v>
      </c>
      <c r="R1528">
        <v>2098</v>
      </c>
      <c r="T1528" t="s">
        <v>358</v>
      </c>
      <c r="U1528" t="e">
        <f>MATCH(D1528,'Кумулятивный рейтинг_1 курс'!$C$1:$C$65493,0)</f>
        <v>#N/A</v>
      </c>
    </row>
    <row r="1529" spans="1:21">
      <c r="A1529">
        <v>850835112</v>
      </c>
      <c r="B1529">
        <v>7</v>
      </c>
      <c r="C1529" t="s">
        <v>352</v>
      </c>
      <c r="D1529">
        <v>850835023</v>
      </c>
      <c r="E1529" t="s">
        <v>397</v>
      </c>
      <c r="F1529" t="s">
        <v>292</v>
      </c>
      <c r="G1529" t="s">
        <v>300</v>
      </c>
      <c r="H1529" t="s">
        <v>398</v>
      </c>
      <c r="I1529" t="s">
        <v>964</v>
      </c>
      <c r="J1529">
        <v>2.5</v>
      </c>
      <c r="K1529" t="s">
        <v>235</v>
      </c>
      <c r="L1529" t="s">
        <v>619</v>
      </c>
      <c r="N1529">
        <v>17.5</v>
      </c>
      <c r="O1529">
        <v>1</v>
      </c>
      <c r="P1529">
        <v>1</v>
      </c>
      <c r="Q1529">
        <v>459781972</v>
      </c>
      <c r="R1529">
        <v>2098</v>
      </c>
      <c r="T1529" t="s">
        <v>358</v>
      </c>
      <c r="U1529" t="e">
        <f>MATCH(D1529,'Кумулятивный рейтинг_1 курс'!$C$1:$C$65493,0)</f>
        <v>#N/A</v>
      </c>
    </row>
    <row r="1530" spans="1:21">
      <c r="A1530">
        <v>850835226</v>
      </c>
      <c r="B1530">
        <v>8</v>
      </c>
      <c r="C1530" t="s">
        <v>352</v>
      </c>
      <c r="D1530">
        <v>850835126</v>
      </c>
      <c r="E1530" t="s">
        <v>399</v>
      </c>
      <c r="F1530" t="s">
        <v>250</v>
      </c>
      <c r="G1530" t="s">
        <v>240</v>
      </c>
      <c r="H1530" t="s">
        <v>400</v>
      </c>
      <c r="I1530" t="s">
        <v>964</v>
      </c>
      <c r="J1530">
        <v>2.5</v>
      </c>
      <c r="K1530" t="s">
        <v>235</v>
      </c>
      <c r="L1530" t="s">
        <v>619</v>
      </c>
      <c r="N1530">
        <v>20</v>
      </c>
      <c r="O1530">
        <v>1</v>
      </c>
      <c r="P1530">
        <v>1</v>
      </c>
      <c r="Q1530">
        <v>459781972</v>
      </c>
      <c r="R1530">
        <v>2098</v>
      </c>
      <c r="T1530" t="s">
        <v>358</v>
      </c>
      <c r="U1530" t="e">
        <f>MATCH(D1530,'Кумулятивный рейтинг_1 курс'!$C$1:$C$65493,0)</f>
        <v>#N/A</v>
      </c>
    </row>
    <row r="1531" spans="1:21">
      <c r="A1531">
        <v>850835230</v>
      </c>
      <c r="B1531">
        <v>5</v>
      </c>
      <c r="C1531" t="s">
        <v>352</v>
      </c>
      <c r="D1531">
        <v>850835126</v>
      </c>
      <c r="E1531" t="s">
        <v>399</v>
      </c>
      <c r="F1531" t="s">
        <v>250</v>
      </c>
      <c r="G1531" t="s">
        <v>240</v>
      </c>
      <c r="H1531" t="s">
        <v>400</v>
      </c>
      <c r="I1531" t="s">
        <v>964</v>
      </c>
      <c r="J1531">
        <v>2.5</v>
      </c>
      <c r="K1531" t="s">
        <v>235</v>
      </c>
      <c r="L1531" t="s">
        <v>619</v>
      </c>
      <c r="N1531">
        <v>12.5</v>
      </c>
      <c r="O1531">
        <v>1</v>
      </c>
      <c r="P1531">
        <v>1</v>
      </c>
      <c r="Q1531">
        <v>459781972</v>
      </c>
      <c r="R1531">
        <v>2098</v>
      </c>
      <c r="T1531" t="s">
        <v>358</v>
      </c>
      <c r="U1531" t="e">
        <f>MATCH(D1531,'Кумулятивный рейтинг_1 курс'!$C$1:$C$65493,0)</f>
        <v>#N/A</v>
      </c>
    </row>
    <row r="1532" spans="1:21">
      <c r="A1532">
        <v>850830843</v>
      </c>
      <c r="B1532">
        <v>7</v>
      </c>
      <c r="C1532" t="s">
        <v>359</v>
      </c>
      <c r="D1532">
        <v>850830754</v>
      </c>
      <c r="E1532" t="s">
        <v>460</v>
      </c>
      <c r="F1532" t="s">
        <v>339</v>
      </c>
      <c r="G1532" t="s">
        <v>251</v>
      </c>
      <c r="H1532" t="s">
        <v>461</v>
      </c>
      <c r="I1532" t="s">
        <v>964</v>
      </c>
      <c r="J1532">
        <v>2.5</v>
      </c>
      <c r="K1532" t="s">
        <v>235</v>
      </c>
      <c r="L1532" t="s">
        <v>619</v>
      </c>
      <c r="N1532">
        <v>17.5</v>
      </c>
      <c r="O1532">
        <v>1</v>
      </c>
      <c r="P1532">
        <v>1</v>
      </c>
      <c r="Q1532">
        <v>459781972</v>
      </c>
      <c r="R1532">
        <v>2098</v>
      </c>
      <c r="T1532" t="s">
        <v>358</v>
      </c>
      <c r="U1532" t="e">
        <f>MATCH(D1532,'Кумулятивный рейтинг_1 курс'!$C$1:$C$65493,0)</f>
        <v>#N/A</v>
      </c>
    </row>
    <row r="1533" spans="1:21">
      <c r="A1533">
        <v>850830936</v>
      </c>
      <c r="B1533">
        <v>8</v>
      </c>
      <c r="C1533" t="s">
        <v>359</v>
      </c>
      <c r="D1533">
        <v>850830857</v>
      </c>
      <c r="E1533" t="s">
        <v>457</v>
      </c>
      <c r="F1533" t="s">
        <v>458</v>
      </c>
      <c r="G1533" t="s">
        <v>247</v>
      </c>
      <c r="H1533" t="s">
        <v>459</v>
      </c>
      <c r="I1533" t="s">
        <v>964</v>
      </c>
      <c r="J1533">
        <v>2.5</v>
      </c>
      <c r="K1533" t="s">
        <v>235</v>
      </c>
      <c r="L1533" t="s">
        <v>619</v>
      </c>
      <c r="N1533">
        <v>20</v>
      </c>
      <c r="O1533">
        <v>1</v>
      </c>
      <c r="P1533">
        <v>1</v>
      </c>
      <c r="Q1533">
        <v>459781972</v>
      </c>
      <c r="R1533">
        <v>2098</v>
      </c>
      <c r="T1533" t="s">
        <v>358</v>
      </c>
      <c r="U1533" t="e">
        <f>MATCH(D1533,'Кумулятивный рейтинг_1 курс'!$C$1:$C$65493,0)</f>
        <v>#N/A</v>
      </c>
    </row>
    <row r="1534" spans="1:21">
      <c r="A1534">
        <v>850830940</v>
      </c>
      <c r="B1534">
        <v>6</v>
      </c>
      <c r="C1534" t="s">
        <v>359</v>
      </c>
      <c r="D1534">
        <v>850830857</v>
      </c>
      <c r="E1534" t="s">
        <v>457</v>
      </c>
      <c r="F1534" t="s">
        <v>458</v>
      </c>
      <c r="G1534" t="s">
        <v>247</v>
      </c>
      <c r="H1534" t="s">
        <v>459</v>
      </c>
      <c r="I1534" t="s">
        <v>964</v>
      </c>
      <c r="J1534">
        <v>2.5</v>
      </c>
      <c r="K1534" t="s">
        <v>235</v>
      </c>
      <c r="L1534" t="s">
        <v>619</v>
      </c>
      <c r="N1534">
        <v>15</v>
      </c>
      <c r="O1534">
        <v>1</v>
      </c>
      <c r="P1534">
        <v>1</v>
      </c>
      <c r="Q1534">
        <v>459781972</v>
      </c>
      <c r="R1534">
        <v>2098</v>
      </c>
      <c r="T1534" t="s">
        <v>358</v>
      </c>
      <c r="U1534" t="e">
        <f>MATCH(D1534,'Кумулятивный рейтинг_1 курс'!$C$1:$C$65493,0)</f>
        <v>#N/A</v>
      </c>
    </row>
    <row r="1535" spans="1:21">
      <c r="A1535">
        <v>850831035</v>
      </c>
      <c r="B1535">
        <v>7</v>
      </c>
      <c r="C1535" t="s">
        <v>359</v>
      </c>
      <c r="D1535">
        <v>850830954</v>
      </c>
      <c r="E1535" t="s">
        <v>455</v>
      </c>
      <c r="F1535" t="s">
        <v>250</v>
      </c>
      <c r="G1535" t="s">
        <v>247</v>
      </c>
      <c r="H1535" t="s">
        <v>456</v>
      </c>
      <c r="I1535" t="s">
        <v>964</v>
      </c>
      <c r="J1535">
        <v>2.5</v>
      </c>
      <c r="K1535" t="s">
        <v>235</v>
      </c>
      <c r="L1535" t="s">
        <v>619</v>
      </c>
      <c r="N1535">
        <v>17.5</v>
      </c>
      <c r="O1535">
        <v>1</v>
      </c>
      <c r="P1535">
        <v>0</v>
      </c>
      <c r="Q1535">
        <v>459781972</v>
      </c>
      <c r="R1535">
        <v>2098</v>
      </c>
      <c r="T1535" t="s">
        <v>358</v>
      </c>
      <c r="U1535" t="e">
        <f>MATCH(D1535,'Кумулятивный рейтинг_1 курс'!$C$1:$C$65493,0)</f>
        <v>#N/A</v>
      </c>
    </row>
    <row r="1536" spans="1:21">
      <c r="A1536">
        <v>850831039</v>
      </c>
      <c r="B1536">
        <v>8</v>
      </c>
      <c r="C1536" t="s">
        <v>359</v>
      </c>
      <c r="D1536">
        <v>850830954</v>
      </c>
      <c r="E1536" t="s">
        <v>455</v>
      </c>
      <c r="F1536" t="s">
        <v>250</v>
      </c>
      <c r="G1536" t="s">
        <v>247</v>
      </c>
      <c r="H1536" t="s">
        <v>456</v>
      </c>
      <c r="I1536" t="s">
        <v>964</v>
      </c>
      <c r="J1536">
        <v>2.5</v>
      </c>
      <c r="K1536" t="s">
        <v>235</v>
      </c>
      <c r="L1536" t="s">
        <v>619</v>
      </c>
      <c r="N1536">
        <v>20</v>
      </c>
      <c r="O1536">
        <v>1</v>
      </c>
      <c r="P1536">
        <v>0</v>
      </c>
      <c r="Q1536">
        <v>459781972</v>
      </c>
      <c r="R1536">
        <v>2098</v>
      </c>
      <c r="T1536" t="s">
        <v>358</v>
      </c>
      <c r="U1536" t="e">
        <f>MATCH(D1536,'Кумулятивный рейтинг_1 курс'!$C$1:$C$65493,0)</f>
        <v>#N/A</v>
      </c>
    </row>
    <row r="1537" spans="1:21">
      <c r="A1537">
        <v>850831130</v>
      </c>
      <c r="B1537">
        <v>6</v>
      </c>
      <c r="C1537" t="s">
        <v>359</v>
      </c>
      <c r="D1537">
        <v>850831053</v>
      </c>
      <c r="E1537" t="s">
        <v>451</v>
      </c>
      <c r="F1537" t="s">
        <v>452</v>
      </c>
      <c r="G1537" t="s">
        <v>453</v>
      </c>
      <c r="H1537" t="s">
        <v>454</v>
      </c>
      <c r="I1537" t="s">
        <v>964</v>
      </c>
      <c r="J1537">
        <v>2.5</v>
      </c>
      <c r="K1537" t="s">
        <v>235</v>
      </c>
      <c r="L1537" t="s">
        <v>619</v>
      </c>
      <c r="N1537">
        <v>15</v>
      </c>
      <c r="O1537">
        <v>1</v>
      </c>
      <c r="P1537">
        <v>0</v>
      </c>
      <c r="Q1537">
        <v>459781972</v>
      </c>
      <c r="R1537">
        <v>2098</v>
      </c>
      <c r="T1537" t="s">
        <v>358</v>
      </c>
      <c r="U1537" t="e">
        <f>MATCH(D1537,'Кумулятивный рейтинг_1 курс'!$C$1:$C$65493,0)</f>
        <v>#N/A</v>
      </c>
    </row>
    <row r="1538" spans="1:21">
      <c r="A1538">
        <v>850831134</v>
      </c>
      <c r="B1538">
        <v>5</v>
      </c>
      <c r="C1538" t="s">
        <v>359</v>
      </c>
      <c r="D1538">
        <v>850831053</v>
      </c>
      <c r="E1538" t="s">
        <v>451</v>
      </c>
      <c r="F1538" t="s">
        <v>452</v>
      </c>
      <c r="G1538" t="s">
        <v>453</v>
      </c>
      <c r="H1538" t="s">
        <v>454</v>
      </c>
      <c r="I1538" t="s">
        <v>964</v>
      </c>
      <c r="J1538">
        <v>2.5</v>
      </c>
      <c r="K1538" t="s">
        <v>235</v>
      </c>
      <c r="L1538" t="s">
        <v>619</v>
      </c>
      <c r="N1538">
        <v>12.5</v>
      </c>
      <c r="O1538">
        <v>1</v>
      </c>
      <c r="P1538">
        <v>0</v>
      </c>
      <c r="Q1538">
        <v>459781972</v>
      </c>
      <c r="R1538">
        <v>2098</v>
      </c>
      <c r="T1538" t="s">
        <v>358</v>
      </c>
      <c r="U1538" t="e">
        <f>MATCH(D1538,'Кумулятивный рейтинг_1 курс'!$C$1:$C$65493,0)</f>
        <v>#N/A</v>
      </c>
    </row>
    <row r="1539" spans="1:21">
      <c r="A1539">
        <v>850831239</v>
      </c>
      <c r="B1539">
        <v>6</v>
      </c>
      <c r="C1539" t="s">
        <v>359</v>
      </c>
      <c r="D1539">
        <v>850831148</v>
      </c>
      <c r="E1539" t="s">
        <v>448</v>
      </c>
      <c r="F1539" t="s">
        <v>449</v>
      </c>
      <c r="G1539" t="s">
        <v>315</v>
      </c>
      <c r="H1539" t="s">
        <v>450</v>
      </c>
      <c r="I1539" t="s">
        <v>964</v>
      </c>
      <c r="J1539">
        <v>2.5</v>
      </c>
      <c r="K1539" t="s">
        <v>235</v>
      </c>
      <c r="L1539" t="s">
        <v>619</v>
      </c>
      <c r="N1539">
        <v>15</v>
      </c>
      <c r="O1539">
        <v>1</v>
      </c>
      <c r="P1539">
        <v>1</v>
      </c>
      <c r="Q1539">
        <v>459781972</v>
      </c>
      <c r="R1539">
        <v>2098</v>
      </c>
      <c r="T1539" t="s">
        <v>358</v>
      </c>
      <c r="U1539" t="e">
        <f>MATCH(D1539,'Кумулятивный рейтинг_1 курс'!$C$1:$C$65493,0)</f>
        <v>#N/A</v>
      </c>
    </row>
    <row r="1540" spans="1:21">
      <c r="A1540">
        <v>850831243</v>
      </c>
      <c r="B1540">
        <v>5</v>
      </c>
      <c r="C1540" t="s">
        <v>359</v>
      </c>
      <c r="D1540">
        <v>850831148</v>
      </c>
      <c r="E1540" t="s">
        <v>448</v>
      </c>
      <c r="F1540" t="s">
        <v>449</v>
      </c>
      <c r="G1540" t="s">
        <v>315</v>
      </c>
      <c r="H1540" t="s">
        <v>450</v>
      </c>
      <c r="I1540" t="s">
        <v>964</v>
      </c>
      <c r="J1540">
        <v>2.5</v>
      </c>
      <c r="K1540" t="s">
        <v>235</v>
      </c>
      <c r="L1540" t="s">
        <v>619</v>
      </c>
      <c r="N1540">
        <v>12.5</v>
      </c>
      <c r="O1540">
        <v>1</v>
      </c>
      <c r="P1540">
        <v>1</v>
      </c>
      <c r="Q1540">
        <v>459781972</v>
      </c>
      <c r="R1540">
        <v>2098</v>
      </c>
      <c r="T1540" t="s">
        <v>358</v>
      </c>
      <c r="U1540" t="e">
        <f>MATCH(D1540,'Кумулятивный рейтинг_1 курс'!$C$1:$C$65493,0)</f>
        <v>#N/A</v>
      </c>
    </row>
    <row r="1541" spans="1:21">
      <c r="A1541">
        <v>850831334</v>
      </c>
      <c r="B1541">
        <v>7</v>
      </c>
      <c r="C1541" t="s">
        <v>359</v>
      </c>
      <c r="D1541">
        <v>850831257</v>
      </c>
      <c r="E1541" t="s">
        <v>360</v>
      </c>
      <c r="F1541" t="s">
        <v>281</v>
      </c>
      <c r="G1541" t="s">
        <v>361</v>
      </c>
      <c r="H1541" t="s">
        <v>362</v>
      </c>
      <c r="I1541" t="s">
        <v>964</v>
      </c>
      <c r="J1541">
        <v>2.5</v>
      </c>
      <c r="K1541" t="s">
        <v>235</v>
      </c>
      <c r="L1541" t="s">
        <v>619</v>
      </c>
      <c r="N1541">
        <v>17.5</v>
      </c>
      <c r="O1541">
        <v>1</v>
      </c>
      <c r="P1541">
        <v>1</v>
      </c>
      <c r="Q1541">
        <v>459781972</v>
      </c>
      <c r="R1541">
        <v>2098</v>
      </c>
      <c r="T1541" t="s">
        <v>358</v>
      </c>
      <c r="U1541" t="e">
        <f>MATCH(D1541,'Кумулятивный рейтинг_1 курс'!$C$1:$C$65493,0)</f>
        <v>#N/A</v>
      </c>
    </row>
    <row r="1542" spans="1:21">
      <c r="A1542">
        <v>850831338</v>
      </c>
      <c r="B1542">
        <v>7</v>
      </c>
      <c r="C1542" t="s">
        <v>359</v>
      </c>
      <c r="D1542">
        <v>850831257</v>
      </c>
      <c r="E1542" t="s">
        <v>360</v>
      </c>
      <c r="F1542" t="s">
        <v>281</v>
      </c>
      <c r="G1542" t="s">
        <v>361</v>
      </c>
      <c r="H1542" t="s">
        <v>362</v>
      </c>
      <c r="I1542" t="s">
        <v>964</v>
      </c>
      <c r="J1542">
        <v>2.5</v>
      </c>
      <c r="K1542" t="s">
        <v>235</v>
      </c>
      <c r="L1542" t="s">
        <v>619</v>
      </c>
      <c r="N1542">
        <v>17.5</v>
      </c>
      <c r="O1542">
        <v>1</v>
      </c>
      <c r="P1542">
        <v>1</v>
      </c>
      <c r="Q1542">
        <v>459781972</v>
      </c>
      <c r="R1542">
        <v>2098</v>
      </c>
      <c r="T1542" t="s">
        <v>358</v>
      </c>
      <c r="U1542" t="e">
        <f>MATCH(D1542,'Кумулятивный рейтинг_1 курс'!$C$1:$C$65493,0)</f>
        <v>#N/A</v>
      </c>
    </row>
    <row r="1543" spans="1:21">
      <c r="A1543">
        <v>850831440</v>
      </c>
      <c r="B1543">
        <v>6</v>
      </c>
      <c r="C1543" t="s">
        <v>359</v>
      </c>
      <c r="D1543">
        <v>850831352</v>
      </c>
      <c r="E1543" t="s">
        <v>401</v>
      </c>
      <c r="F1543" t="s">
        <v>250</v>
      </c>
      <c r="G1543" t="s">
        <v>402</v>
      </c>
      <c r="H1543" t="s">
        <v>403</v>
      </c>
      <c r="I1543" t="s">
        <v>964</v>
      </c>
      <c r="J1543">
        <v>2.5</v>
      </c>
      <c r="K1543" t="s">
        <v>235</v>
      </c>
      <c r="L1543" t="s">
        <v>619</v>
      </c>
      <c r="N1543">
        <v>15</v>
      </c>
      <c r="O1543">
        <v>1</v>
      </c>
      <c r="P1543">
        <v>1</v>
      </c>
      <c r="Q1543">
        <v>459781972</v>
      </c>
      <c r="R1543">
        <v>2098</v>
      </c>
      <c r="T1543" t="s">
        <v>358</v>
      </c>
      <c r="U1543" t="e">
        <f>MATCH(D1543,'Кумулятивный рейтинг_1 курс'!$C$1:$C$65493,0)</f>
        <v>#N/A</v>
      </c>
    </row>
    <row r="1544" spans="1:21">
      <c r="A1544">
        <v>850831444</v>
      </c>
      <c r="B1544">
        <v>6</v>
      </c>
      <c r="C1544" t="s">
        <v>359</v>
      </c>
      <c r="D1544">
        <v>850831352</v>
      </c>
      <c r="E1544" t="s">
        <v>401</v>
      </c>
      <c r="F1544" t="s">
        <v>250</v>
      </c>
      <c r="G1544" t="s">
        <v>402</v>
      </c>
      <c r="H1544" t="s">
        <v>403</v>
      </c>
      <c r="I1544" t="s">
        <v>964</v>
      </c>
      <c r="J1544">
        <v>2.5</v>
      </c>
      <c r="K1544" t="s">
        <v>235</v>
      </c>
      <c r="L1544" t="s">
        <v>619</v>
      </c>
      <c r="N1544">
        <v>15</v>
      </c>
      <c r="O1544">
        <v>1</v>
      </c>
      <c r="P1544">
        <v>1</v>
      </c>
      <c r="Q1544">
        <v>459781972</v>
      </c>
      <c r="R1544">
        <v>2098</v>
      </c>
      <c r="T1544" t="s">
        <v>358</v>
      </c>
      <c r="U1544" t="e">
        <f>MATCH(D1544,'Кумулятивный рейтинг_1 курс'!$C$1:$C$65493,0)</f>
        <v>#N/A</v>
      </c>
    </row>
    <row r="1545" spans="1:21">
      <c r="A1545">
        <v>850831579</v>
      </c>
      <c r="B1545">
        <v>9</v>
      </c>
      <c r="C1545" t="s">
        <v>359</v>
      </c>
      <c r="D1545">
        <v>850831458</v>
      </c>
      <c r="E1545" t="s">
        <v>404</v>
      </c>
      <c r="F1545" t="s">
        <v>405</v>
      </c>
      <c r="G1545" t="s">
        <v>361</v>
      </c>
      <c r="H1545" t="s">
        <v>406</v>
      </c>
      <c r="I1545" t="s">
        <v>964</v>
      </c>
      <c r="J1545">
        <v>2.5</v>
      </c>
      <c r="K1545" t="s">
        <v>235</v>
      </c>
      <c r="L1545" t="s">
        <v>619</v>
      </c>
      <c r="N1545">
        <v>22.5</v>
      </c>
      <c r="O1545">
        <v>1</v>
      </c>
      <c r="P1545">
        <v>1</v>
      </c>
      <c r="Q1545">
        <v>459781972</v>
      </c>
      <c r="R1545">
        <v>2098</v>
      </c>
      <c r="T1545" t="s">
        <v>358</v>
      </c>
      <c r="U1545" t="e">
        <f>MATCH(D1545,'Кумулятивный рейтинг_1 курс'!$C$1:$C$65493,0)</f>
        <v>#N/A</v>
      </c>
    </row>
    <row r="1546" spans="1:21">
      <c r="A1546">
        <v>850831585</v>
      </c>
      <c r="B1546">
        <v>5</v>
      </c>
      <c r="C1546" t="s">
        <v>359</v>
      </c>
      <c r="D1546">
        <v>850831458</v>
      </c>
      <c r="E1546" t="s">
        <v>404</v>
      </c>
      <c r="F1546" t="s">
        <v>405</v>
      </c>
      <c r="G1546" t="s">
        <v>361</v>
      </c>
      <c r="H1546" t="s">
        <v>406</v>
      </c>
      <c r="I1546" t="s">
        <v>964</v>
      </c>
      <c r="J1546">
        <v>2.5</v>
      </c>
      <c r="K1546" t="s">
        <v>235</v>
      </c>
      <c r="L1546" t="s">
        <v>619</v>
      </c>
      <c r="N1546">
        <v>12.5</v>
      </c>
      <c r="O1546">
        <v>1</v>
      </c>
      <c r="P1546">
        <v>1</v>
      </c>
      <c r="Q1546">
        <v>459781972</v>
      </c>
      <c r="R1546">
        <v>2098</v>
      </c>
      <c r="T1546" t="s">
        <v>358</v>
      </c>
      <c r="U1546" t="e">
        <f>MATCH(D1546,'Кумулятивный рейтинг_1 курс'!$C$1:$C$65493,0)</f>
        <v>#N/A</v>
      </c>
    </row>
    <row r="1547" spans="1:21">
      <c r="A1547">
        <v>850831692</v>
      </c>
      <c r="B1547">
        <v>5</v>
      </c>
      <c r="C1547" t="s">
        <v>359</v>
      </c>
      <c r="D1547">
        <v>850831600</v>
      </c>
      <c r="E1547" t="s">
        <v>407</v>
      </c>
      <c r="F1547" t="s">
        <v>303</v>
      </c>
      <c r="G1547" t="s">
        <v>342</v>
      </c>
      <c r="H1547" t="s">
        <v>408</v>
      </c>
      <c r="I1547" t="s">
        <v>964</v>
      </c>
      <c r="J1547">
        <v>2.5</v>
      </c>
      <c r="K1547" t="s">
        <v>235</v>
      </c>
      <c r="L1547" t="s">
        <v>619</v>
      </c>
      <c r="N1547">
        <v>12.5</v>
      </c>
      <c r="O1547">
        <v>1</v>
      </c>
      <c r="P1547">
        <v>1</v>
      </c>
      <c r="Q1547">
        <v>459781972</v>
      </c>
      <c r="R1547">
        <v>2098</v>
      </c>
      <c r="T1547" t="s">
        <v>358</v>
      </c>
      <c r="U1547" t="e">
        <f>MATCH(D1547,'Кумулятивный рейтинг_1 курс'!$C$1:$C$65493,0)</f>
        <v>#N/A</v>
      </c>
    </row>
    <row r="1548" spans="1:21">
      <c r="A1548">
        <v>850831686</v>
      </c>
      <c r="B1548">
        <v>9</v>
      </c>
      <c r="C1548" t="s">
        <v>359</v>
      </c>
      <c r="D1548">
        <v>850831600</v>
      </c>
      <c r="E1548" t="s">
        <v>407</v>
      </c>
      <c r="F1548" t="s">
        <v>303</v>
      </c>
      <c r="G1548" t="s">
        <v>342</v>
      </c>
      <c r="H1548" t="s">
        <v>408</v>
      </c>
      <c r="I1548" t="s">
        <v>964</v>
      </c>
      <c r="J1548">
        <v>2.5</v>
      </c>
      <c r="K1548" t="s">
        <v>235</v>
      </c>
      <c r="L1548" t="s">
        <v>619</v>
      </c>
      <c r="N1548">
        <v>22.5</v>
      </c>
      <c r="O1548">
        <v>1</v>
      </c>
      <c r="P1548">
        <v>1</v>
      </c>
      <c r="Q1548">
        <v>459781972</v>
      </c>
      <c r="R1548">
        <v>2098</v>
      </c>
      <c r="T1548" t="s">
        <v>358</v>
      </c>
      <c r="U1548" t="e">
        <f>MATCH(D1548,'Кумулятивный рейтинг_1 курс'!$C$1:$C$65493,0)</f>
        <v>#N/A</v>
      </c>
    </row>
    <row r="1549" spans="1:21">
      <c r="A1549">
        <v>845859284</v>
      </c>
      <c r="B1549">
        <v>7</v>
      </c>
      <c r="C1549" t="s">
        <v>817</v>
      </c>
      <c r="D1549">
        <v>845859128</v>
      </c>
      <c r="E1549" t="s">
        <v>853</v>
      </c>
      <c r="F1549" t="s">
        <v>854</v>
      </c>
      <c r="G1549" t="s">
        <v>855</v>
      </c>
      <c r="H1549" t="s">
        <v>856</v>
      </c>
      <c r="I1549" t="s">
        <v>965</v>
      </c>
      <c r="J1549">
        <v>2</v>
      </c>
      <c r="K1549" t="s">
        <v>235</v>
      </c>
      <c r="L1549" t="s">
        <v>619</v>
      </c>
      <c r="N1549">
        <v>14</v>
      </c>
      <c r="O1549">
        <v>1</v>
      </c>
      <c r="P1549">
        <v>1</v>
      </c>
      <c r="Q1549">
        <v>414667103</v>
      </c>
      <c r="R1549">
        <v>2098</v>
      </c>
      <c r="T1549" t="s">
        <v>816</v>
      </c>
      <c r="U1549">
        <f>MATCH(D1549,'Кумулятивный рейтинг_1 курс'!$C$1:$C$65493,0)</f>
        <v>122</v>
      </c>
    </row>
    <row r="1550" spans="1:21">
      <c r="A1550">
        <v>845860137</v>
      </c>
      <c r="B1550">
        <v>6</v>
      </c>
      <c r="C1550" t="s">
        <v>817</v>
      </c>
      <c r="D1550">
        <v>845859905</v>
      </c>
      <c r="E1550" t="s">
        <v>862</v>
      </c>
      <c r="F1550" t="s">
        <v>449</v>
      </c>
      <c r="G1550" t="s">
        <v>572</v>
      </c>
      <c r="H1550" t="s">
        <v>863</v>
      </c>
      <c r="I1550" t="s">
        <v>965</v>
      </c>
      <c r="J1550">
        <v>2</v>
      </c>
      <c r="K1550" t="s">
        <v>235</v>
      </c>
      <c r="L1550" t="s">
        <v>619</v>
      </c>
      <c r="N1550">
        <v>12</v>
      </c>
      <c r="O1550">
        <v>1</v>
      </c>
      <c r="P1550">
        <v>1</v>
      </c>
      <c r="Q1550">
        <v>414667103</v>
      </c>
      <c r="R1550">
        <v>2098</v>
      </c>
      <c r="T1550" t="s">
        <v>816</v>
      </c>
      <c r="U1550">
        <f>MATCH(D1550,'Кумулятивный рейтинг_1 курс'!$C$1:$C$65493,0)</f>
        <v>94</v>
      </c>
    </row>
    <row r="1551" spans="1:21">
      <c r="A1551">
        <v>845859528</v>
      </c>
      <c r="B1551">
        <v>4</v>
      </c>
      <c r="C1551" t="s">
        <v>817</v>
      </c>
      <c r="D1551">
        <v>845859349</v>
      </c>
      <c r="E1551" t="s">
        <v>857</v>
      </c>
      <c r="F1551" t="s">
        <v>560</v>
      </c>
      <c r="G1551" t="s">
        <v>858</v>
      </c>
      <c r="H1551" t="s">
        <v>859</v>
      </c>
      <c r="I1551" t="s">
        <v>965</v>
      </c>
      <c r="J1551">
        <v>2</v>
      </c>
      <c r="K1551" t="s">
        <v>235</v>
      </c>
      <c r="L1551" t="s">
        <v>619</v>
      </c>
      <c r="N1551">
        <v>8</v>
      </c>
      <c r="O1551">
        <v>1</v>
      </c>
      <c r="P1551">
        <v>0</v>
      </c>
      <c r="Q1551">
        <v>414667103</v>
      </c>
      <c r="R1551">
        <v>2098</v>
      </c>
      <c r="T1551" t="s">
        <v>816</v>
      </c>
      <c r="U1551">
        <f>MATCH(D1551,'Кумулятивный рейтинг_1 курс'!$C$1:$C$65493,0)</f>
        <v>198</v>
      </c>
    </row>
    <row r="1552" spans="1:21">
      <c r="A1552">
        <v>845857179</v>
      </c>
      <c r="B1552">
        <v>6</v>
      </c>
      <c r="C1552" t="s">
        <v>817</v>
      </c>
      <c r="D1552">
        <v>845856908</v>
      </c>
      <c r="E1552" t="s">
        <v>884</v>
      </c>
      <c r="F1552" t="s">
        <v>885</v>
      </c>
      <c r="G1552" t="s">
        <v>611</v>
      </c>
      <c r="H1552" t="s">
        <v>886</v>
      </c>
      <c r="I1552" t="s">
        <v>965</v>
      </c>
      <c r="J1552">
        <v>2</v>
      </c>
      <c r="K1552" t="s">
        <v>235</v>
      </c>
      <c r="L1552" t="s">
        <v>619</v>
      </c>
      <c r="N1552">
        <v>12</v>
      </c>
      <c r="O1552">
        <v>1</v>
      </c>
      <c r="P1552">
        <v>1</v>
      </c>
      <c r="Q1552">
        <v>414667103</v>
      </c>
      <c r="R1552">
        <v>2098</v>
      </c>
      <c r="T1552" t="s">
        <v>816</v>
      </c>
      <c r="U1552">
        <f>MATCH(D1552,'Кумулятивный рейтинг_1 курс'!$C$1:$C$65493,0)</f>
        <v>158</v>
      </c>
    </row>
    <row r="1553" spans="1:21">
      <c r="A1553">
        <v>845862937</v>
      </c>
      <c r="B1553">
        <v>8</v>
      </c>
      <c r="C1553" t="s">
        <v>817</v>
      </c>
      <c r="D1553">
        <v>845862766</v>
      </c>
      <c r="E1553" t="s">
        <v>827</v>
      </c>
      <c r="F1553" t="s">
        <v>828</v>
      </c>
      <c r="G1553" t="s">
        <v>582</v>
      </c>
      <c r="H1553" t="s">
        <v>829</v>
      </c>
      <c r="I1553" t="s">
        <v>965</v>
      </c>
      <c r="J1553">
        <v>2</v>
      </c>
      <c r="K1553" t="s">
        <v>235</v>
      </c>
      <c r="L1553" t="s">
        <v>619</v>
      </c>
      <c r="N1553">
        <v>16</v>
      </c>
      <c r="O1553">
        <v>1</v>
      </c>
      <c r="P1553">
        <v>1</v>
      </c>
      <c r="Q1553">
        <v>414667103</v>
      </c>
      <c r="R1553">
        <v>2098</v>
      </c>
      <c r="T1553" t="s">
        <v>816</v>
      </c>
      <c r="U1553">
        <f>MATCH(D1553,'Кумулятивный рейтинг_1 курс'!$C$1:$C$65493,0)</f>
        <v>95</v>
      </c>
    </row>
    <row r="1554" spans="1:21">
      <c r="A1554">
        <v>845864187</v>
      </c>
      <c r="B1554">
        <v>6</v>
      </c>
      <c r="C1554" t="s">
        <v>812</v>
      </c>
      <c r="D1554">
        <v>845863973</v>
      </c>
      <c r="E1554" t="s">
        <v>836</v>
      </c>
      <c r="F1554" t="s">
        <v>345</v>
      </c>
      <c r="G1554" t="s">
        <v>379</v>
      </c>
      <c r="H1554" t="s">
        <v>837</v>
      </c>
      <c r="I1554" t="s">
        <v>965</v>
      </c>
      <c r="J1554">
        <v>2</v>
      </c>
      <c r="K1554" t="s">
        <v>235</v>
      </c>
      <c r="L1554" t="s">
        <v>619</v>
      </c>
      <c r="N1554">
        <v>12</v>
      </c>
      <c r="O1554">
        <v>1</v>
      </c>
      <c r="P1554">
        <v>1</v>
      </c>
      <c r="Q1554">
        <v>414667103</v>
      </c>
      <c r="R1554">
        <v>2098</v>
      </c>
      <c r="T1554" t="s">
        <v>816</v>
      </c>
      <c r="U1554">
        <f>MATCH(D1554,'Кумулятивный рейтинг_1 курс'!$C$1:$C$65493,0)</f>
        <v>146</v>
      </c>
    </row>
    <row r="1555" spans="1:21">
      <c r="A1555">
        <v>845864753</v>
      </c>
      <c r="B1555">
        <v>8</v>
      </c>
      <c r="C1555" t="s">
        <v>812</v>
      </c>
      <c r="D1555">
        <v>845864596</v>
      </c>
      <c r="E1555" t="s">
        <v>844</v>
      </c>
      <c r="F1555" t="s">
        <v>526</v>
      </c>
      <c r="G1555" t="s">
        <v>240</v>
      </c>
      <c r="H1555" t="s">
        <v>845</v>
      </c>
      <c r="I1555" t="s">
        <v>965</v>
      </c>
      <c r="J1555">
        <v>2</v>
      </c>
      <c r="K1555" t="s">
        <v>235</v>
      </c>
      <c r="L1555" t="s">
        <v>619</v>
      </c>
      <c r="N1555">
        <v>16</v>
      </c>
      <c r="O1555">
        <v>1</v>
      </c>
      <c r="P1555">
        <v>1</v>
      </c>
      <c r="Q1555">
        <v>414667103</v>
      </c>
      <c r="R1555">
        <v>2098</v>
      </c>
      <c r="T1555" t="s">
        <v>816</v>
      </c>
      <c r="U1555">
        <f>MATCH(D1555,'Кумулятивный рейтинг_1 курс'!$C$1:$C$65493,0)</f>
        <v>37</v>
      </c>
    </row>
    <row r="1556" spans="1:21">
      <c r="A1556">
        <v>845864989</v>
      </c>
      <c r="B1556">
        <v>7</v>
      </c>
      <c r="C1556" t="s">
        <v>812</v>
      </c>
      <c r="D1556">
        <v>845864826</v>
      </c>
      <c r="E1556" t="s">
        <v>896</v>
      </c>
      <c r="F1556" t="s">
        <v>526</v>
      </c>
      <c r="G1556" t="s">
        <v>263</v>
      </c>
      <c r="H1556" t="s">
        <v>897</v>
      </c>
      <c r="I1556" t="s">
        <v>965</v>
      </c>
      <c r="J1556">
        <v>2</v>
      </c>
      <c r="K1556" t="s">
        <v>235</v>
      </c>
      <c r="L1556" t="s">
        <v>619</v>
      </c>
      <c r="N1556">
        <v>14</v>
      </c>
      <c r="O1556">
        <v>1</v>
      </c>
      <c r="P1556">
        <v>1</v>
      </c>
      <c r="Q1556">
        <v>414667103</v>
      </c>
      <c r="R1556">
        <v>2098</v>
      </c>
      <c r="T1556" t="s">
        <v>816</v>
      </c>
      <c r="U1556">
        <f>MATCH(D1556,'Кумулятивный рейтинг_1 курс'!$C$1:$C$65493,0)</f>
        <v>168</v>
      </c>
    </row>
    <row r="1557" spans="1:21">
      <c r="A1557">
        <v>845862720</v>
      </c>
      <c r="B1557">
        <v>5</v>
      </c>
      <c r="C1557" t="s">
        <v>817</v>
      </c>
      <c r="D1557">
        <v>845862624</v>
      </c>
      <c r="E1557" t="s">
        <v>824</v>
      </c>
      <c r="F1557" t="s">
        <v>472</v>
      </c>
      <c r="G1557" t="s">
        <v>825</v>
      </c>
      <c r="H1557" t="s">
        <v>826</v>
      </c>
      <c r="I1557" t="s">
        <v>965</v>
      </c>
      <c r="J1557">
        <v>2</v>
      </c>
      <c r="K1557" t="s">
        <v>235</v>
      </c>
      <c r="L1557" t="s">
        <v>619</v>
      </c>
      <c r="N1557">
        <v>10</v>
      </c>
      <c r="O1557">
        <v>1</v>
      </c>
      <c r="P1557">
        <v>1</v>
      </c>
      <c r="Q1557">
        <v>414667103</v>
      </c>
      <c r="R1557">
        <v>2098</v>
      </c>
      <c r="T1557" t="s">
        <v>816</v>
      </c>
      <c r="U1557">
        <f>MATCH(D1557,'Кумулятивный рейтинг_1 курс'!$C$1:$C$65493,0)</f>
        <v>125</v>
      </c>
    </row>
    <row r="1558" spans="1:21">
      <c r="A1558">
        <v>845862570</v>
      </c>
      <c r="B1558">
        <v>7</v>
      </c>
      <c r="C1558" t="s">
        <v>817</v>
      </c>
      <c r="D1558">
        <v>845862473</v>
      </c>
      <c r="E1558" t="s">
        <v>822</v>
      </c>
      <c r="F1558" t="s">
        <v>751</v>
      </c>
      <c r="G1558" t="s">
        <v>495</v>
      </c>
      <c r="H1558" t="s">
        <v>823</v>
      </c>
      <c r="I1558" t="s">
        <v>965</v>
      </c>
      <c r="J1558">
        <v>2</v>
      </c>
      <c r="K1558" t="s">
        <v>235</v>
      </c>
      <c r="L1558" t="s">
        <v>619</v>
      </c>
      <c r="N1558">
        <v>14</v>
      </c>
      <c r="O1558">
        <v>1</v>
      </c>
      <c r="P1558">
        <v>1</v>
      </c>
      <c r="Q1558">
        <v>414667103</v>
      </c>
      <c r="R1558">
        <v>2098</v>
      </c>
      <c r="T1558" t="s">
        <v>816</v>
      </c>
      <c r="U1558">
        <f>MATCH(D1558,'Кумулятивный рейтинг_1 курс'!$C$1:$C$65493,0)</f>
        <v>54</v>
      </c>
    </row>
    <row r="1559" spans="1:21">
      <c r="A1559">
        <v>845862306</v>
      </c>
      <c r="B1559">
        <v>10</v>
      </c>
      <c r="C1559" t="s">
        <v>817</v>
      </c>
      <c r="D1559">
        <v>845862096</v>
      </c>
      <c r="E1559" t="s">
        <v>820</v>
      </c>
      <c r="F1559" t="s">
        <v>452</v>
      </c>
      <c r="G1559" t="s">
        <v>469</v>
      </c>
      <c r="H1559" t="s">
        <v>821</v>
      </c>
      <c r="I1559" t="s">
        <v>965</v>
      </c>
      <c r="J1559">
        <v>2</v>
      </c>
      <c r="K1559" t="s">
        <v>235</v>
      </c>
      <c r="L1559" t="s">
        <v>619</v>
      </c>
      <c r="N1559">
        <v>20</v>
      </c>
      <c r="O1559">
        <v>1</v>
      </c>
      <c r="P1559">
        <v>1</v>
      </c>
      <c r="Q1559">
        <v>414667103</v>
      </c>
      <c r="R1559">
        <v>2098</v>
      </c>
      <c r="T1559" t="s">
        <v>816</v>
      </c>
      <c r="U1559">
        <f>MATCH(D1559,'Кумулятивный рейтинг_1 курс'!$C$1:$C$65493,0)</f>
        <v>19</v>
      </c>
    </row>
    <row r="1560" spans="1:21">
      <c r="A1560">
        <v>845866295</v>
      </c>
      <c r="B1560">
        <v>6</v>
      </c>
      <c r="C1560" t="s">
        <v>812</v>
      </c>
      <c r="D1560">
        <v>845866057</v>
      </c>
      <c r="E1560" t="s">
        <v>909</v>
      </c>
      <c r="F1560" t="s">
        <v>452</v>
      </c>
      <c r="G1560" t="s">
        <v>282</v>
      </c>
      <c r="H1560" t="s">
        <v>910</v>
      </c>
      <c r="I1560" t="s">
        <v>965</v>
      </c>
      <c r="J1560">
        <v>2</v>
      </c>
      <c r="K1560" t="s">
        <v>235</v>
      </c>
      <c r="L1560" t="s">
        <v>619</v>
      </c>
      <c r="N1560">
        <v>12</v>
      </c>
      <c r="O1560">
        <v>1</v>
      </c>
      <c r="P1560">
        <v>1</v>
      </c>
      <c r="Q1560">
        <v>414667103</v>
      </c>
      <c r="R1560">
        <v>2098</v>
      </c>
      <c r="T1560" t="s">
        <v>816</v>
      </c>
      <c r="U1560">
        <f>MATCH(D1560,'Кумулятивный рейтинг_1 курс'!$C$1:$C$65493,0)</f>
        <v>38</v>
      </c>
    </row>
    <row r="1561" spans="1:21">
      <c r="A1561">
        <v>845861753</v>
      </c>
      <c r="B1561">
        <v>7</v>
      </c>
      <c r="C1561" t="s">
        <v>817</v>
      </c>
      <c r="D1561">
        <v>845861560</v>
      </c>
      <c r="E1561" t="s">
        <v>875</v>
      </c>
      <c r="F1561" t="s">
        <v>339</v>
      </c>
      <c r="G1561" t="s">
        <v>389</v>
      </c>
      <c r="H1561" t="s">
        <v>876</v>
      </c>
      <c r="I1561" t="s">
        <v>965</v>
      </c>
      <c r="J1561">
        <v>2</v>
      </c>
      <c r="K1561" t="s">
        <v>235</v>
      </c>
      <c r="L1561" t="s">
        <v>619</v>
      </c>
      <c r="N1561">
        <v>14</v>
      </c>
      <c r="O1561">
        <v>1</v>
      </c>
      <c r="P1561">
        <v>1</v>
      </c>
      <c r="Q1561">
        <v>414667103</v>
      </c>
      <c r="R1561">
        <v>2098</v>
      </c>
      <c r="T1561" t="s">
        <v>816</v>
      </c>
      <c r="U1561">
        <f>MATCH(D1561,'Кумулятивный рейтинг_1 курс'!$C$1:$C$65493,0)</f>
        <v>165</v>
      </c>
    </row>
    <row r="1562" spans="1:21">
      <c r="A1562">
        <v>845866846</v>
      </c>
      <c r="B1562">
        <v>7</v>
      </c>
      <c r="C1562" t="s">
        <v>812</v>
      </c>
      <c r="D1562">
        <v>845866693</v>
      </c>
      <c r="E1562" t="s">
        <v>913</v>
      </c>
      <c r="F1562" t="s">
        <v>914</v>
      </c>
      <c r="G1562" t="s">
        <v>263</v>
      </c>
      <c r="H1562" t="s">
        <v>915</v>
      </c>
      <c r="I1562" t="s">
        <v>965</v>
      </c>
      <c r="J1562">
        <v>2</v>
      </c>
      <c r="K1562" t="s">
        <v>235</v>
      </c>
      <c r="L1562" t="s">
        <v>619</v>
      </c>
      <c r="N1562">
        <v>14</v>
      </c>
      <c r="O1562">
        <v>1</v>
      </c>
      <c r="P1562">
        <v>1</v>
      </c>
      <c r="Q1562">
        <v>414667103</v>
      </c>
      <c r="R1562">
        <v>2098</v>
      </c>
      <c r="T1562" t="s">
        <v>816</v>
      </c>
      <c r="U1562">
        <f>MATCH(D1562,'Кумулятивный рейтинг_1 курс'!$C$1:$C$65493,0)</f>
        <v>24</v>
      </c>
    </row>
    <row r="1563" spans="1:21">
      <c r="A1563">
        <v>845867204</v>
      </c>
      <c r="B1563">
        <v>6</v>
      </c>
      <c r="C1563" t="s">
        <v>812</v>
      </c>
      <c r="D1563">
        <v>845867139</v>
      </c>
      <c r="E1563" t="s">
        <v>918</v>
      </c>
      <c r="F1563" t="s">
        <v>919</v>
      </c>
      <c r="G1563" t="s">
        <v>379</v>
      </c>
      <c r="H1563" t="s">
        <v>920</v>
      </c>
      <c r="I1563" t="s">
        <v>965</v>
      </c>
      <c r="J1563">
        <v>2</v>
      </c>
      <c r="K1563" t="s">
        <v>235</v>
      </c>
      <c r="L1563" t="s">
        <v>619</v>
      </c>
      <c r="N1563">
        <v>12</v>
      </c>
      <c r="O1563">
        <v>1</v>
      </c>
      <c r="P1563">
        <v>1</v>
      </c>
      <c r="Q1563">
        <v>414667103</v>
      </c>
      <c r="R1563">
        <v>2098</v>
      </c>
      <c r="T1563" t="s">
        <v>816</v>
      </c>
      <c r="U1563">
        <f>MATCH(D1563,'Кумулятивный рейтинг_1 курс'!$C$1:$C$65493,0)</f>
        <v>75</v>
      </c>
    </row>
    <row r="1564" spans="1:21">
      <c r="A1564">
        <v>845867543</v>
      </c>
      <c r="B1564">
        <v>7</v>
      </c>
      <c r="C1564" t="s">
        <v>812</v>
      </c>
      <c r="D1564">
        <v>845867358</v>
      </c>
      <c r="E1564" t="s">
        <v>921</v>
      </c>
      <c r="F1564" t="s">
        <v>922</v>
      </c>
      <c r="G1564" t="s">
        <v>923</v>
      </c>
      <c r="H1564" t="s">
        <v>924</v>
      </c>
      <c r="I1564" t="s">
        <v>965</v>
      </c>
      <c r="J1564">
        <v>2</v>
      </c>
      <c r="K1564" t="s">
        <v>235</v>
      </c>
      <c r="L1564" t="s">
        <v>619</v>
      </c>
      <c r="N1564">
        <v>14</v>
      </c>
      <c r="O1564">
        <v>1</v>
      </c>
      <c r="P1564">
        <v>1</v>
      </c>
      <c r="Q1564">
        <v>414667103</v>
      </c>
      <c r="R1564">
        <v>2098</v>
      </c>
      <c r="T1564" t="s">
        <v>816</v>
      </c>
      <c r="U1564">
        <f>MATCH(D1564,'Кумулятивный рейтинг_1 курс'!$C$1:$C$65493,0)</f>
        <v>116</v>
      </c>
    </row>
    <row r="1565" spans="1:21">
      <c r="A1565">
        <v>845861177</v>
      </c>
      <c r="B1565">
        <v>8</v>
      </c>
      <c r="C1565" t="s">
        <v>817</v>
      </c>
      <c r="D1565">
        <v>845860882</v>
      </c>
      <c r="E1565" t="s">
        <v>868</v>
      </c>
      <c r="F1565" t="s">
        <v>869</v>
      </c>
      <c r="G1565" t="s">
        <v>870</v>
      </c>
      <c r="H1565" t="s">
        <v>871</v>
      </c>
      <c r="I1565" t="s">
        <v>965</v>
      </c>
      <c r="J1565">
        <v>2</v>
      </c>
      <c r="K1565" t="s">
        <v>235</v>
      </c>
      <c r="L1565" t="s">
        <v>619</v>
      </c>
      <c r="N1565">
        <v>16</v>
      </c>
      <c r="O1565">
        <v>1</v>
      </c>
      <c r="P1565">
        <v>1</v>
      </c>
      <c r="Q1565">
        <v>414667103</v>
      </c>
      <c r="R1565">
        <v>2098</v>
      </c>
      <c r="T1565" t="s">
        <v>816</v>
      </c>
      <c r="U1565">
        <f>MATCH(D1565,'Кумулятивный рейтинг_1 курс'!$C$1:$C$65493,0)</f>
        <v>15</v>
      </c>
    </row>
    <row r="1566" spans="1:21">
      <c r="A1566">
        <v>845868021</v>
      </c>
      <c r="B1566">
        <v>6</v>
      </c>
      <c r="C1566" t="s">
        <v>812</v>
      </c>
      <c r="D1566">
        <v>845867865</v>
      </c>
      <c r="E1566" t="s">
        <v>813</v>
      </c>
      <c r="F1566" t="s">
        <v>303</v>
      </c>
      <c r="G1566" t="s">
        <v>389</v>
      </c>
      <c r="H1566" t="s">
        <v>814</v>
      </c>
      <c r="I1566" t="s">
        <v>965</v>
      </c>
      <c r="J1566">
        <v>2</v>
      </c>
      <c r="K1566" t="s">
        <v>235</v>
      </c>
      <c r="L1566" t="s">
        <v>619</v>
      </c>
      <c r="N1566">
        <v>12</v>
      </c>
      <c r="O1566">
        <v>1</v>
      </c>
      <c r="P1566">
        <v>1</v>
      </c>
      <c r="Q1566">
        <v>414667103</v>
      </c>
      <c r="R1566">
        <v>2098</v>
      </c>
      <c r="T1566" t="s">
        <v>816</v>
      </c>
      <c r="U1566">
        <f>MATCH(D1566,'Кумулятивный рейтинг_1 курс'!$C$1:$C$65493,0)</f>
        <v>132</v>
      </c>
    </row>
    <row r="1567" spans="1:21">
      <c r="A1567">
        <v>845857712</v>
      </c>
      <c r="B1567">
        <v>8</v>
      </c>
      <c r="C1567" t="s">
        <v>817</v>
      </c>
      <c r="D1567">
        <v>845857514</v>
      </c>
      <c r="E1567" t="s">
        <v>889</v>
      </c>
      <c r="F1567" t="s">
        <v>890</v>
      </c>
      <c r="G1567" t="s">
        <v>263</v>
      </c>
      <c r="H1567" t="s">
        <v>891</v>
      </c>
      <c r="I1567" t="s">
        <v>965</v>
      </c>
      <c r="J1567">
        <v>2</v>
      </c>
      <c r="K1567" t="s">
        <v>235</v>
      </c>
      <c r="L1567" t="s">
        <v>619</v>
      </c>
      <c r="N1567">
        <v>16</v>
      </c>
      <c r="O1567">
        <v>1</v>
      </c>
      <c r="P1567">
        <v>1</v>
      </c>
      <c r="Q1567">
        <v>414667103</v>
      </c>
      <c r="R1567">
        <v>2098</v>
      </c>
      <c r="T1567" t="s">
        <v>816</v>
      </c>
      <c r="U1567">
        <f>MATCH(D1567,'Кумулятивный рейтинг_1 курс'!$C$1:$C$65493,0)</f>
        <v>96</v>
      </c>
    </row>
    <row r="1568" spans="1:21">
      <c r="A1568">
        <v>850834258</v>
      </c>
      <c r="B1568">
        <v>8</v>
      </c>
      <c r="C1568" t="s">
        <v>352</v>
      </c>
      <c r="D1568">
        <v>850834215</v>
      </c>
      <c r="E1568" t="s">
        <v>373</v>
      </c>
      <c r="F1568" t="s">
        <v>374</v>
      </c>
      <c r="G1568" t="s">
        <v>375</v>
      </c>
      <c r="H1568" t="s">
        <v>376</v>
      </c>
      <c r="I1568" t="s">
        <v>966</v>
      </c>
      <c r="J1568">
        <v>3</v>
      </c>
      <c r="K1568" t="s">
        <v>235</v>
      </c>
      <c r="L1568" t="s">
        <v>619</v>
      </c>
      <c r="N1568">
        <v>24</v>
      </c>
      <c r="O1568">
        <v>1</v>
      </c>
      <c r="P1568">
        <v>1</v>
      </c>
      <c r="Q1568">
        <v>459781972</v>
      </c>
      <c r="R1568">
        <v>2098</v>
      </c>
      <c r="T1568" t="s">
        <v>358</v>
      </c>
      <c r="U1568" t="e">
        <f>MATCH(D1568,'Кумулятивный рейтинг_1 курс'!$C$1:$C$65493,0)</f>
        <v>#N/A</v>
      </c>
    </row>
    <row r="1569" spans="1:21">
      <c r="A1569">
        <v>850832169</v>
      </c>
      <c r="B1569">
        <v>7</v>
      </c>
      <c r="C1569" t="s">
        <v>359</v>
      </c>
      <c r="D1569">
        <v>850832097</v>
      </c>
      <c r="E1569" t="s">
        <v>418</v>
      </c>
      <c r="F1569" t="s">
        <v>419</v>
      </c>
      <c r="G1569" t="s">
        <v>420</v>
      </c>
      <c r="H1569" t="s">
        <v>421</v>
      </c>
      <c r="I1569" t="s">
        <v>966</v>
      </c>
      <c r="J1569">
        <v>3</v>
      </c>
      <c r="K1569" t="s">
        <v>235</v>
      </c>
      <c r="L1569" t="s">
        <v>619</v>
      </c>
      <c r="N1569">
        <v>21</v>
      </c>
      <c r="O1569">
        <v>1</v>
      </c>
      <c r="P1569">
        <v>0</v>
      </c>
      <c r="Q1569">
        <v>459781972</v>
      </c>
      <c r="R1569">
        <v>2098</v>
      </c>
      <c r="T1569" t="s">
        <v>358</v>
      </c>
      <c r="U1569" t="e">
        <f>MATCH(D1569,'Кумулятивный рейтинг_1 курс'!$C$1:$C$65493,0)</f>
        <v>#N/A</v>
      </c>
    </row>
    <row r="1570" spans="1:21">
      <c r="A1570">
        <v>850831646</v>
      </c>
      <c r="B1570">
        <v>7</v>
      </c>
      <c r="C1570" t="s">
        <v>359</v>
      </c>
      <c r="D1570">
        <v>850831600</v>
      </c>
      <c r="E1570" t="s">
        <v>407</v>
      </c>
      <c r="F1570" t="s">
        <v>303</v>
      </c>
      <c r="G1570" t="s">
        <v>342</v>
      </c>
      <c r="H1570" t="s">
        <v>408</v>
      </c>
      <c r="I1570" t="s">
        <v>966</v>
      </c>
      <c r="J1570">
        <v>3</v>
      </c>
      <c r="K1570" t="s">
        <v>235</v>
      </c>
      <c r="L1570" t="s">
        <v>619</v>
      </c>
      <c r="N1570">
        <v>21</v>
      </c>
      <c r="O1570">
        <v>1</v>
      </c>
      <c r="P1570">
        <v>1</v>
      </c>
      <c r="Q1570">
        <v>459781972</v>
      </c>
      <c r="R1570">
        <v>2098</v>
      </c>
      <c r="T1570" t="s">
        <v>358</v>
      </c>
      <c r="U1570" t="e">
        <f>MATCH(D1570,'Кумулятивный рейтинг_1 курс'!$C$1:$C$65493,0)</f>
        <v>#N/A</v>
      </c>
    </row>
    <row r="1571" spans="1:21">
      <c r="A1571">
        <v>850831863</v>
      </c>
      <c r="B1571">
        <v>9</v>
      </c>
      <c r="C1571" t="s">
        <v>359</v>
      </c>
      <c r="D1571">
        <v>850831816</v>
      </c>
      <c r="E1571" t="s">
        <v>413</v>
      </c>
      <c r="F1571" t="s">
        <v>307</v>
      </c>
      <c r="G1571" t="s">
        <v>342</v>
      </c>
      <c r="H1571" t="s">
        <v>414</v>
      </c>
      <c r="I1571" t="s">
        <v>966</v>
      </c>
      <c r="J1571">
        <v>3</v>
      </c>
      <c r="K1571" t="s">
        <v>235</v>
      </c>
      <c r="L1571" t="s">
        <v>619</v>
      </c>
      <c r="N1571">
        <v>27</v>
      </c>
      <c r="O1571">
        <v>1</v>
      </c>
      <c r="P1571">
        <v>1</v>
      </c>
      <c r="Q1571">
        <v>459781972</v>
      </c>
      <c r="R1571">
        <v>2098</v>
      </c>
      <c r="T1571" t="s">
        <v>358</v>
      </c>
      <c r="U1571" t="e">
        <f>MATCH(D1571,'Кумулятивный рейтинг_1 курс'!$C$1:$C$65493,0)</f>
        <v>#N/A</v>
      </c>
    </row>
    <row r="1572" spans="1:21">
      <c r="A1572">
        <v>850831966</v>
      </c>
      <c r="B1572">
        <v>8</v>
      </c>
      <c r="C1572" t="s">
        <v>359</v>
      </c>
      <c r="D1572">
        <v>850831917</v>
      </c>
      <c r="E1572" t="s">
        <v>415</v>
      </c>
      <c r="F1572" t="s">
        <v>416</v>
      </c>
      <c r="G1572" t="s">
        <v>389</v>
      </c>
      <c r="H1572" t="s">
        <v>417</v>
      </c>
      <c r="I1572" t="s">
        <v>966</v>
      </c>
      <c r="J1572">
        <v>3</v>
      </c>
      <c r="K1572" t="s">
        <v>235</v>
      </c>
      <c r="L1572" t="s">
        <v>619</v>
      </c>
      <c r="N1572">
        <v>24</v>
      </c>
      <c r="O1572">
        <v>1</v>
      </c>
      <c r="P1572">
        <v>1</v>
      </c>
      <c r="Q1572">
        <v>459781972</v>
      </c>
      <c r="R1572">
        <v>2098</v>
      </c>
      <c r="T1572" t="s">
        <v>358</v>
      </c>
      <c r="U1572" t="e">
        <f>MATCH(D1572,'Кумулятивный рейтинг_1 курс'!$C$1:$C$65493,0)</f>
        <v>#N/A</v>
      </c>
    </row>
    <row r="1573" spans="1:21">
      <c r="A1573">
        <v>850831507</v>
      </c>
      <c r="B1573">
        <v>6</v>
      </c>
      <c r="C1573" t="s">
        <v>359</v>
      </c>
      <c r="D1573">
        <v>850831458</v>
      </c>
      <c r="E1573" t="s">
        <v>404</v>
      </c>
      <c r="F1573" t="s">
        <v>405</v>
      </c>
      <c r="G1573" t="s">
        <v>361</v>
      </c>
      <c r="H1573" t="s">
        <v>406</v>
      </c>
      <c r="I1573" t="s">
        <v>966</v>
      </c>
      <c r="J1573">
        <v>3</v>
      </c>
      <c r="K1573" t="s">
        <v>235</v>
      </c>
      <c r="L1573" t="s">
        <v>619</v>
      </c>
      <c r="N1573">
        <v>18</v>
      </c>
      <c r="O1573">
        <v>1</v>
      </c>
      <c r="P1573">
        <v>1</v>
      </c>
      <c r="Q1573">
        <v>459781972</v>
      </c>
      <c r="R1573">
        <v>2098</v>
      </c>
      <c r="T1573" t="s">
        <v>358</v>
      </c>
      <c r="U1573" t="e">
        <f>MATCH(D1573,'Кумулятивный рейтинг_1 курс'!$C$1:$C$65493,0)</f>
        <v>#N/A</v>
      </c>
    </row>
    <row r="1574" spans="1:21">
      <c r="A1574">
        <v>850831407</v>
      </c>
      <c r="B1574">
        <v>8</v>
      </c>
      <c r="C1574" t="s">
        <v>359</v>
      </c>
      <c r="D1574">
        <v>850831352</v>
      </c>
      <c r="E1574" t="s">
        <v>401</v>
      </c>
      <c r="F1574" t="s">
        <v>250</v>
      </c>
      <c r="G1574" t="s">
        <v>402</v>
      </c>
      <c r="H1574" t="s">
        <v>403</v>
      </c>
      <c r="I1574" t="s">
        <v>966</v>
      </c>
      <c r="J1574">
        <v>3</v>
      </c>
      <c r="K1574" t="s">
        <v>235</v>
      </c>
      <c r="L1574" t="s">
        <v>619</v>
      </c>
      <c r="N1574">
        <v>24</v>
      </c>
      <c r="O1574">
        <v>1</v>
      </c>
      <c r="P1574">
        <v>1</v>
      </c>
      <c r="Q1574">
        <v>459781972</v>
      </c>
      <c r="R1574">
        <v>2098</v>
      </c>
      <c r="T1574" t="s">
        <v>358</v>
      </c>
      <c r="U1574" t="e">
        <f>MATCH(D1574,'Кумулятивный рейтинг_1 курс'!$C$1:$C$65493,0)</f>
        <v>#N/A</v>
      </c>
    </row>
    <row r="1575" spans="1:21">
      <c r="A1575">
        <v>850830997</v>
      </c>
      <c r="B1575">
        <v>9</v>
      </c>
      <c r="C1575" t="s">
        <v>359</v>
      </c>
      <c r="D1575">
        <v>850830954</v>
      </c>
      <c r="E1575" t="s">
        <v>455</v>
      </c>
      <c r="F1575" t="s">
        <v>250</v>
      </c>
      <c r="G1575" t="s">
        <v>247</v>
      </c>
      <c r="H1575" t="s">
        <v>456</v>
      </c>
      <c r="I1575" t="s">
        <v>966</v>
      </c>
      <c r="J1575">
        <v>3</v>
      </c>
      <c r="K1575" t="s">
        <v>235</v>
      </c>
      <c r="L1575" t="s">
        <v>619</v>
      </c>
      <c r="N1575">
        <v>27</v>
      </c>
      <c r="O1575">
        <v>1</v>
      </c>
      <c r="P1575">
        <v>0</v>
      </c>
      <c r="Q1575">
        <v>459781972</v>
      </c>
      <c r="R1575">
        <v>2098</v>
      </c>
      <c r="T1575" t="s">
        <v>358</v>
      </c>
      <c r="U1575" t="e">
        <f>MATCH(D1575,'Кумулятивный рейтинг_1 курс'!$C$1:$C$65493,0)</f>
        <v>#N/A</v>
      </c>
    </row>
    <row r="1576" spans="1:21">
      <c r="A1576">
        <v>850830904</v>
      </c>
      <c r="B1576">
        <v>8</v>
      </c>
      <c r="C1576" t="s">
        <v>359</v>
      </c>
      <c r="D1576">
        <v>850830857</v>
      </c>
      <c r="E1576" t="s">
        <v>457</v>
      </c>
      <c r="F1576" t="s">
        <v>458</v>
      </c>
      <c r="G1576" t="s">
        <v>247</v>
      </c>
      <c r="H1576" t="s">
        <v>459</v>
      </c>
      <c r="I1576" t="s">
        <v>966</v>
      </c>
      <c r="J1576">
        <v>3</v>
      </c>
      <c r="K1576" t="s">
        <v>235</v>
      </c>
      <c r="L1576" t="s">
        <v>619</v>
      </c>
      <c r="N1576">
        <v>24</v>
      </c>
      <c r="O1576">
        <v>1</v>
      </c>
      <c r="P1576">
        <v>1</v>
      </c>
      <c r="Q1576">
        <v>459781972</v>
      </c>
      <c r="R1576">
        <v>2098</v>
      </c>
      <c r="T1576" t="s">
        <v>358</v>
      </c>
      <c r="U1576" t="e">
        <f>MATCH(D1576,'Кумулятивный рейтинг_1 курс'!$C$1:$C$65493,0)</f>
        <v>#N/A</v>
      </c>
    </row>
    <row r="1577" spans="1:21">
      <c r="A1577">
        <v>850830803</v>
      </c>
      <c r="B1577">
        <v>7</v>
      </c>
      <c r="C1577" t="s">
        <v>359</v>
      </c>
      <c r="D1577">
        <v>850830754</v>
      </c>
      <c r="E1577" t="s">
        <v>460</v>
      </c>
      <c r="F1577" t="s">
        <v>339</v>
      </c>
      <c r="G1577" t="s">
        <v>251</v>
      </c>
      <c r="H1577" t="s">
        <v>461</v>
      </c>
      <c r="I1577" t="s">
        <v>966</v>
      </c>
      <c r="J1577">
        <v>3</v>
      </c>
      <c r="K1577" t="s">
        <v>235</v>
      </c>
      <c r="L1577" t="s">
        <v>619</v>
      </c>
      <c r="N1577">
        <v>21</v>
      </c>
      <c r="O1577">
        <v>1</v>
      </c>
      <c r="P1577">
        <v>1</v>
      </c>
      <c r="Q1577">
        <v>459781972</v>
      </c>
      <c r="R1577">
        <v>2098</v>
      </c>
      <c r="T1577" t="s">
        <v>358</v>
      </c>
      <c r="U1577" t="e">
        <f>MATCH(D1577,'Кумулятивный рейтинг_1 курс'!$C$1:$C$65493,0)</f>
        <v>#N/A</v>
      </c>
    </row>
    <row r="1578" spans="1:21">
      <c r="A1578">
        <v>850835172</v>
      </c>
      <c r="B1578">
        <v>6</v>
      </c>
      <c r="C1578" t="s">
        <v>352</v>
      </c>
      <c r="D1578">
        <v>850835126</v>
      </c>
      <c r="E1578" t="s">
        <v>399</v>
      </c>
      <c r="F1578" t="s">
        <v>250</v>
      </c>
      <c r="G1578" t="s">
        <v>240</v>
      </c>
      <c r="H1578" t="s">
        <v>400</v>
      </c>
      <c r="I1578" t="s">
        <v>966</v>
      </c>
      <c r="J1578">
        <v>3</v>
      </c>
      <c r="K1578" t="s">
        <v>235</v>
      </c>
      <c r="L1578" t="s">
        <v>619</v>
      </c>
      <c r="N1578">
        <v>18</v>
      </c>
      <c r="O1578">
        <v>1</v>
      </c>
      <c r="P1578">
        <v>1</v>
      </c>
      <c r="Q1578">
        <v>459781972</v>
      </c>
      <c r="R1578">
        <v>2098</v>
      </c>
      <c r="T1578" t="s">
        <v>358</v>
      </c>
      <c r="U1578" t="e">
        <f>MATCH(D1578,'Кумулятивный рейтинг_1 курс'!$C$1:$C$65493,0)</f>
        <v>#N/A</v>
      </c>
    </row>
    <row r="1579" spans="1:21">
      <c r="A1579">
        <v>850835067</v>
      </c>
      <c r="B1579">
        <v>6</v>
      </c>
      <c r="C1579" t="s">
        <v>352</v>
      </c>
      <c r="D1579">
        <v>850835023</v>
      </c>
      <c r="E1579" t="s">
        <v>397</v>
      </c>
      <c r="F1579" t="s">
        <v>292</v>
      </c>
      <c r="G1579" t="s">
        <v>300</v>
      </c>
      <c r="H1579" t="s">
        <v>398</v>
      </c>
      <c r="I1579" t="s">
        <v>966</v>
      </c>
      <c r="J1579">
        <v>3</v>
      </c>
      <c r="K1579" t="s">
        <v>235</v>
      </c>
      <c r="L1579" t="s">
        <v>619</v>
      </c>
      <c r="N1579">
        <v>18</v>
      </c>
      <c r="O1579">
        <v>1</v>
      </c>
      <c r="P1579">
        <v>1</v>
      </c>
      <c r="Q1579">
        <v>459781972</v>
      </c>
      <c r="R1579">
        <v>2098</v>
      </c>
      <c r="T1579" t="s">
        <v>358</v>
      </c>
      <c r="U1579" t="e">
        <f>MATCH(D1579,'Кумулятивный рейтинг_1 курс'!$C$1:$C$65493,0)</f>
        <v>#N/A</v>
      </c>
    </row>
    <row r="1580" spans="1:21">
      <c r="A1580">
        <v>850833682</v>
      </c>
      <c r="B1580">
        <v>5</v>
      </c>
      <c r="C1580" t="s">
        <v>352</v>
      </c>
      <c r="D1580">
        <v>850833637</v>
      </c>
      <c r="E1580" t="s">
        <v>445</v>
      </c>
      <c r="F1580" t="s">
        <v>392</v>
      </c>
      <c r="G1580" t="s">
        <v>446</v>
      </c>
      <c r="H1580" t="s">
        <v>447</v>
      </c>
      <c r="I1580" t="s">
        <v>966</v>
      </c>
      <c r="J1580">
        <v>3</v>
      </c>
      <c r="K1580" t="s">
        <v>235</v>
      </c>
      <c r="L1580" t="s">
        <v>619</v>
      </c>
      <c r="N1580">
        <v>15</v>
      </c>
      <c r="O1580">
        <v>1</v>
      </c>
      <c r="P1580">
        <v>0</v>
      </c>
      <c r="Q1580">
        <v>459781972</v>
      </c>
      <c r="R1580">
        <v>2098</v>
      </c>
      <c r="T1580" t="s">
        <v>358</v>
      </c>
      <c r="U1580" t="e">
        <f>MATCH(D1580,'Кумулятивный рейтинг_1 курс'!$C$1:$C$65493,0)</f>
        <v>#N/A</v>
      </c>
    </row>
    <row r="1581" spans="1:21">
      <c r="A1581">
        <v>850833546</v>
      </c>
      <c r="B1581">
        <v>7</v>
      </c>
      <c r="C1581" t="s">
        <v>352</v>
      </c>
      <c r="D1581">
        <v>850833484</v>
      </c>
      <c r="E1581" t="s">
        <v>353</v>
      </c>
      <c r="F1581" t="s">
        <v>354</v>
      </c>
      <c r="G1581" t="s">
        <v>355</v>
      </c>
      <c r="H1581" t="s">
        <v>356</v>
      </c>
      <c r="I1581" t="s">
        <v>966</v>
      </c>
      <c r="J1581">
        <v>3</v>
      </c>
      <c r="K1581" t="s">
        <v>235</v>
      </c>
      <c r="L1581" t="s">
        <v>619</v>
      </c>
      <c r="N1581">
        <v>21</v>
      </c>
      <c r="O1581">
        <v>1</v>
      </c>
      <c r="P1581">
        <v>1</v>
      </c>
      <c r="Q1581">
        <v>459781972</v>
      </c>
      <c r="R1581">
        <v>2098</v>
      </c>
      <c r="T1581" t="s">
        <v>358</v>
      </c>
      <c r="U1581" t="e">
        <f>MATCH(D1581,'Кумулятивный рейтинг_1 курс'!$C$1:$C$65493,0)</f>
        <v>#N/A</v>
      </c>
    </row>
    <row r="1582" spans="1:21">
      <c r="A1582">
        <v>850833326</v>
      </c>
      <c r="B1582">
        <v>6</v>
      </c>
      <c r="C1582" t="s">
        <v>352</v>
      </c>
      <c r="D1582">
        <v>850833276</v>
      </c>
      <c r="E1582" t="s">
        <v>438</v>
      </c>
      <c r="F1582" t="s">
        <v>439</v>
      </c>
      <c r="G1582" t="s">
        <v>440</v>
      </c>
      <c r="H1582" t="s">
        <v>441</v>
      </c>
      <c r="I1582" t="s">
        <v>966</v>
      </c>
      <c r="J1582">
        <v>3</v>
      </c>
      <c r="K1582" t="s">
        <v>235</v>
      </c>
      <c r="L1582" t="s">
        <v>619</v>
      </c>
      <c r="N1582">
        <v>18</v>
      </c>
      <c r="O1582">
        <v>1</v>
      </c>
      <c r="P1582">
        <v>1</v>
      </c>
      <c r="Q1582">
        <v>459781972</v>
      </c>
      <c r="R1582">
        <v>2098</v>
      </c>
      <c r="T1582" t="s">
        <v>358</v>
      </c>
      <c r="U1582" t="e">
        <f>MATCH(D1582,'Кумулятивный рейтинг_1 курс'!$C$1:$C$65493,0)</f>
        <v>#N/A</v>
      </c>
    </row>
    <row r="1583" spans="1:21">
      <c r="A1583">
        <v>850832681</v>
      </c>
      <c r="B1583">
        <v>6</v>
      </c>
      <c r="C1583" t="s">
        <v>359</v>
      </c>
      <c r="D1583">
        <v>850832635</v>
      </c>
      <c r="E1583" t="s">
        <v>432</v>
      </c>
      <c r="F1583" t="s">
        <v>419</v>
      </c>
      <c r="G1583" t="s">
        <v>365</v>
      </c>
      <c r="H1583" t="s">
        <v>433</v>
      </c>
      <c r="I1583" t="s">
        <v>966</v>
      </c>
      <c r="J1583">
        <v>3</v>
      </c>
      <c r="K1583" t="s">
        <v>235</v>
      </c>
      <c r="L1583" t="s">
        <v>619</v>
      </c>
      <c r="N1583">
        <v>18</v>
      </c>
      <c r="O1583">
        <v>1</v>
      </c>
      <c r="P1583">
        <v>1</v>
      </c>
      <c r="Q1583">
        <v>459781972</v>
      </c>
      <c r="R1583">
        <v>2098</v>
      </c>
      <c r="T1583" t="s">
        <v>358</v>
      </c>
      <c r="U1583" t="e">
        <f>MATCH(D1583,'Кумулятивный рейтинг_1 курс'!$C$1:$C$65493,0)</f>
        <v>#N/A</v>
      </c>
    </row>
    <row r="1584" spans="1:21">
      <c r="A1584">
        <v>850832581</v>
      </c>
      <c r="B1584">
        <v>7</v>
      </c>
      <c r="C1584" t="s">
        <v>359</v>
      </c>
      <c r="D1584">
        <v>850832537</v>
      </c>
      <c r="E1584" t="s">
        <v>429</v>
      </c>
      <c r="F1584" t="s">
        <v>392</v>
      </c>
      <c r="G1584" t="s">
        <v>430</v>
      </c>
      <c r="H1584" t="s">
        <v>431</v>
      </c>
      <c r="I1584" t="s">
        <v>966</v>
      </c>
      <c r="J1584">
        <v>3</v>
      </c>
      <c r="K1584" t="s">
        <v>235</v>
      </c>
      <c r="L1584" t="s">
        <v>619</v>
      </c>
      <c r="N1584">
        <v>21</v>
      </c>
      <c r="O1584">
        <v>1</v>
      </c>
      <c r="P1584">
        <v>0</v>
      </c>
      <c r="Q1584">
        <v>459781972</v>
      </c>
      <c r="R1584">
        <v>2098</v>
      </c>
      <c r="T1584" t="s">
        <v>358</v>
      </c>
      <c r="U1584" t="e">
        <f>MATCH(D1584,'Кумулятивный рейтинг_1 курс'!$C$1:$C$65493,0)</f>
        <v>#N/A</v>
      </c>
    </row>
    <row r="1585" spans="1:21">
      <c r="A1585">
        <v>850832485</v>
      </c>
      <c r="B1585">
        <v>9</v>
      </c>
      <c r="C1585" t="s">
        <v>359</v>
      </c>
      <c r="D1585">
        <v>850832436</v>
      </c>
      <c r="E1585" t="s">
        <v>427</v>
      </c>
      <c r="F1585" t="s">
        <v>324</v>
      </c>
      <c r="G1585" t="s">
        <v>289</v>
      </c>
      <c r="H1585" t="s">
        <v>428</v>
      </c>
      <c r="I1585" t="s">
        <v>966</v>
      </c>
      <c r="J1585">
        <v>3</v>
      </c>
      <c r="K1585" t="s">
        <v>235</v>
      </c>
      <c r="L1585" t="s">
        <v>619</v>
      </c>
      <c r="N1585">
        <v>27</v>
      </c>
      <c r="O1585">
        <v>1</v>
      </c>
      <c r="P1585">
        <v>1</v>
      </c>
      <c r="Q1585">
        <v>459781972</v>
      </c>
      <c r="R1585">
        <v>2098</v>
      </c>
      <c r="T1585" t="s">
        <v>358</v>
      </c>
      <c r="U1585" t="e">
        <f>MATCH(D1585,'Кумулятивный рейтинг_1 курс'!$C$1:$C$65493,0)</f>
        <v>#N/A</v>
      </c>
    </row>
    <row r="1586" spans="1:21">
      <c r="A1586">
        <v>845863799</v>
      </c>
      <c r="B1586">
        <v>7</v>
      </c>
      <c r="C1586" t="s">
        <v>812</v>
      </c>
      <c r="D1586">
        <v>845863665</v>
      </c>
      <c r="E1586" t="s">
        <v>832</v>
      </c>
      <c r="F1586" t="s">
        <v>526</v>
      </c>
      <c r="G1586" t="s">
        <v>588</v>
      </c>
      <c r="H1586" t="s">
        <v>833</v>
      </c>
      <c r="I1586" t="s">
        <v>967</v>
      </c>
      <c r="J1586">
        <v>4</v>
      </c>
      <c r="K1586" t="s">
        <v>235</v>
      </c>
      <c r="L1586" t="s">
        <v>619</v>
      </c>
      <c r="N1586">
        <v>28</v>
      </c>
      <c r="O1586">
        <v>1</v>
      </c>
      <c r="P1586">
        <v>0</v>
      </c>
      <c r="Q1586">
        <v>414667103</v>
      </c>
      <c r="R1586">
        <v>2098</v>
      </c>
      <c r="T1586" t="s">
        <v>816</v>
      </c>
      <c r="U1586">
        <f>MATCH(D1586,'Кумулятивный рейтинг_1 курс'!$C$1:$C$65493,0)</f>
        <v>193</v>
      </c>
    </row>
    <row r="1587" spans="1:21">
      <c r="A1587">
        <v>845858815</v>
      </c>
      <c r="B1587">
        <v>9</v>
      </c>
      <c r="C1587" t="s">
        <v>817</v>
      </c>
      <c r="D1587">
        <v>845858384</v>
      </c>
      <c r="E1587" t="s">
        <v>849</v>
      </c>
      <c r="F1587" t="s">
        <v>307</v>
      </c>
      <c r="G1587" t="s">
        <v>275</v>
      </c>
      <c r="H1587" t="s">
        <v>850</v>
      </c>
      <c r="I1587" t="s">
        <v>967</v>
      </c>
      <c r="J1587">
        <v>4</v>
      </c>
      <c r="K1587" t="s">
        <v>235</v>
      </c>
      <c r="L1587" t="s">
        <v>619</v>
      </c>
      <c r="N1587">
        <v>36</v>
      </c>
      <c r="O1587">
        <v>1</v>
      </c>
      <c r="P1587">
        <v>1</v>
      </c>
      <c r="Q1587">
        <v>414667103</v>
      </c>
      <c r="R1587">
        <v>2098</v>
      </c>
      <c r="T1587" t="s">
        <v>816</v>
      </c>
      <c r="U1587">
        <f>MATCH(D1587,'Кумулятивный рейтинг_1 курс'!$C$1:$C$65493,0)</f>
        <v>51</v>
      </c>
    </row>
    <row r="1588" spans="1:21">
      <c r="A1588">
        <v>845865176</v>
      </c>
      <c r="B1588">
        <v>9</v>
      </c>
      <c r="C1588" t="s">
        <v>812</v>
      </c>
      <c r="D1588">
        <v>845865036</v>
      </c>
      <c r="E1588" t="s">
        <v>898</v>
      </c>
      <c r="F1588" t="s">
        <v>515</v>
      </c>
      <c r="G1588" t="s">
        <v>495</v>
      </c>
      <c r="H1588" t="s">
        <v>899</v>
      </c>
      <c r="I1588" t="s">
        <v>967</v>
      </c>
      <c r="J1588">
        <v>4</v>
      </c>
      <c r="K1588" t="s">
        <v>235</v>
      </c>
      <c r="L1588" t="s">
        <v>619</v>
      </c>
      <c r="N1588">
        <v>36</v>
      </c>
      <c r="O1588">
        <v>1</v>
      </c>
      <c r="P1588">
        <v>1</v>
      </c>
      <c r="Q1588">
        <v>414667103</v>
      </c>
      <c r="R1588">
        <v>2098</v>
      </c>
      <c r="T1588" t="s">
        <v>816</v>
      </c>
      <c r="U1588">
        <f>MATCH(D1588,'Кумулятивный рейтинг_1 курс'!$C$1:$C$65493,0)</f>
        <v>115</v>
      </c>
    </row>
    <row r="1589" spans="1:21">
      <c r="A1589">
        <v>845866033</v>
      </c>
      <c r="B1589">
        <v>9</v>
      </c>
      <c r="C1589" t="s">
        <v>812</v>
      </c>
      <c r="D1589">
        <v>845865793</v>
      </c>
      <c r="E1589" t="s">
        <v>906</v>
      </c>
      <c r="F1589" t="s">
        <v>907</v>
      </c>
      <c r="G1589" t="s">
        <v>361</v>
      </c>
      <c r="H1589" t="s">
        <v>908</v>
      </c>
      <c r="I1589" t="s">
        <v>967</v>
      </c>
      <c r="J1589">
        <v>4</v>
      </c>
      <c r="K1589" t="s">
        <v>235</v>
      </c>
      <c r="L1589" t="s">
        <v>619</v>
      </c>
      <c r="N1589">
        <v>36</v>
      </c>
      <c r="O1589">
        <v>1</v>
      </c>
      <c r="P1589">
        <v>1</v>
      </c>
      <c r="Q1589">
        <v>414667103</v>
      </c>
      <c r="R1589">
        <v>2098</v>
      </c>
      <c r="T1589" t="s">
        <v>816</v>
      </c>
      <c r="U1589">
        <f>MATCH(D1589,'Кумулятивный рейтинг_1 курс'!$C$1:$C$65493,0)</f>
        <v>152</v>
      </c>
    </row>
    <row r="1590" spans="1:21">
      <c r="A1590">
        <v>845866238</v>
      </c>
      <c r="B1590">
        <v>7</v>
      </c>
      <c r="C1590" t="s">
        <v>812</v>
      </c>
      <c r="D1590">
        <v>845866057</v>
      </c>
      <c r="E1590" t="s">
        <v>909</v>
      </c>
      <c r="F1590" t="s">
        <v>452</v>
      </c>
      <c r="G1590" t="s">
        <v>282</v>
      </c>
      <c r="H1590" t="s">
        <v>910</v>
      </c>
      <c r="I1590" t="s">
        <v>967</v>
      </c>
      <c r="J1590">
        <v>4</v>
      </c>
      <c r="K1590" t="s">
        <v>235</v>
      </c>
      <c r="L1590" t="s">
        <v>619</v>
      </c>
      <c r="N1590">
        <v>28</v>
      </c>
      <c r="O1590">
        <v>1</v>
      </c>
      <c r="P1590">
        <v>1</v>
      </c>
      <c r="Q1590">
        <v>414667103</v>
      </c>
      <c r="R1590">
        <v>2098</v>
      </c>
      <c r="T1590" t="s">
        <v>816</v>
      </c>
      <c r="U1590">
        <f>MATCH(D1590,'Кумулятивный рейтинг_1 курс'!$C$1:$C$65493,0)</f>
        <v>38</v>
      </c>
    </row>
    <row r="1591" spans="1:21">
      <c r="A1591">
        <v>845862076</v>
      </c>
      <c r="B1591">
        <v>7</v>
      </c>
      <c r="C1591" t="s">
        <v>817</v>
      </c>
      <c r="D1591">
        <v>845861831</v>
      </c>
      <c r="E1591" t="s">
        <v>818</v>
      </c>
      <c r="F1591" t="s">
        <v>378</v>
      </c>
      <c r="G1591" t="s">
        <v>484</v>
      </c>
      <c r="H1591" t="s">
        <v>819</v>
      </c>
      <c r="I1591" t="s">
        <v>967</v>
      </c>
      <c r="J1591">
        <v>4</v>
      </c>
      <c r="K1591" t="s">
        <v>235</v>
      </c>
      <c r="L1591" t="s">
        <v>619</v>
      </c>
      <c r="N1591">
        <v>28</v>
      </c>
      <c r="O1591">
        <v>1</v>
      </c>
      <c r="P1591">
        <v>1</v>
      </c>
      <c r="Q1591">
        <v>414667103</v>
      </c>
      <c r="R1591">
        <v>2098</v>
      </c>
      <c r="T1591" t="s">
        <v>816</v>
      </c>
      <c r="U1591">
        <f>MATCH(D1591,'Кумулятивный рейтинг_1 курс'!$C$1:$C$65493,0)</f>
        <v>114</v>
      </c>
    </row>
    <row r="1592" spans="1:21">
      <c r="A1592">
        <v>845866502</v>
      </c>
      <c r="B1592">
        <v>7</v>
      </c>
      <c r="C1592" t="s">
        <v>812</v>
      </c>
      <c r="D1592">
        <v>845866341</v>
      </c>
      <c r="E1592" t="s">
        <v>911</v>
      </c>
      <c r="F1592" t="s">
        <v>458</v>
      </c>
      <c r="G1592" t="s">
        <v>300</v>
      </c>
      <c r="H1592" t="s">
        <v>912</v>
      </c>
      <c r="I1592" t="s">
        <v>967</v>
      </c>
      <c r="J1592">
        <v>4</v>
      </c>
      <c r="K1592" t="s">
        <v>235</v>
      </c>
      <c r="L1592" t="s">
        <v>619</v>
      </c>
      <c r="N1592">
        <v>28</v>
      </c>
      <c r="O1592">
        <v>1</v>
      </c>
      <c r="P1592">
        <v>1</v>
      </c>
      <c r="Q1592">
        <v>414667103</v>
      </c>
      <c r="R1592">
        <v>2098</v>
      </c>
      <c r="T1592" t="s">
        <v>816</v>
      </c>
      <c r="U1592">
        <f>MATCH(D1592,'Кумулятивный рейтинг_1 курс'!$C$1:$C$65493,0)</f>
        <v>130</v>
      </c>
    </row>
    <row r="1593" spans="1:21">
      <c r="A1593">
        <v>845861499</v>
      </c>
      <c r="B1593">
        <v>9</v>
      </c>
      <c r="C1593" t="s">
        <v>817</v>
      </c>
      <c r="D1593">
        <v>845861293</v>
      </c>
      <c r="E1593" t="s">
        <v>872</v>
      </c>
      <c r="F1593" t="s">
        <v>873</v>
      </c>
      <c r="G1593" t="s">
        <v>251</v>
      </c>
      <c r="H1593" t="s">
        <v>874</v>
      </c>
      <c r="I1593" t="s">
        <v>967</v>
      </c>
      <c r="J1593">
        <v>4</v>
      </c>
      <c r="K1593" t="s">
        <v>235</v>
      </c>
      <c r="L1593" t="s">
        <v>619</v>
      </c>
      <c r="N1593">
        <v>36</v>
      </c>
      <c r="O1593">
        <v>1</v>
      </c>
      <c r="P1593">
        <v>1</v>
      </c>
      <c r="Q1593">
        <v>414667103</v>
      </c>
      <c r="R1593">
        <v>2098</v>
      </c>
      <c r="T1593" t="s">
        <v>816</v>
      </c>
      <c r="U1593">
        <f>MATCH(D1593,'Кумулятивный рейтинг_1 курс'!$C$1:$C$65493,0)</f>
        <v>41</v>
      </c>
    </row>
    <row r="1594" spans="1:21">
      <c r="A1594">
        <v>845867838</v>
      </c>
      <c r="B1594">
        <v>9</v>
      </c>
      <c r="C1594" t="s">
        <v>812</v>
      </c>
      <c r="D1594">
        <v>845867605</v>
      </c>
      <c r="E1594" t="s">
        <v>925</v>
      </c>
      <c r="F1594" t="s">
        <v>250</v>
      </c>
      <c r="G1594" t="s">
        <v>251</v>
      </c>
      <c r="H1594" t="s">
        <v>926</v>
      </c>
      <c r="I1594" t="s">
        <v>967</v>
      </c>
      <c r="J1594">
        <v>4</v>
      </c>
      <c r="K1594" t="s">
        <v>235</v>
      </c>
      <c r="L1594" t="s">
        <v>619</v>
      </c>
      <c r="N1594">
        <v>36</v>
      </c>
      <c r="O1594">
        <v>1</v>
      </c>
      <c r="P1594">
        <v>1</v>
      </c>
      <c r="Q1594">
        <v>414667103</v>
      </c>
      <c r="R1594">
        <v>2098</v>
      </c>
      <c r="T1594" t="s">
        <v>816</v>
      </c>
      <c r="U1594">
        <f>MATCH(D1594,'Кумулятивный рейтинг_1 курс'!$C$1:$C$65493,0)</f>
        <v>58</v>
      </c>
    </row>
    <row r="1595" spans="1:21">
      <c r="A1595">
        <v>845861137</v>
      </c>
      <c r="B1595">
        <v>9</v>
      </c>
      <c r="C1595" t="s">
        <v>817</v>
      </c>
      <c r="D1595">
        <v>845860882</v>
      </c>
      <c r="E1595" t="s">
        <v>868</v>
      </c>
      <c r="F1595" t="s">
        <v>869</v>
      </c>
      <c r="G1595" t="s">
        <v>870</v>
      </c>
      <c r="H1595" t="s">
        <v>871</v>
      </c>
      <c r="I1595" t="s">
        <v>967</v>
      </c>
      <c r="J1595">
        <v>4</v>
      </c>
      <c r="K1595" t="s">
        <v>235</v>
      </c>
      <c r="L1595" t="s">
        <v>619</v>
      </c>
      <c r="N1595">
        <v>36</v>
      </c>
      <c r="O1595">
        <v>1</v>
      </c>
      <c r="P1595">
        <v>1</v>
      </c>
      <c r="Q1595">
        <v>414667103</v>
      </c>
      <c r="R1595">
        <v>2098</v>
      </c>
      <c r="T1595" t="s">
        <v>816</v>
      </c>
      <c r="U1595">
        <f>MATCH(D1595,'Кумулятивный рейтинг_1 курс'!$C$1:$C$65493,0)</f>
        <v>15</v>
      </c>
    </row>
    <row r="1596" spans="1:21">
      <c r="A1596">
        <v>845860511</v>
      </c>
      <c r="B1596">
        <v>9</v>
      </c>
      <c r="C1596" t="s">
        <v>817</v>
      </c>
      <c r="D1596">
        <v>845860249</v>
      </c>
      <c r="E1596" t="s">
        <v>864</v>
      </c>
      <c r="F1596" t="s">
        <v>452</v>
      </c>
      <c r="G1596" t="s">
        <v>425</v>
      </c>
      <c r="H1596" t="s">
        <v>865</v>
      </c>
      <c r="I1596" t="s">
        <v>967</v>
      </c>
      <c r="J1596">
        <v>4</v>
      </c>
      <c r="K1596" t="s">
        <v>235</v>
      </c>
      <c r="L1596" t="s">
        <v>619</v>
      </c>
      <c r="N1596">
        <v>36</v>
      </c>
      <c r="O1596">
        <v>1</v>
      </c>
      <c r="P1596">
        <v>1</v>
      </c>
      <c r="Q1596">
        <v>414667103</v>
      </c>
      <c r="R1596">
        <v>2098</v>
      </c>
      <c r="T1596" t="s">
        <v>816</v>
      </c>
      <c r="U1596">
        <f>MATCH(D1596,'Кумулятивный рейтинг_1 курс'!$C$1:$C$65493,0)</f>
        <v>56</v>
      </c>
    </row>
    <row r="1597" spans="1:21">
      <c r="A1597">
        <v>845856605</v>
      </c>
      <c r="B1597">
        <v>8</v>
      </c>
      <c r="C1597" t="s">
        <v>817</v>
      </c>
      <c r="D1597">
        <v>845856525</v>
      </c>
      <c r="E1597" t="s">
        <v>877</v>
      </c>
      <c r="F1597" t="s">
        <v>878</v>
      </c>
      <c r="G1597" t="s">
        <v>879</v>
      </c>
      <c r="H1597" t="s">
        <v>880</v>
      </c>
      <c r="I1597" t="s">
        <v>967</v>
      </c>
      <c r="J1597">
        <v>4</v>
      </c>
      <c r="K1597" t="s">
        <v>235</v>
      </c>
      <c r="L1597" t="s">
        <v>619</v>
      </c>
      <c r="N1597">
        <v>32</v>
      </c>
      <c r="O1597">
        <v>1</v>
      </c>
      <c r="P1597">
        <v>1</v>
      </c>
      <c r="Q1597">
        <v>414667103</v>
      </c>
      <c r="R1597">
        <v>2098</v>
      </c>
      <c r="T1597" t="s">
        <v>816</v>
      </c>
      <c r="U1597">
        <f>MATCH(D1597,'Кумулятивный рейтинг_1 курс'!$C$1:$C$65493,0)</f>
        <v>113</v>
      </c>
    </row>
    <row r="1598" spans="1:21">
      <c r="A1598">
        <v>845859886</v>
      </c>
      <c r="B1598">
        <v>7</v>
      </c>
      <c r="C1598" t="s">
        <v>817</v>
      </c>
      <c r="D1598">
        <v>845859658</v>
      </c>
      <c r="E1598" t="s">
        <v>860</v>
      </c>
      <c r="F1598" t="s">
        <v>392</v>
      </c>
      <c r="G1598" t="s">
        <v>315</v>
      </c>
      <c r="H1598" t="s">
        <v>861</v>
      </c>
      <c r="I1598" t="s">
        <v>967</v>
      </c>
      <c r="J1598">
        <v>4</v>
      </c>
      <c r="K1598" t="s">
        <v>235</v>
      </c>
      <c r="L1598" t="s">
        <v>619</v>
      </c>
      <c r="N1598">
        <v>28</v>
      </c>
      <c r="O1598">
        <v>1</v>
      </c>
      <c r="P1598">
        <v>1</v>
      </c>
      <c r="Q1598">
        <v>414667103</v>
      </c>
      <c r="R1598">
        <v>2098</v>
      </c>
      <c r="T1598" t="s">
        <v>816</v>
      </c>
      <c r="U1598">
        <f>MATCH(D1598,'Кумулятивный рейтинг_1 курс'!$C$1:$C$65493,0)</f>
        <v>175</v>
      </c>
    </row>
    <row r="1599" spans="1:21">
      <c r="A1599">
        <v>845857435</v>
      </c>
      <c r="B1599">
        <v>9</v>
      </c>
      <c r="C1599" t="s">
        <v>817</v>
      </c>
      <c r="D1599">
        <v>845857200</v>
      </c>
      <c r="E1599" t="s">
        <v>887</v>
      </c>
      <c r="F1599" t="s">
        <v>751</v>
      </c>
      <c r="G1599" t="s">
        <v>858</v>
      </c>
      <c r="H1599" t="s">
        <v>888</v>
      </c>
      <c r="I1599" t="s">
        <v>967</v>
      </c>
      <c r="J1599">
        <v>4</v>
      </c>
      <c r="K1599" t="s">
        <v>235</v>
      </c>
      <c r="L1599" t="s">
        <v>619</v>
      </c>
      <c r="N1599">
        <v>36</v>
      </c>
      <c r="O1599">
        <v>1</v>
      </c>
      <c r="P1599">
        <v>1</v>
      </c>
      <c r="Q1599">
        <v>414667103</v>
      </c>
      <c r="R1599">
        <v>2098</v>
      </c>
      <c r="T1599" t="s">
        <v>816</v>
      </c>
      <c r="U1599">
        <f>MATCH(D1599,'Кумулятивный рейтинг_1 курс'!$C$1:$C$65493,0)</f>
        <v>180</v>
      </c>
    </row>
    <row r="1600" spans="1:21">
      <c r="A1600">
        <v>845863963</v>
      </c>
      <c r="B1600">
        <v>9</v>
      </c>
      <c r="C1600" t="s">
        <v>812</v>
      </c>
      <c r="D1600">
        <v>845863839</v>
      </c>
      <c r="E1600" t="s">
        <v>834</v>
      </c>
      <c r="F1600" t="s">
        <v>604</v>
      </c>
      <c r="G1600" t="s">
        <v>346</v>
      </c>
      <c r="H1600" t="s">
        <v>835</v>
      </c>
      <c r="I1600" t="s">
        <v>967</v>
      </c>
      <c r="J1600">
        <v>4</v>
      </c>
      <c r="K1600" t="s">
        <v>235</v>
      </c>
      <c r="L1600" t="s">
        <v>619</v>
      </c>
      <c r="N1600">
        <v>36</v>
      </c>
      <c r="O1600">
        <v>1</v>
      </c>
      <c r="P1600">
        <v>1</v>
      </c>
      <c r="Q1600">
        <v>414667103</v>
      </c>
      <c r="R1600">
        <v>2098</v>
      </c>
      <c r="T1600" t="s">
        <v>816</v>
      </c>
      <c r="U1600">
        <f>MATCH(D1600,'Кумулятивный рейтинг_1 курс'!$C$1:$C$65493,0)</f>
        <v>23</v>
      </c>
    </row>
    <row r="1601" spans="1:21">
      <c r="A1601">
        <v>845849659</v>
      </c>
      <c r="B1601">
        <v>8</v>
      </c>
      <c r="C1601" t="s">
        <v>223</v>
      </c>
      <c r="D1601">
        <v>845849560</v>
      </c>
      <c r="E1601" t="s">
        <v>536</v>
      </c>
      <c r="F1601" t="s">
        <v>537</v>
      </c>
      <c r="G1601" t="s">
        <v>538</v>
      </c>
      <c r="H1601" t="s">
        <v>539</v>
      </c>
      <c r="I1601" t="s">
        <v>968</v>
      </c>
      <c r="J1601">
        <v>2</v>
      </c>
      <c r="K1601" t="s">
        <v>235</v>
      </c>
      <c r="L1601" t="s">
        <v>619</v>
      </c>
      <c r="N1601">
        <v>16</v>
      </c>
      <c r="O1601">
        <v>1</v>
      </c>
      <c r="P1601">
        <v>1</v>
      </c>
      <c r="Q1601">
        <v>414666777</v>
      </c>
      <c r="R1601">
        <v>2098</v>
      </c>
      <c r="T1601" t="s">
        <v>231</v>
      </c>
      <c r="U1601">
        <f>MATCH(D1601,'Кумулятивный рейтинг_1 курс'!$C$1:$C$65493,0)</f>
        <v>123</v>
      </c>
    </row>
    <row r="1602" spans="1:21">
      <c r="A1602">
        <v>845849795</v>
      </c>
      <c r="B1602">
        <v>8</v>
      </c>
      <c r="C1602" t="s">
        <v>223</v>
      </c>
      <c r="D1602">
        <v>845849695</v>
      </c>
      <c r="E1602" t="s">
        <v>540</v>
      </c>
      <c r="F1602" t="s">
        <v>327</v>
      </c>
      <c r="G1602" t="s">
        <v>334</v>
      </c>
      <c r="H1602" t="s">
        <v>541</v>
      </c>
      <c r="I1602" t="s">
        <v>968</v>
      </c>
      <c r="J1602">
        <v>2</v>
      </c>
      <c r="K1602" t="s">
        <v>235</v>
      </c>
      <c r="L1602" t="s">
        <v>619</v>
      </c>
      <c r="N1602">
        <v>16</v>
      </c>
      <c r="O1602">
        <v>1</v>
      </c>
      <c r="P1602">
        <v>1</v>
      </c>
      <c r="Q1602">
        <v>414666777</v>
      </c>
      <c r="R1602">
        <v>2098</v>
      </c>
      <c r="T1602" t="s">
        <v>231</v>
      </c>
      <c r="U1602">
        <f>MATCH(D1602,'Кумулятивный рейтинг_1 курс'!$C$1:$C$65493,0)</f>
        <v>99</v>
      </c>
    </row>
    <row r="1603" spans="1:21">
      <c r="A1603">
        <v>845850036</v>
      </c>
      <c r="B1603">
        <v>6</v>
      </c>
      <c r="C1603" t="s">
        <v>223</v>
      </c>
      <c r="D1603">
        <v>845849935</v>
      </c>
      <c r="E1603" t="s">
        <v>544</v>
      </c>
      <c r="F1603" t="s">
        <v>262</v>
      </c>
      <c r="G1603" t="s">
        <v>389</v>
      </c>
      <c r="H1603" t="s">
        <v>545</v>
      </c>
      <c r="I1603" t="s">
        <v>968</v>
      </c>
      <c r="J1603">
        <v>2</v>
      </c>
      <c r="K1603" t="s">
        <v>235</v>
      </c>
      <c r="L1603" t="s">
        <v>619</v>
      </c>
      <c r="N1603">
        <v>12</v>
      </c>
      <c r="O1603">
        <v>1</v>
      </c>
      <c r="P1603">
        <v>1</v>
      </c>
      <c r="Q1603">
        <v>414666777</v>
      </c>
      <c r="R1603">
        <v>2098</v>
      </c>
      <c r="T1603" t="s">
        <v>231</v>
      </c>
      <c r="U1603">
        <f>MATCH(D1603,'Кумулятивный рейтинг_1 курс'!$C$1:$C$65493,0)</f>
        <v>80</v>
      </c>
    </row>
    <row r="1604" spans="1:21">
      <c r="A1604">
        <v>845850306</v>
      </c>
      <c r="B1604">
        <v>8</v>
      </c>
      <c r="C1604" t="s">
        <v>223</v>
      </c>
      <c r="D1604">
        <v>845850220</v>
      </c>
      <c r="E1604" t="s">
        <v>499</v>
      </c>
      <c r="F1604" t="s">
        <v>449</v>
      </c>
      <c r="G1604" t="s">
        <v>495</v>
      </c>
      <c r="H1604" t="s">
        <v>500</v>
      </c>
      <c r="I1604" t="s">
        <v>968</v>
      </c>
      <c r="J1604">
        <v>2</v>
      </c>
      <c r="K1604" t="s">
        <v>235</v>
      </c>
      <c r="L1604" t="s">
        <v>619</v>
      </c>
      <c r="N1604">
        <v>16</v>
      </c>
      <c r="O1604">
        <v>1</v>
      </c>
      <c r="P1604">
        <v>1</v>
      </c>
      <c r="Q1604">
        <v>414666777</v>
      </c>
      <c r="R1604">
        <v>2098</v>
      </c>
      <c r="T1604" t="s">
        <v>231</v>
      </c>
      <c r="U1604">
        <f>MATCH(D1604,'Кумулятивный рейтинг_1 курс'!$C$1:$C$65493,0)</f>
        <v>18</v>
      </c>
    </row>
    <row r="1605" spans="1:21">
      <c r="A1605">
        <v>845850461</v>
      </c>
      <c r="B1605">
        <v>6</v>
      </c>
      <c r="C1605" t="s">
        <v>223</v>
      </c>
      <c r="D1605">
        <v>845850341</v>
      </c>
      <c r="E1605" t="s">
        <v>501</v>
      </c>
      <c r="F1605" t="s">
        <v>225</v>
      </c>
      <c r="G1605" t="s">
        <v>502</v>
      </c>
      <c r="H1605" t="s">
        <v>503</v>
      </c>
      <c r="I1605" t="s">
        <v>968</v>
      </c>
      <c r="J1605">
        <v>2</v>
      </c>
      <c r="K1605" t="s">
        <v>235</v>
      </c>
      <c r="L1605" t="s">
        <v>619</v>
      </c>
      <c r="N1605">
        <v>12</v>
      </c>
      <c r="O1605">
        <v>1</v>
      </c>
      <c r="P1605">
        <v>1</v>
      </c>
      <c r="Q1605">
        <v>414666777</v>
      </c>
      <c r="R1605">
        <v>2098</v>
      </c>
      <c r="T1605" t="s">
        <v>231</v>
      </c>
      <c r="U1605">
        <f>MATCH(D1605,'Кумулятивный рейтинг_1 курс'!$C$1:$C$65493,0)</f>
        <v>134</v>
      </c>
    </row>
    <row r="1606" spans="1:21">
      <c r="A1606">
        <v>845850610</v>
      </c>
      <c r="B1606">
        <v>8</v>
      </c>
      <c r="C1606" t="s">
        <v>223</v>
      </c>
      <c r="D1606">
        <v>845850516</v>
      </c>
      <c r="E1606" t="s">
        <v>504</v>
      </c>
      <c r="F1606" t="s">
        <v>505</v>
      </c>
      <c r="G1606" t="s">
        <v>389</v>
      </c>
      <c r="H1606" t="s">
        <v>506</v>
      </c>
      <c r="I1606" t="s">
        <v>968</v>
      </c>
      <c r="J1606">
        <v>2</v>
      </c>
      <c r="K1606" t="s">
        <v>235</v>
      </c>
      <c r="L1606" t="s">
        <v>619</v>
      </c>
      <c r="N1606">
        <v>16</v>
      </c>
      <c r="O1606">
        <v>1</v>
      </c>
      <c r="P1606">
        <v>1</v>
      </c>
      <c r="Q1606">
        <v>414666777</v>
      </c>
      <c r="R1606">
        <v>2098</v>
      </c>
      <c r="T1606" t="s">
        <v>231</v>
      </c>
      <c r="U1606">
        <f>MATCH(D1606,'Кумулятивный рейтинг_1 курс'!$C$1:$C$65493,0)</f>
        <v>53</v>
      </c>
    </row>
    <row r="1607" spans="1:21">
      <c r="A1607">
        <v>845863946</v>
      </c>
      <c r="B1607">
        <v>10</v>
      </c>
      <c r="C1607" t="s">
        <v>812</v>
      </c>
      <c r="D1607">
        <v>845863839</v>
      </c>
      <c r="E1607" t="s">
        <v>834</v>
      </c>
      <c r="F1607" t="s">
        <v>604</v>
      </c>
      <c r="G1607" t="s">
        <v>346</v>
      </c>
      <c r="H1607" t="s">
        <v>835</v>
      </c>
      <c r="I1607" t="s">
        <v>968</v>
      </c>
      <c r="J1607">
        <v>2</v>
      </c>
      <c r="K1607" t="s">
        <v>235</v>
      </c>
      <c r="L1607" t="s">
        <v>619</v>
      </c>
      <c r="N1607">
        <v>20</v>
      </c>
      <c r="O1607">
        <v>1</v>
      </c>
      <c r="P1607">
        <v>1</v>
      </c>
      <c r="Q1607">
        <v>414667103</v>
      </c>
      <c r="R1607">
        <v>2098</v>
      </c>
      <c r="T1607" t="s">
        <v>816</v>
      </c>
      <c r="U1607">
        <f>MATCH(D1607,'Кумулятивный рейтинг_1 курс'!$C$1:$C$65493,0)</f>
        <v>23</v>
      </c>
    </row>
    <row r="1608" spans="1:21">
      <c r="A1608">
        <v>845864159</v>
      </c>
      <c r="B1608">
        <v>6</v>
      </c>
      <c r="C1608" t="s">
        <v>812</v>
      </c>
      <c r="D1608">
        <v>845863973</v>
      </c>
      <c r="E1608" t="s">
        <v>836</v>
      </c>
      <c r="F1608" t="s">
        <v>345</v>
      </c>
      <c r="G1608" t="s">
        <v>379</v>
      </c>
      <c r="H1608" t="s">
        <v>837</v>
      </c>
      <c r="I1608" t="s">
        <v>968</v>
      </c>
      <c r="J1608">
        <v>2</v>
      </c>
      <c r="K1608" t="s">
        <v>235</v>
      </c>
      <c r="L1608" t="s">
        <v>619</v>
      </c>
      <c r="N1608">
        <v>12</v>
      </c>
      <c r="O1608">
        <v>1</v>
      </c>
      <c r="P1608">
        <v>1</v>
      </c>
      <c r="Q1608">
        <v>414667103</v>
      </c>
      <c r="R1608">
        <v>2098</v>
      </c>
      <c r="T1608" t="s">
        <v>816</v>
      </c>
      <c r="U1608">
        <f>MATCH(D1608,'Кумулятивный рейтинг_1 курс'!$C$1:$C$65493,0)</f>
        <v>146</v>
      </c>
    </row>
    <row r="1609" spans="1:21">
      <c r="A1609">
        <v>845864381</v>
      </c>
      <c r="B1609">
        <v>9</v>
      </c>
      <c r="C1609" t="s">
        <v>812</v>
      </c>
      <c r="D1609">
        <v>845864258</v>
      </c>
      <c r="E1609" t="s">
        <v>838</v>
      </c>
      <c r="F1609" t="s">
        <v>839</v>
      </c>
      <c r="G1609" t="s">
        <v>425</v>
      </c>
      <c r="H1609" t="s">
        <v>840</v>
      </c>
      <c r="I1609" t="s">
        <v>968</v>
      </c>
      <c r="J1609">
        <v>2</v>
      </c>
      <c r="K1609" t="s">
        <v>235</v>
      </c>
      <c r="L1609" t="s">
        <v>619</v>
      </c>
      <c r="N1609">
        <v>18</v>
      </c>
      <c r="O1609">
        <v>1</v>
      </c>
      <c r="P1609">
        <v>1</v>
      </c>
      <c r="Q1609">
        <v>414667103</v>
      </c>
      <c r="R1609">
        <v>2098</v>
      </c>
      <c r="T1609" t="s">
        <v>816</v>
      </c>
      <c r="U1609">
        <f>MATCH(D1609,'Кумулятивный рейтинг_1 курс'!$C$1:$C$65493,0)</f>
        <v>45</v>
      </c>
    </row>
    <row r="1610" spans="1:21">
      <c r="A1610">
        <v>845864556</v>
      </c>
      <c r="B1610">
        <v>4</v>
      </c>
      <c r="C1610" t="s">
        <v>812</v>
      </c>
      <c r="D1610">
        <v>845864430</v>
      </c>
      <c r="E1610" t="s">
        <v>841</v>
      </c>
      <c r="F1610" t="s">
        <v>452</v>
      </c>
      <c r="G1610" t="s">
        <v>842</v>
      </c>
      <c r="H1610" t="s">
        <v>843</v>
      </c>
      <c r="I1610" t="s">
        <v>968</v>
      </c>
      <c r="J1610">
        <v>2</v>
      </c>
      <c r="K1610" t="s">
        <v>235</v>
      </c>
      <c r="L1610" t="s">
        <v>619</v>
      </c>
      <c r="N1610">
        <v>8</v>
      </c>
      <c r="O1610">
        <v>1</v>
      </c>
      <c r="P1610">
        <v>0</v>
      </c>
      <c r="Q1610">
        <v>414667103</v>
      </c>
      <c r="R1610">
        <v>2098</v>
      </c>
      <c r="T1610" t="s">
        <v>816</v>
      </c>
      <c r="U1610">
        <f>MATCH(D1610,'Кумулятивный рейтинг_1 курс'!$C$1:$C$65493,0)</f>
        <v>195</v>
      </c>
    </row>
    <row r="1611" spans="1:21">
      <c r="A1611">
        <v>845864983</v>
      </c>
      <c r="B1611">
        <v>5</v>
      </c>
      <c r="C1611" t="s">
        <v>812</v>
      </c>
      <c r="D1611">
        <v>845864826</v>
      </c>
      <c r="E1611" t="s">
        <v>896</v>
      </c>
      <c r="F1611" t="s">
        <v>526</v>
      </c>
      <c r="G1611" t="s">
        <v>263</v>
      </c>
      <c r="H1611" t="s">
        <v>897</v>
      </c>
      <c r="I1611" t="s">
        <v>968</v>
      </c>
      <c r="J1611">
        <v>2</v>
      </c>
      <c r="K1611" t="s">
        <v>235</v>
      </c>
      <c r="L1611" t="s">
        <v>619</v>
      </c>
      <c r="N1611">
        <v>10</v>
      </c>
      <c r="O1611">
        <v>1</v>
      </c>
      <c r="P1611">
        <v>1</v>
      </c>
      <c r="Q1611">
        <v>414667103</v>
      </c>
      <c r="R1611">
        <v>2098</v>
      </c>
      <c r="T1611" t="s">
        <v>816</v>
      </c>
      <c r="U1611">
        <f>MATCH(D1611,'Кумулятивный рейтинг_1 курс'!$C$1:$C$65493,0)</f>
        <v>168</v>
      </c>
    </row>
    <row r="1612" spans="1:21">
      <c r="A1612">
        <v>845865150</v>
      </c>
      <c r="B1612">
        <v>8</v>
      </c>
      <c r="C1612" t="s">
        <v>812</v>
      </c>
      <c r="D1612">
        <v>845865036</v>
      </c>
      <c r="E1612" t="s">
        <v>898</v>
      </c>
      <c r="F1612" t="s">
        <v>515</v>
      </c>
      <c r="G1612" t="s">
        <v>495</v>
      </c>
      <c r="H1612" t="s">
        <v>899</v>
      </c>
      <c r="I1612" t="s">
        <v>968</v>
      </c>
      <c r="J1612">
        <v>2</v>
      </c>
      <c r="K1612" t="s">
        <v>235</v>
      </c>
      <c r="L1612" t="s">
        <v>619</v>
      </c>
      <c r="N1612">
        <v>16</v>
      </c>
      <c r="O1612">
        <v>1</v>
      </c>
      <c r="P1612">
        <v>1</v>
      </c>
      <c r="Q1612">
        <v>414667103</v>
      </c>
      <c r="R1612">
        <v>2098</v>
      </c>
      <c r="T1612" t="s">
        <v>816</v>
      </c>
      <c r="U1612">
        <f>MATCH(D1612,'Кумулятивный рейтинг_1 курс'!$C$1:$C$65493,0)</f>
        <v>115</v>
      </c>
    </row>
    <row r="1613" spans="1:21">
      <c r="A1613">
        <v>845865315</v>
      </c>
      <c r="B1613">
        <v>4</v>
      </c>
      <c r="C1613" t="s">
        <v>812</v>
      </c>
      <c r="D1613">
        <v>845865197</v>
      </c>
      <c r="E1613" t="s">
        <v>900</v>
      </c>
      <c r="F1613" t="s">
        <v>901</v>
      </c>
      <c r="G1613" t="s">
        <v>703</v>
      </c>
      <c r="H1613" t="s">
        <v>902</v>
      </c>
      <c r="I1613" t="s">
        <v>968</v>
      </c>
      <c r="J1613">
        <v>2</v>
      </c>
      <c r="K1613" t="s">
        <v>235</v>
      </c>
      <c r="L1613" t="s">
        <v>619</v>
      </c>
      <c r="N1613">
        <v>8</v>
      </c>
      <c r="O1613">
        <v>1</v>
      </c>
      <c r="P1613">
        <v>1</v>
      </c>
      <c r="Q1613">
        <v>414667103</v>
      </c>
      <c r="R1613">
        <v>2098</v>
      </c>
      <c r="T1613" t="s">
        <v>816</v>
      </c>
      <c r="U1613">
        <f>MATCH(D1613,'Кумулятивный рейтинг_1 курс'!$C$1:$C$65493,0)</f>
        <v>191</v>
      </c>
    </row>
    <row r="1614" spans="1:21">
      <c r="A1614">
        <v>845865961</v>
      </c>
      <c r="B1614">
        <v>6</v>
      </c>
      <c r="C1614" t="s">
        <v>812</v>
      </c>
      <c r="D1614">
        <v>845865793</v>
      </c>
      <c r="E1614" t="s">
        <v>906</v>
      </c>
      <c r="F1614" t="s">
        <v>907</v>
      </c>
      <c r="G1614" t="s">
        <v>361</v>
      </c>
      <c r="H1614" t="s">
        <v>908</v>
      </c>
      <c r="I1614" t="s">
        <v>968</v>
      </c>
      <c r="J1614">
        <v>2</v>
      </c>
      <c r="K1614" t="s">
        <v>235</v>
      </c>
      <c r="L1614" t="s">
        <v>619</v>
      </c>
      <c r="N1614">
        <v>12</v>
      </c>
      <c r="O1614">
        <v>1</v>
      </c>
      <c r="P1614">
        <v>1</v>
      </c>
      <c r="Q1614">
        <v>414667103</v>
      </c>
      <c r="R1614">
        <v>2098</v>
      </c>
      <c r="T1614" t="s">
        <v>816</v>
      </c>
      <c r="U1614">
        <f>MATCH(D1614,'Кумулятивный рейтинг_1 курс'!$C$1:$C$65493,0)</f>
        <v>152</v>
      </c>
    </row>
    <row r="1615" spans="1:21">
      <c r="A1615">
        <v>845866281</v>
      </c>
      <c r="B1615">
        <v>9</v>
      </c>
      <c r="C1615" t="s">
        <v>812</v>
      </c>
      <c r="D1615">
        <v>845866057</v>
      </c>
      <c r="E1615" t="s">
        <v>909</v>
      </c>
      <c r="F1615" t="s">
        <v>452</v>
      </c>
      <c r="G1615" t="s">
        <v>282</v>
      </c>
      <c r="H1615" t="s">
        <v>910</v>
      </c>
      <c r="I1615" t="s">
        <v>968</v>
      </c>
      <c r="J1615">
        <v>2</v>
      </c>
      <c r="K1615" t="s">
        <v>235</v>
      </c>
      <c r="L1615" t="s">
        <v>619</v>
      </c>
      <c r="N1615">
        <v>18</v>
      </c>
      <c r="O1615">
        <v>1</v>
      </c>
      <c r="P1615">
        <v>1</v>
      </c>
      <c r="Q1615">
        <v>414667103</v>
      </c>
      <c r="R1615">
        <v>2098</v>
      </c>
      <c r="T1615" t="s">
        <v>816</v>
      </c>
      <c r="U1615">
        <f>MATCH(D1615,'Кумулятивный рейтинг_1 курс'!$C$1:$C$65493,0)</f>
        <v>38</v>
      </c>
    </row>
    <row r="1616" spans="1:21">
      <c r="A1616">
        <v>845866409</v>
      </c>
      <c r="B1616">
        <v>8</v>
      </c>
      <c r="C1616" t="s">
        <v>812</v>
      </c>
      <c r="D1616">
        <v>845866341</v>
      </c>
      <c r="E1616" t="s">
        <v>911</v>
      </c>
      <c r="F1616" t="s">
        <v>458</v>
      </c>
      <c r="G1616" t="s">
        <v>300</v>
      </c>
      <c r="H1616" t="s">
        <v>912</v>
      </c>
      <c r="I1616" t="s">
        <v>968</v>
      </c>
      <c r="J1616">
        <v>2</v>
      </c>
      <c r="K1616" t="s">
        <v>235</v>
      </c>
      <c r="L1616" t="s">
        <v>619</v>
      </c>
      <c r="N1616">
        <v>16</v>
      </c>
      <c r="O1616">
        <v>1</v>
      </c>
      <c r="P1616">
        <v>1</v>
      </c>
      <c r="Q1616">
        <v>414667103</v>
      </c>
      <c r="R1616">
        <v>2098</v>
      </c>
      <c r="T1616" t="s">
        <v>816</v>
      </c>
      <c r="U1616">
        <f>MATCH(D1616,'Кумулятивный рейтинг_1 курс'!$C$1:$C$65493,0)</f>
        <v>130</v>
      </c>
    </row>
    <row r="1617" spans="1:21">
      <c r="A1617">
        <v>845866838</v>
      </c>
      <c r="B1617">
        <v>10</v>
      </c>
      <c r="C1617" t="s">
        <v>812</v>
      </c>
      <c r="D1617">
        <v>845866693</v>
      </c>
      <c r="E1617" t="s">
        <v>913</v>
      </c>
      <c r="F1617" t="s">
        <v>914</v>
      </c>
      <c r="G1617" t="s">
        <v>263</v>
      </c>
      <c r="H1617" t="s">
        <v>915</v>
      </c>
      <c r="I1617" t="s">
        <v>968</v>
      </c>
      <c r="J1617">
        <v>2</v>
      </c>
      <c r="K1617" t="s">
        <v>235</v>
      </c>
      <c r="L1617" t="s">
        <v>619</v>
      </c>
      <c r="N1617">
        <v>20</v>
      </c>
      <c r="O1617">
        <v>1</v>
      </c>
      <c r="P1617">
        <v>1</v>
      </c>
      <c r="Q1617">
        <v>414667103</v>
      </c>
      <c r="R1617">
        <v>2098</v>
      </c>
      <c r="T1617" t="s">
        <v>816</v>
      </c>
      <c r="U1617">
        <f>MATCH(D1617,'Кумулятивный рейтинг_1 курс'!$C$1:$C$65493,0)</f>
        <v>24</v>
      </c>
    </row>
    <row r="1618" spans="1:21">
      <c r="A1618">
        <v>845867082</v>
      </c>
      <c r="B1618">
        <v>5</v>
      </c>
      <c r="C1618" t="s">
        <v>812</v>
      </c>
      <c r="D1618">
        <v>845866914</v>
      </c>
      <c r="E1618" t="s">
        <v>916</v>
      </c>
      <c r="F1618" t="s">
        <v>563</v>
      </c>
      <c r="G1618" t="s">
        <v>355</v>
      </c>
      <c r="H1618" t="s">
        <v>917</v>
      </c>
      <c r="I1618" t="s">
        <v>968</v>
      </c>
      <c r="J1618">
        <v>2</v>
      </c>
      <c r="K1618" t="s">
        <v>235</v>
      </c>
      <c r="L1618" t="s">
        <v>619</v>
      </c>
      <c r="N1618">
        <v>10</v>
      </c>
      <c r="O1618">
        <v>1</v>
      </c>
      <c r="P1618">
        <v>1</v>
      </c>
      <c r="Q1618">
        <v>414667103</v>
      </c>
      <c r="R1618">
        <v>2098</v>
      </c>
      <c r="T1618" t="s">
        <v>816</v>
      </c>
      <c r="U1618">
        <f>MATCH(D1618,'Кумулятивный рейтинг_1 курс'!$C$1:$C$65493,0)</f>
        <v>171</v>
      </c>
    </row>
    <row r="1619" spans="1:21">
      <c r="A1619">
        <v>845867212</v>
      </c>
      <c r="B1619">
        <v>8</v>
      </c>
      <c r="C1619" t="s">
        <v>812</v>
      </c>
      <c r="D1619">
        <v>845867139</v>
      </c>
      <c r="E1619" t="s">
        <v>918</v>
      </c>
      <c r="F1619" t="s">
        <v>919</v>
      </c>
      <c r="G1619" t="s">
        <v>379</v>
      </c>
      <c r="H1619" t="s">
        <v>920</v>
      </c>
      <c r="I1619" t="s">
        <v>968</v>
      </c>
      <c r="J1619">
        <v>2</v>
      </c>
      <c r="K1619" t="s">
        <v>235</v>
      </c>
      <c r="L1619" t="s">
        <v>619</v>
      </c>
      <c r="N1619">
        <v>16</v>
      </c>
      <c r="O1619">
        <v>1</v>
      </c>
      <c r="P1619">
        <v>1</v>
      </c>
      <c r="Q1619">
        <v>414667103</v>
      </c>
      <c r="R1619">
        <v>2098</v>
      </c>
      <c r="T1619" t="s">
        <v>816</v>
      </c>
      <c r="U1619">
        <f>MATCH(D1619,'Кумулятивный рейтинг_1 курс'!$C$1:$C$65493,0)</f>
        <v>75</v>
      </c>
    </row>
    <row r="1620" spans="1:21">
      <c r="A1620">
        <v>845867796</v>
      </c>
      <c r="B1620">
        <v>9</v>
      </c>
      <c r="C1620" t="s">
        <v>812</v>
      </c>
      <c r="D1620">
        <v>845867605</v>
      </c>
      <c r="E1620" t="s">
        <v>925</v>
      </c>
      <c r="F1620" t="s">
        <v>250</v>
      </c>
      <c r="G1620" t="s">
        <v>251</v>
      </c>
      <c r="H1620" t="s">
        <v>926</v>
      </c>
      <c r="I1620" t="s">
        <v>968</v>
      </c>
      <c r="J1620">
        <v>2</v>
      </c>
      <c r="K1620" t="s">
        <v>235</v>
      </c>
      <c r="L1620" t="s">
        <v>619</v>
      </c>
      <c r="N1620">
        <v>18</v>
      </c>
      <c r="O1620">
        <v>1</v>
      </c>
      <c r="P1620">
        <v>1</v>
      </c>
      <c r="Q1620">
        <v>414667103</v>
      </c>
      <c r="R1620">
        <v>2098</v>
      </c>
      <c r="T1620" t="s">
        <v>816</v>
      </c>
      <c r="U1620">
        <f>MATCH(D1620,'Кумулятивный рейтинг_1 курс'!$C$1:$C$65493,0)</f>
        <v>58</v>
      </c>
    </row>
    <row r="1621" spans="1:21">
      <c r="A1621">
        <v>845856595</v>
      </c>
      <c r="B1621">
        <v>7</v>
      </c>
      <c r="C1621" t="s">
        <v>817</v>
      </c>
      <c r="D1621">
        <v>845856525</v>
      </c>
      <c r="E1621" t="s">
        <v>877</v>
      </c>
      <c r="F1621" t="s">
        <v>878</v>
      </c>
      <c r="G1621" t="s">
        <v>879</v>
      </c>
      <c r="H1621" t="s">
        <v>880</v>
      </c>
      <c r="I1621" t="s">
        <v>968</v>
      </c>
      <c r="J1621">
        <v>2</v>
      </c>
      <c r="K1621" t="s">
        <v>235</v>
      </c>
      <c r="L1621" t="s">
        <v>619</v>
      </c>
      <c r="N1621">
        <v>14</v>
      </c>
      <c r="O1621">
        <v>1</v>
      </c>
      <c r="P1621">
        <v>1</v>
      </c>
      <c r="Q1621">
        <v>414667103</v>
      </c>
      <c r="R1621">
        <v>2098</v>
      </c>
      <c r="T1621" t="s">
        <v>816</v>
      </c>
      <c r="U1621">
        <f>MATCH(D1621,'Кумулятивный рейтинг_1 курс'!$C$1:$C$65493,0)</f>
        <v>113</v>
      </c>
    </row>
    <row r="1622" spans="1:21">
      <c r="A1622">
        <v>845857166</v>
      </c>
      <c r="B1622">
        <v>8</v>
      </c>
      <c r="C1622" t="s">
        <v>817</v>
      </c>
      <c r="D1622">
        <v>845856908</v>
      </c>
      <c r="E1622" t="s">
        <v>884</v>
      </c>
      <c r="F1622" t="s">
        <v>885</v>
      </c>
      <c r="G1622" t="s">
        <v>611</v>
      </c>
      <c r="H1622" t="s">
        <v>886</v>
      </c>
      <c r="I1622" t="s">
        <v>968</v>
      </c>
      <c r="J1622">
        <v>2</v>
      </c>
      <c r="K1622" t="s">
        <v>235</v>
      </c>
      <c r="L1622" t="s">
        <v>619</v>
      </c>
      <c r="N1622">
        <v>16</v>
      </c>
      <c r="O1622">
        <v>1</v>
      </c>
      <c r="P1622">
        <v>1</v>
      </c>
      <c r="Q1622">
        <v>414667103</v>
      </c>
      <c r="R1622">
        <v>2098</v>
      </c>
      <c r="T1622" t="s">
        <v>816</v>
      </c>
      <c r="U1622">
        <f>MATCH(D1622,'Кумулятивный рейтинг_1 курс'!$C$1:$C$65493,0)</f>
        <v>158</v>
      </c>
    </row>
    <row r="1623" spans="1:21">
      <c r="A1623">
        <v>845857424</v>
      </c>
      <c r="B1623">
        <v>9</v>
      </c>
      <c r="C1623" t="s">
        <v>817</v>
      </c>
      <c r="D1623">
        <v>845857200</v>
      </c>
      <c r="E1623" t="s">
        <v>887</v>
      </c>
      <c r="F1623" t="s">
        <v>751</v>
      </c>
      <c r="G1623" t="s">
        <v>858</v>
      </c>
      <c r="H1623" t="s">
        <v>888</v>
      </c>
      <c r="I1623" t="s">
        <v>968</v>
      </c>
      <c r="J1623">
        <v>2</v>
      </c>
      <c r="K1623" t="s">
        <v>235</v>
      </c>
      <c r="L1623" t="s">
        <v>619</v>
      </c>
      <c r="N1623">
        <v>18</v>
      </c>
      <c r="O1623">
        <v>1</v>
      </c>
      <c r="P1623">
        <v>1</v>
      </c>
      <c r="Q1623">
        <v>414667103</v>
      </c>
      <c r="R1623">
        <v>2098</v>
      </c>
      <c r="T1623" t="s">
        <v>816</v>
      </c>
      <c r="U1623">
        <f>MATCH(D1623,'Кумулятивный рейтинг_1 курс'!$C$1:$C$65493,0)</f>
        <v>180</v>
      </c>
    </row>
    <row r="1624" spans="1:21">
      <c r="A1624">
        <v>845858288</v>
      </c>
      <c r="B1624">
        <v>6</v>
      </c>
      <c r="C1624" t="s">
        <v>817</v>
      </c>
      <c r="D1624">
        <v>845858093</v>
      </c>
      <c r="E1624" t="s">
        <v>846</v>
      </c>
      <c r="F1624" t="s">
        <v>847</v>
      </c>
      <c r="G1624" t="s">
        <v>315</v>
      </c>
      <c r="H1624" t="s">
        <v>848</v>
      </c>
      <c r="I1624" t="s">
        <v>968</v>
      </c>
      <c r="J1624">
        <v>2</v>
      </c>
      <c r="K1624" t="s">
        <v>235</v>
      </c>
      <c r="L1624" t="s">
        <v>619</v>
      </c>
      <c r="N1624">
        <v>12</v>
      </c>
      <c r="O1624">
        <v>1</v>
      </c>
      <c r="P1624">
        <v>1</v>
      </c>
      <c r="Q1624">
        <v>414667103</v>
      </c>
      <c r="R1624">
        <v>2098</v>
      </c>
      <c r="T1624" t="s">
        <v>816</v>
      </c>
      <c r="U1624">
        <f>MATCH(D1624,'Кумулятивный рейтинг_1 курс'!$C$1:$C$65493,0)</f>
        <v>186</v>
      </c>
    </row>
    <row r="1625" spans="1:21">
      <c r="A1625">
        <v>845858657</v>
      </c>
      <c r="B1625">
        <v>8</v>
      </c>
      <c r="C1625" t="s">
        <v>817</v>
      </c>
      <c r="D1625">
        <v>845858384</v>
      </c>
      <c r="E1625" t="s">
        <v>849</v>
      </c>
      <c r="F1625" t="s">
        <v>307</v>
      </c>
      <c r="G1625" t="s">
        <v>275</v>
      </c>
      <c r="H1625" t="s">
        <v>850</v>
      </c>
      <c r="I1625" t="s">
        <v>968</v>
      </c>
      <c r="J1625">
        <v>2</v>
      </c>
      <c r="K1625" t="s">
        <v>235</v>
      </c>
      <c r="L1625" t="s">
        <v>619</v>
      </c>
      <c r="N1625">
        <v>16</v>
      </c>
      <c r="O1625">
        <v>1</v>
      </c>
      <c r="P1625">
        <v>1</v>
      </c>
      <c r="Q1625">
        <v>414667103</v>
      </c>
      <c r="R1625">
        <v>2098</v>
      </c>
      <c r="T1625" t="s">
        <v>816</v>
      </c>
      <c r="U1625">
        <f>MATCH(D1625,'Кумулятивный рейтинг_1 курс'!$C$1:$C$65493,0)</f>
        <v>51</v>
      </c>
    </row>
    <row r="1626" spans="1:21">
      <c r="A1626">
        <v>845859066</v>
      </c>
      <c r="B1626">
        <v>8</v>
      </c>
      <c r="C1626" t="s">
        <v>817</v>
      </c>
      <c r="D1626">
        <v>845858847</v>
      </c>
      <c r="E1626" t="s">
        <v>851</v>
      </c>
      <c r="F1626" t="s">
        <v>254</v>
      </c>
      <c r="G1626" t="s">
        <v>289</v>
      </c>
      <c r="H1626" t="s">
        <v>852</v>
      </c>
      <c r="I1626" t="s">
        <v>968</v>
      </c>
      <c r="J1626">
        <v>2</v>
      </c>
      <c r="K1626" t="s">
        <v>235</v>
      </c>
      <c r="L1626" t="s">
        <v>619</v>
      </c>
      <c r="N1626">
        <v>16</v>
      </c>
      <c r="O1626">
        <v>1</v>
      </c>
      <c r="P1626">
        <v>1</v>
      </c>
      <c r="Q1626">
        <v>414667103</v>
      </c>
      <c r="R1626">
        <v>2098</v>
      </c>
      <c r="T1626" t="s">
        <v>816</v>
      </c>
      <c r="U1626">
        <f>MATCH(D1626,'Кумулятивный рейтинг_1 курс'!$C$1:$C$65493,0)</f>
        <v>72</v>
      </c>
    </row>
    <row r="1627" spans="1:21">
      <c r="A1627">
        <v>845860457</v>
      </c>
      <c r="B1627">
        <v>8</v>
      </c>
      <c r="C1627" t="s">
        <v>817</v>
      </c>
      <c r="D1627">
        <v>845860249</v>
      </c>
      <c r="E1627" t="s">
        <v>864</v>
      </c>
      <c r="F1627" t="s">
        <v>452</v>
      </c>
      <c r="G1627" t="s">
        <v>425</v>
      </c>
      <c r="H1627" t="s">
        <v>865</v>
      </c>
      <c r="I1627" t="s">
        <v>968</v>
      </c>
      <c r="J1627">
        <v>2</v>
      </c>
      <c r="K1627" t="s">
        <v>235</v>
      </c>
      <c r="L1627" t="s">
        <v>619</v>
      </c>
      <c r="N1627">
        <v>16</v>
      </c>
      <c r="O1627">
        <v>1</v>
      </c>
      <c r="P1627">
        <v>1</v>
      </c>
      <c r="Q1627">
        <v>414667103</v>
      </c>
      <c r="R1627">
        <v>2098</v>
      </c>
      <c r="T1627" t="s">
        <v>816</v>
      </c>
      <c r="U1627">
        <f>MATCH(D1627,'Кумулятивный рейтинг_1 курс'!$C$1:$C$65493,0)</f>
        <v>56</v>
      </c>
    </row>
    <row r="1628" spans="1:21">
      <c r="A1628">
        <v>845860789</v>
      </c>
      <c r="B1628">
        <v>9</v>
      </c>
      <c r="C1628" t="s">
        <v>817</v>
      </c>
      <c r="D1628">
        <v>845860553</v>
      </c>
      <c r="E1628" t="s">
        <v>866</v>
      </c>
      <c r="F1628" t="s">
        <v>452</v>
      </c>
      <c r="G1628" t="s">
        <v>282</v>
      </c>
      <c r="H1628" t="s">
        <v>867</v>
      </c>
      <c r="I1628" t="s">
        <v>968</v>
      </c>
      <c r="J1628">
        <v>2</v>
      </c>
      <c r="K1628" t="s">
        <v>235</v>
      </c>
      <c r="L1628" t="s">
        <v>619</v>
      </c>
      <c r="N1628">
        <v>18</v>
      </c>
      <c r="O1628">
        <v>1</v>
      </c>
      <c r="P1628">
        <v>1</v>
      </c>
      <c r="Q1628">
        <v>414667103</v>
      </c>
      <c r="R1628">
        <v>2098</v>
      </c>
      <c r="T1628" t="s">
        <v>816</v>
      </c>
      <c r="U1628">
        <f>MATCH(D1628,'Кумулятивный рейтинг_1 курс'!$C$1:$C$65493,0)</f>
        <v>39</v>
      </c>
    </row>
    <row r="1629" spans="1:21">
      <c r="A1629">
        <v>845861161</v>
      </c>
      <c r="B1629">
        <v>8</v>
      </c>
      <c r="C1629" t="s">
        <v>817</v>
      </c>
      <c r="D1629">
        <v>845860882</v>
      </c>
      <c r="E1629" t="s">
        <v>868</v>
      </c>
      <c r="F1629" t="s">
        <v>869</v>
      </c>
      <c r="G1629" t="s">
        <v>870</v>
      </c>
      <c r="H1629" t="s">
        <v>871</v>
      </c>
      <c r="I1629" t="s">
        <v>968</v>
      </c>
      <c r="J1629">
        <v>2</v>
      </c>
      <c r="K1629" t="s">
        <v>235</v>
      </c>
      <c r="L1629" t="s">
        <v>619</v>
      </c>
      <c r="N1629">
        <v>16</v>
      </c>
      <c r="O1629">
        <v>1</v>
      </c>
      <c r="P1629">
        <v>1</v>
      </c>
      <c r="Q1629">
        <v>414667103</v>
      </c>
      <c r="R1629">
        <v>2098</v>
      </c>
      <c r="T1629" t="s">
        <v>816</v>
      </c>
      <c r="U1629">
        <f>MATCH(D1629,'Кумулятивный рейтинг_1 курс'!$C$1:$C$65493,0)</f>
        <v>15</v>
      </c>
    </row>
    <row r="1630" spans="1:21">
      <c r="A1630">
        <v>845861489</v>
      </c>
      <c r="B1630">
        <v>8</v>
      </c>
      <c r="C1630" t="s">
        <v>817</v>
      </c>
      <c r="D1630">
        <v>845861293</v>
      </c>
      <c r="E1630" t="s">
        <v>872</v>
      </c>
      <c r="F1630" t="s">
        <v>873</v>
      </c>
      <c r="G1630" t="s">
        <v>251</v>
      </c>
      <c r="H1630" t="s">
        <v>874</v>
      </c>
      <c r="I1630" t="s">
        <v>968</v>
      </c>
      <c r="J1630">
        <v>2</v>
      </c>
      <c r="K1630" t="s">
        <v>235</v>
      </c>
      <c r="L1630" t="s">
        <v>619</v>
      </c>
      <c r="N1630">
        <v>16</v>
      </c>
      <c r="O1630">
        <v>1</v>
      </c>
      <c r="P1630">
        <v>1</v>
      </c>
      <c r="Q1630">
        <v>414667103</v>
      </c>
      <c r="R1630">
        <v>2098</v>
      </c>
      <c r="T1630" t="s">
        <v>816</v>
      </c>
      <c r="U1630">
        <f>MATCH(D1630,'Кумулятивный рейтинг_1 курс'!$C$1:$C$65493,0)</f>
        <v>41</v>
      </c>
    </row>
    <row r="1631" spans="1:21">
      <c r="A1631">
        <v>845862294</v>
      </c>
      <c r="B1631">
        <v>9</v>
      </c>
      <c r="C1631" t="s">
        <v>817</v>
      </c>
      <c r="D1631">
        <v>845862096</v>
      </c>
      <c r="E1631" t="s">
        <v>820</v>
      </c>
      <c r="F1631" t="s">
        <v>452</v>
      </c>
      <c r="G1631" t="s">
        <v>469</v>
      </c>
      <c r="H1631" t="s">
        <v>821</v>
      </c>
      <c r="I1631" t="s">
        <v>968</v>
      </c>
      <c r="J1631">
        <v>2</v>
      </c>
      <c r="K1631" t="s">
        <v>235</v>
      </c>
      <c r="L1631" t="s">
        <v>619</v>
      </c>
      <c r="N1631">
        <v>18</v>
      </c>
      <c r="O1631">
        <v>1</v>
      </c>
      <c r="P1631">
        <v>1</v>
      </c>
      <c r="Q1631">
        <v>414667103</v>
      </c>
      <c r="R1631">
        <v>2098</v>
      </c>
      <c r="T1631" t="s">
        <v>816</v>
      </c>
      <c r="U1631">
        <f>MATCH(D1631,'Кумулятивный рейтинг_1 курс'!$C$1:$C$65493,0)</f>
        <v>19</v>
      </c>
    </row>
    <row r="1632" spans="1:21">
      <c r="A1632">
        <v>845862561</v>
      </c>
      <c r="B1632">
        <v>9</v>
      </c>
      <c r="C1632" t="s">
        <v>817</v>
      </c>
      <c r="D1632">
        <v>845862473</v>
      </c>
      <c r="E1632" t="s">
        <v>822</v>
      </c>
      <c r="F1632" t="s">
        <v>751</v>
      </c>
      <c r="G1632" t="s">
        <v>495</v>
      </c>
      <c r="H1632" t="s">
        <v>823</v>
      </c>
      <c r="I1632" t="s">
        <v>968</v>
      </c>
      <c r="J1632">
        <v>2</v>
      </c>
      <c r="K1632" t="s">
        <v>235</v>
      </c>
      <c r="L1632" t="s">
        <v>619</v>
      </c>
      <c r="N1632">
        <v>18</v>
      </c>
      <c r="O1632">
        <v>1</v>
      </c>
      <c r="P1632">
        <v>1</v>
      </c>
      <c r="Q1632">
        <v>414667103</v>
      </c>
      <c r="R1632">
        <v>2098</v>
      </c>
      <c r="T1632" t="s">
        <v>816</v>
      </c>
      <c r="U1632">
        <f>MATCH(D1632,'Кумулятивный рейтинг_1 курс'!$C$1:$C$65493,0)</f>
        <v>54</v>
      </c>
    </row>
    <row r="1633" spans="1:21">
      <c r="A1633">
        <v>845862930</v>
      </c>
      <c r="B1633">
        <v>9</v>
      </c>
      <c r="C1633" t="s">
        <v>817</v>
      </c>
      <c r="D1633">
        <v>845862766</v>
      </c>
      <c r="E1633" t="s">
        <v>827</v>
      </c>
      <c r="F1633" t="s">
        <v>828</v>
      </c>
      <c r="G1633" t="s">
        <v>582</v>
      </c>
      <c r="H1633" t="s">
        <v>829</v>
      </c>
      <c r="I1633" t="s">
        <v>968</v>
      </c>
      <c r="J1633">
        <v>2</v>
      </c>
      <c r="K1633" t="s">
        <v>235</v>
      </c>
      <c r="L1633" t="s">
        <v>619</v>
      </c>
      <c r="N1633">
        <v>18</v>
      </c>
      <c r="O1633">
        <v>1</v>
      </c>
      <c r="P1633">
        <v>1</v>
      </c>
      <c r="Q1633">
        <v>414667103</v>
      </c>
      <c r="R1633">
        <v>2098</v>
      </c>
      <c r="T1633" t="s">
        <v>816</v>
      </c>
      <c r="U1633">
        <f>MATCH(D1633,'Кумулятивный рейтинг_1 курс'!$C$1:$C$65493,0)</f>
        <v>95</v>
      </c>
    </row>
    <row r="1634" spans="1:21">
      <c r="A1634">
        <v>845863605</v>
      </c>
      <c r="B1634">
        <v>9</v>
      </c>
      <c r="C1634" t="s">
        <v>812</v>
      </c>
      <c r="D1634">
        <v>845863502</v>
      </c>
      <c r="E1634" t="s">
        <v>830</v>
      </c>
      <c r="F1634" t="s">
        <v>529</v>
      </c>
      <c r="G1634" t="s">
        <v>282</v>
      </c>
      <c r="H1634" t="s">
        <v>831</v>
      </c>
      <c r="I1634" t="s">
        <v>968</v>
      </c>
      <c r="J1634">
        <v>2</v>
      </c>
      <c r="K1634" t="s">
        <v>235</v>
      </c>
      <c r="L1634" t="s">
        <v>619</v>
      </c>
      <c r="N1634">
        <v>18</v>
      </c>
      <c r="O1634">
        <v>1</v>
      </c>
      <c r="P1634">
        <v>1</v>
      </c>
      <c r="Q1634">
        <v>414667103</v>
      </c>
      <c r="R1634">
        <v>2098</v>
      </c>
      <c r="T1634" t="s">
        <v>816</v>
      </c>
      <c r="U1634">
        <f>MATCH(D1634,'Кумулятивный рейтинг_1 курс'!$C$1:$C$65493,0)</f>
        <v>60</v>
      </c>
    </row>
    <row r="1635" spans="1:21">
      <c r="A1635">
        <v>845863791</v>
      </c>
      <c r="B1635">
        <v>6</v>
      </c>
      <c r="C1635" t="s">
        <v>812</v>
      </c>
      <c r="D1635">
        <v>845863665</v>
      </c>
      <c r="E1635" t="s">
        <v>832</v>
      </c>
      <c r="F1635" t="s">
        <v>526</v>
      </c>
      <c r="G1635" t="s">
        <v>588</v>
      </c>
      <c r="H1635" t="s">
        <v>833</v>
      </c>
      <c r="I1635" t="s">
        <v>968</v>
      </c>
      <c r="J1635">
        <v>2</v>
      </c>
      <c r="K1635" t="s">
        <v>235</v>
      </c>
      <c r="L1635" t="s">
        <v>619</v>
      </c>
      <c r="N1635">
        <v>12</v>
      </c>
      <c r="O1635">
        <v>1</v>
      </c>
      <c r="P1635">
        <v>0</v>
      </c>
      <c r="Q1635">
        <v>414667103</v>
      </c>
      <c r="R1635">
        <v>2098</v>
      </c>
      <c r="T1635" t="s">
        <v>816</v>
      </c>
      <c r="U1635">
        <f>MATCH(D1635,'Кумулятивный рейтинг_1 курс'!$C$1:$C$65493,0)</f>
        <v>193</v>
      </c>
    </row>
    <row r="1636" spans="1:21">
      <c r="A1636">
        <v>845895969</v>
      </c>
      <c r="B1636">
        <v>6</v>
      </c>
      <c r="C1636" t="s">
        <v>237</v>
      </c>
      <c r="D1636">
        <v>845895880</v>
      </c>
      <c r="E1636" t="s">
        <v>245</v>
      </c>
      <c r="F1636" t="s">
        <v>246</v>
      </c>
      <c r="G1636" t="s">
        <v>247</v>
      </c>
      <c r="H1636" t="s">
        <v>248</v>
      </c>
      <c r="I1636" t="s">
        <v>968</v>
      </c>
      <c r="J1636">
        <v>2</v>
      </c>
      <c r="K1636" t="s">
        <v>235</v>
      </c>
      <c r="L1636" t="s">
        <v>619</v>
      </c>
      <c r="N1636">
        <v>12</v>
      </c>
      <c r="O1636">
        <v>1</v>
      </c>
      <c r="P1636">
        <v>1</v>
      </c>
      <c r="Q1636">
        <v>414667981</v>
      </c>
      <c r="R1636">
        <v>2098</v>
      </c>
      <c r="T1636" t="s">
        <v>244</v>
      </c>
      <c r="U1636">
        <f>MATCH(D1636,'Кумулятивный рейтинг_1 курс'!$C$1:$C$65493,0)</f>
        <v>174</v>
      </c>
    </row>
    <row r="1637" spans="1:21">
      <c r="A1637">
        <v>845896524</v>
      </c>
      <c r="B1637">
        <v>8</v>
      </c>
      <c r="C1637" t="s">
        <v>237</v>
      </c>
      <c r="D1637">
        <v>845896409</v>
      </c>
      <c r="E1637" t="s">
        <v>257</v>
      </c>
      <c r="F1637" t="s">
        <v>225</v>
      </c>
      <c r="G1637" t="s">
        <v>258</v>
      </c>
      <c r="H1637" t="s">
        <v>259</v>
      </c>
      <c r="I1637" t="s">
        <v>968</v>
      </c>
      <c r="J1637">
        <v>2</v>
      </c>
      <c r="K1637" t="s">
        <v>235</v>
      </c>
      <c r="L1637" t="s">
        <v>619</v>
      </c>
      <c r="N1637">
        <v>16</v>
      </c>
      <c r="O1637">
        <v>1</v>
      </c>
      <c r="P1637">
        <v>1</v>
      </c>
      <c r="Q1637">
        <v>414667981</v>
      </c>
      <c r="R1637">
        <v>2098</v>
      </c>
      <c r="T1637" t="s">
        <v>244</v>
      </c>
      <c r="U1637">
        <f>MATCH(D1637,'Кумулятивный рейтинг_1 курс'!$C$1:$C$65493,0)</f>
        <v>46</v>
      </c>
    </row>
    <row r="1638" spans="1:21">
      <c r="A1638">
        <v>845896666</v>
      </c>
      <c r="B1638">
        <v>4</v>
      </c>
      <c r="C1638" t="s">
        <v>237</v>
      </c>
      <c r="D1638">
        <v>845896572</v>
      </c>
      <c r="E1638" t="s">
        <v>253</v>
      </c>
      <c r="F1638" t="s">
        <v>254</v>
      </c>
      <c r="G1638" t="s">
        <v>255</v>
      </c>
      <c r="H1638" t="s">
        <v>256</v>
      </c>
      <c r="I1638" t="s">
        <v>968</v>
      </c>
      <c r="J1638">
        <v>2</v>
      </c>
      <c r="K1638" t="s">
        <v>235</v>
      </c>
      <c r="L1638" t="s">
        <v>619</v>
      </c>
      <c r="N1638">
        <v>8</v>
      </c>
      <c r="O1638">
        <v>1</v>
      </c>
      <c r="P1638">
        <v>1</v>
      </c>
      <c r="Q1638">
        <v>414667981</v>
      </c>
      <c r="R1638">
        <v>2098</v>
      </c>
      <c r="T1638" t="s">
        <v>244</v>
      </c>
      <c r="U1638">
        <f>MATCH(D1638,'Кумулятивный рейтинг_1 курс'!$C$1:$C$65493,0)</f>
        <v>29</v>
      </c>
    </row>
    <row r="1639" spans="1:21">
      <c r="A1639">
        <v>845896794</v>
      </c>
      <c r="B1639">
        <v>10</v>
      </c>
      <c r="C1639" t="s">
        <v>237</v>
      </c>
      <c r="D1639">
        <v>845896701</v>
      </c>
      <c r="E1639" t="s">
        <v>608</v>
      </c>
      <c r="F1639" t="s">
        <v>345</v>
      </c>
      <c r="G1639" t="s">
        <v>263</v>
      </c>
      <c r="H1639" t="s">
        <v>609</v>
      </c>
      <c r="I1639" t="s">
        <v>968</v>
      </c>
      <c r="J1639">
        <v>2</v>
      </c>
      <c r="K1639" t="s">
        <v>235</v>
      </c>
      <c r="L1639" t="s">
        <v>619</v>
      </c>
      <c r="N1639">
        <v>20</v>
      </c>
      <c r="O1639">
        <v>1</v>
      </c>
      <c r="P1639">
        <v>1</v>
      </c>
      <c r="Q1639">
        <v>414667981</v>
      </c>
      <c r="R1639">
        <v>2098</v>
      </c>
      <c r="T1639" t="s">
        <v>244</v>
      </c>
      <c r="U1639">
        <f>MATCH(D1639,'Кумулятивный рейтинг_1 курс'!$C$1:$C$65493,0)</f>
        <v>50</v>
      </c>
    </row>
    <row r="1640" spans="1:21">
      <c r="A1640">
        <v>845860485</v>
      </c>
      <c r="B1640">
        <v>9</v>
      </c>
      <c r="C1640" t="s">
        <v>622</v>
      </c>
      <c r="D1640">
        <v>845860365</v>
      </c>
      <c r="E1640" t="s">
        <v>807</v>
      </c>
      <c r="F1640" t="s">
        <v>378</v>
      </c>
      <c r="G1640" t="s">
        <v>714</v>
      </c>
      <c r="H1640" t="s">
        <v>808</v>
      </c>
      <c r="I1640" t="s">
        <v>968</v>
      </c>
      <c r="J1640">
        <v>2</v>
      </c>
      <c r="K1640" t="s">
        <v>235</v>
      </c>
      <c r="L1640" t="s">
        <v>619</v>
      </c>
      <c r="N1640">
        <v>18</v>
      </c>
      <c r="O1640">
        <v>1</v>
      </c>
      <c r="P1640">
        <v>1</v>
      </c>
      <c r="Q1640">
        <v>423924032</v>
      </c>
      <c r="R1640">
        <v>2098</v>
      </c>
      <c r="T1640" t="s">
        <v>626</v>
      </c>
      <c r="U1640">
        <f>MATCH(D1640,'Кумулятивный рейтинг_1 курс'!$C$1:$C$65493,0)</f>
        <v>27</v>
      </c>
    </row>
    <row r="1641" spans="1:21">
      <c r="A1641">
        <v>845860674</v>
      </c>
      <c r="B1641">
        <v>6</v>
      </c>
      <c r="C1641" t="s">
        <v>622</v>
      </c>
      <c r="D1641">
        <v>845860519</v>
      </c>
      <c r="E1641" t="s">
        <v>809</v>
      </c>
      <c r="F1641" t="s">
        <v>769</v>
      </c>
      <c r="G1641" t="s">
        <v>484</v>
      </c>
      <c r="H1641" t="s">
        <v>810</v>
      </c>
      <c r="I1641" t="s">
        <v>968</v>
      </c>
      <c r="J1641">
        <v>2</v>
      </c>
      <c r="K1641" t="s">
        <v>235</v>
      </c>
      <c r="L1641" t="s">
        <v>619</v>
      </c>
      <c r="N1641">
        <v>12</v>
      </c>
      <c r="O1641">
        <v>1</v>
      </c>
      <c r="P1641">
        <v>1</v>
      </c>
      <c r="Q1641">
        <v>423924032</v>
      </c>
      <c r="R1641">
        <v>2098</v>
      </c>
      <c r="T1641" t="s">
        <v>626</v>
      </c>
      <c r="U1641">
        <f>MATCH(D1641,'Кумулятивный рейтинг_1 курс'!$C$1:$C$65493,0)</f>
        <v>102</v>
      </c>
    </row>
    <row r="1642" spans="1:21">
      <c r="A1642">
        <v>845860841</v>
      </c>
      <c r="B1642">
        <v>8</v>
      </c>
      <c r="C1642" t="s">
        <v>622</v>
      </c>
      <c r="D1642">
        <v>845860711</v>
      </c>
      <c r="E1642" t="s">
        <v>623</v>
      </c>
      <c r="F1642" t="s">
        <v>303</v>
      </c>
      <c r="G1642" t="s">
        <v>251</v>
      </c>
      <c r="H1642" t="s">
        <v>624</v>
      </c>
      <c r="I1642" t="s">
        <v>968</v>
      </c>
      <c r="J1642">
        <v>2</v>
      </c>
      <c r="K1642" t="s">
        <v>235</v>
      </c>
      <c r="L1642" t="s">
        <v>619</v>
      </c>
      <c r="N1642">
        <v>16</v>
      </c>
      <c r="O1642">
        <v>1</v>
      </c>
      <c r="P1642">
        <v>1</v>
      </c>
      <c r="Q1642">
        <v>423924032</v>
      </c>
      <c r="R1642">
        <v>2098</v>
      </c>
      <c r="T1642" t="s">
        <v>626</v>
      </c>
      <c r="U1642">
        <f>MATCH(D1642,'Кумулятивный рейтинг_1 курс'!$C$1:$C$65493,0)</f>
        <v>91</v>
      </c>
    </row>
    <row r="1643" spans="1:21">
      <c r="A1643">
        <v>845861068</v>
      </c>
      <c r="B1643">
        <v>4</v>
      </c>
      <c r="C1643" t="s">
        <v>622</v>
      </c>
      <c r="D1643">
        <v>845860909</v>
      </c>
      <c r="E1643" t="s">
        <v>737</v>
      </c>
      <c r="F1643" t="s">
        <v>303</v>
      </c>
      <c r="G1643" t="s">
        <v>247</v>
      </c>
      <c r="H1643" t="s">
        <v>738</v>
      </c>
      <c r="I1643" t="s">
        <v>968</v>
      </c>
      <c r="J1643">
        <v>2</v>
      </c>
      <c r="K1643" t="s">
        <v>235</v>
      </c>
      <c r="L1643" t="s">
        <v>619</v>
      </c>
      <c r="N1643">
        <v>8</v>
      </c>
      <c r="O1643">
        <v>1</v>
      </c>
      <c r="P1643">
        <v>1</v>
      </c>
      <c r="Q1643">
        <v>423924032</v>
      </c>
      <c r="R1643">
        <v>2098</v>
      </c>
      <c r="T1643" t="s">
        <v>626</v>
      </c>
      <c r="U1643">
        <f>MATCH(D1643,'Кумулятивный рейтинг_1 курс'!$C$1:$C$65493,0)</f>
        <v>159</v>
      </c>
    </row>
    <row r="1644" spans="1:21">
      <c r="A1644">
        <v>845861241</v>
      </c>
      <c r="B1644">
        <v>6</v>
      </c>
      <c r="C1644" t="s">
        <v>622</v>
      </c>
      <c r="D1644">
        <v>845861116</v>
      </c>
      <c r="E1644" t="s">
        <v>739</v>
      </c>
      <c r="F1644" t="s">
        <v>386</v>
      </c>
      <c r="G1644" t="s">
        <v>389</v>
      </c>
      <c r="H1644" t="s">
        <v>740</v>
      </c>
      <c r="I1644" t="s">
        <v>968</v>
      </c>
      <c r="J1644">
        <v>2</v>
      </c>
      <c r="K1644" t="s">
        <v>235</v>
      </c>
      <c r="L1644" t="s">
        <v>619</v>
      </c>
      <c r="N1644">
        <v>12</v>
      </c>
      <c r="O1644">
        <v>1</v>
      </c>
      <c r="P1644">
        <v>0</v>
      </c>
      <c r="Q1644">
        <v>423924032</v>
      </c>
      <c r="R1644">
        <v>2098</v>
      </c>
      <c r="T1644" t="s">
        <v>626</v>
      </c>
      <c r="U1644">
        <f>MATCH(D1644,'Кумулятивный рейтинг_1 курс'!$C$1:$C$65493,0)</f>
        <v>119</v>
      </c>
    </row>
    <row r="1645" spans="1:21">
      <c r="A1645">
        <v>845861416</v>
      </c>
      <c r="B1645">
        <v>8</v>
      </c>
      <c r="C1645" t="s">
        <v>622</v>
      </c>
      <c r="D1645">
        <v>845861279</v>
      </c>
      <c r="E1645" t="s">
        <v>741</v>
      </c>
      <c r="F1645" t="s">
        <v>529</v>
      </c>
      <c r="G1645" t="s">
        <v>453</v>
      </c>
      <c r="H1645" t="s">
        <v>742</v>
      </c>
      <c r="I1645" t="s">
        <v>968</v>
      </c>
      <c r="J1645">
        <v>2</v>
      </c>
      <c r="K1645" t="s">
        <v>235</v>
      </c>
      <c r="L1645" t="s">
        <v>619</v>
      </c>
      <c r="N1645">
        <v>16</v>
      </c>
      <c r="O1645">
        <v>1</v>
      </c>
      <c r="P1645">
        <v>1</v>
      </c>
      <c r="Q1645">
        <v>423924032</v>
      </c>
      <c r="R1645">
        <v>2098</v>
      </c>
      <c r="T1645" t="s">
        <v>626</v>
      </c>
      <c r="U1645">
        <f>MATCH(D1645,'Кумулятивный рейтинг_1 курс'!$C$1:$C$65493,0)</f>
        <v>187</v>
      </c>
    </row>
    <row r="1646" spans="1:21">
      <c r="A1646">
        <v>845861836</v>
      </c>
      <c r="B1646">
        <v>7</v>
      </c>
      <c r="C1646" t="s">
        <v>622</v>
      </c>
      <c r="D1646">
        <v>845861719</v>
      </c>
      <c r="E1646" t="s">
        <v>745</v>
      </c>
      <c r="F1646" t="s">
        <v>746</v>
      </c>
      <c r="G1646" t="s">
        <v>255</v>
      </c>
      <c r="H1646" t="s">
        <v>747</v>
      </c>
      <c r="I1646" t="s">
        <v>968</v>
      </c>
      <c r="J1646">
        <v>2</v>
      </c>
      <c r="K1646" t="s">
        <v>235</v>
      </c>
      <c r="L1646" t="s">
        <v>619</v>
      </c>
      <c r="N1646">
        <v>14</v>
      </c>
      <c r="O1646">
        <v>1</v>
      </c>
      <c r="P1646">
        <v>1</v>
      </c>
      <c r="Q1646">
        <v>423924032</v>
      </c>
      <c r="R1646">
        <v>2098</v>
      </c>
      <c r="T1646" t="s">
        <v>626</v>
      </c>
      <c r="U1646">
        <f>MATCH(D1646,'Кумулятивный рейтинг_1 курс'!$C$1:$C$65493,0)</f>
        <v>128</v>
      </c>
    </row>
    <row r="1647" spans="1:21">
      <c r="A1647">
        <v>845862017</v>
      </c>
      <c r="B1647">
        <v>7</v>
      </c>
      <c r="C1647" t="s">
        <v>622</v>
      </c>
      <c r="D1647">
        <v>845861882</v>
      </c>
      <c r="E1647" t="s">
        <v>748</v>
      </c>
      <c r="F1647" t="s">
        <v>254</v>
      </c>
      <c r="G1647" t="s">
        <v>251</v>
      </c>
      <c r="H1647" t="s">
        <v>749</v>
      </c>
      <c r="I1647" t="s">
        <v>968</v>
      </c>
      <c r="J1647">
        <v>2</v>
      </c>
      <c r="K1647" t="s">
        <v>235</v>
      </c>
      <c r="L1647" t="s">
        <v>619</v>
      </c>
      <c r="N1647">
        <v>14</v>
      </c>
      <c r="O1647">
        <v>1</v>
      </c>
      <c r="P1647">
        <v>1</v>
      </c>
      <c r="Q1647">
        <v>423924032</v>
      </c>
      <c r="R1647">
        <v>2098</v>
      </c>
      <c r="T1647" t="s">
        <v>626</v>
      </c>
      <c r="U1647">
        <f>MATCH(D1647,'Кумулятивный рейтинг_1 курс'!$C$1:$C$65493,0)</f>
        <v>73</v>
      </c>
    </row>
    <row r="1648" spans="1:21">
      <c r="A1648">
        <v>845862298</v>
      </c>
      <c r="B1648">
        <v>6</v>
      </c>
      <c r="C1648" t="s">
        <v>622</v>
      </c>
      <c r="D1648">
        <v>845862199</v>
      </c>
      <c r="E1648" t="s">
        <v>780</v>
      </c>
      <c r="F1648" t="s">
        <v>345</v>
      </c>
      <c r="G1648" t="s">
        <v>251</v>
      </c>
      <c r="H1648" t="s">
        <v>781</v>
      </c>
      <c r="I1648" t="s">
        <v>968</v>
      </c>
      <c r="J1648">
        <v>2</v>
      </c>
      <c r="K1648" t="s">
        <v>235</v>
      </c>
      <c r="L1648" t="s">
        <v>619</v>
      </c>
      <c r="N1648">
        <v>12</v>
      </c>
      <c r="O1648">
        <v>1</v>
      </c>
      <c r="P1648">
        <v>1</v>
      </c>
      <c r="Q1648">
        <v>423924032</v>
      </c>
      <c r="R1648">
        <v>2098</v>
      </c>
      <c r="T1648" t="s">
        <v>626</v>
      </c>
      <c r="U1648">
        <f>MATCH(D1648,'Кумулятивный рейтинг_1 курс'!$C$1:$C$65493,0)</f>
        <v>106</v>
      </c>
    </row>
    <row r="1649" spans="1:21">
      <c r="A1649">
        <v>845873432</v>
      </c>
      <c r="B1649">
        <v>9</v>
      </c>
      <c r="C1649" t="s">
        <v>661</v>
      </c>
      <c r="D1649">
        <v>845873356</v>
      </c>
      <c r="E1649" t="s">
        <v>782</v>
      </c>
      <c r="F1649" t="s">
        <v>783</v>
      </c>
      <c r="G1649" t="s">
        <v>784</v>
      </c>
      <c r="H1649" t="s">
        <v>785</v>
      </c>
      <c r="I1649" t="s">
        <v>968</v>
      </c>
      <c r="J1649">
        <v>2</v>
      </c>
      <c r="K1649" t="s">
        <v>235</v>
      </c>
      <c r="L1649" t="s">
        <v>619</v>
      </c>
      <c r="N1649">
        <v>18</v>
      </c>
      <c r="O1649">
        <v>1</v>
      </c>
      <c r="P1649">
        <v>1</v>
      </c>
      <c r="Q1649">
        <v>423925599</v>
      </c>
      <c r="R1649">
        <v>2098</v>
      </c>
      <c r="T1649" t="s">
        <v>242</v>
      </c>
      <c r="U1649">
        <f>MATCH(D1649,'Кумулятивный рейтинг_1 курс'!$C$1:$C$65493,0)</f>
        <v>108</v>
      </c>
    </row>
    <row r="1650" spans="1:21">
      <c r="A1650">
        <v>845873747</v>
      </c>
      <c r="B1650">
        <v>8</v>
      </c>
      <c r="C1650" t="s">
        <v>661</v>
      </c>
      <c r="D1650">
        <v>845873522</v>
      </c>
      <c r="E1650" t="s">
        <v>786</v>
      </c>
      <c r="F1650" t="s">
        <v>262</v>
      </c>
      <c r="G1650" t="s">
        <v>251</v>
      </c>
      <c r="H1650" t="s">
        <v>787</v>
      </c>
      <c r="I1650" t="s">
        <v>968</v>
      </c>
      <c r="J1650">
        <v>2</v>
      </c>
      <c r="K1650" t="s">
        <v>235</v>
      </c>
      <c r="L1650" t="s">
        <v>619</v>
      </c>
      <c r="N1650">
        <v>16</v>
      </c>
      <c r="O1650">
        <v>1</v>
      </c>
      <c r="P1650">
        <v>1</v>
      </c>
      <c r="Q1650">
        <v>423925599</v>
      </c>
      <c r="R1650">
        <v>2098</v>
      </c>
      <c r="T1650" t="s">
        <v>242</v>
      </c>
      <c r="U1650">
        <f>MATCH(D1650,'Кумулятивный рейтинг_1 курс'!$C$1:$C$65493,0)</f>
        <v>111</v>
      </c>
    </row>
    <row r="1651" spans="1:21">
      <c r="A1651">
        <v>845874423</v>
      </c>
      <c r="B1651">
        <v>9</v>
      </c>
      <c r="C1651" t="s">
        <v>661</v>
      </c>
      <c r="D1651">
        <v>845874346</v>
      </c>
      <c r="E1651" t="s">
        <v>794</v>
      </c>
      <c r="F1651" t="s">
        <v>795</v>
      </c>
      <c r="G1651" t="s">
        <v>796</v>
      </c>
      <c r="H1651" t="s">
        <v>797</v>
      </c>
      <c r="I1651" t="s">
        <v>968</v>
      </c>
      <c r="J1651">
        <v>2</v>
      </c>
      <c r="K1651" t="s">
        <v>235</v>
      </c>
      <c r="L1651" t="s">
        <v>619</v>
      </c>
      <c r="N1651">
        <v>18</v>
      </c>
      <c r="O1651">
        <v>1</v>
      </c>
      <c r="P1651">
        <v>1</v>
      </c>
      <c r="Q1651">
        <v>423925599</v>
      </c>
      <c r="R1651">
        <v>2098</v>
      </c>
      <c r="T1651" t="s">
        <v>242</v>
      </c>
      <c r="U1651">
        <f>MATCH(D1651,'Кумулятивный рейтинг_1 курс'!$C$1:$C$65493,0)</f>
        <v>34</v>
      </c>
    </row>
    <row r="1652" spans="1:21">
      <c r="A1652">
        <v>845874724</v>
      </c>
      <c r="B1652">
        <v>7</v>
      </c>
      <c r="C1652" t="s">
        <v>661</v>
      </c>
      <c r="D1652">
        <v>845874612</v>
      </c>
      <c r="E1652" t="s">
        <v>800</v>
      </c>
      <c r="F1652" t="s">
        <v>526</v>
      </c>
      <c r="G1652" t="s">
        <v>240</v>
      </c>
      <c r="H1652" t="s">
        <v>801</v>
      </c>
      <c r="I1652" t="s">
        <v>968</v>
      </c>
      <c r="J1652">
        <v>2</v>
      </c>
      <c r="K1652" t="s">
        <v>235</v>
      </c>
      <c r="L1652" t="s">
        <v>619</v>
      </c>
      <c r="N1652">
        <v>14</v>
      </c>
      <c r="O1652">
        <v>1</v>
      </c>
      <c r="P1652">
        <v>1</v>
      </c>
      <c r="Q1652">
        <v>423925599</v>
      </c>
      <c r="R1652">
        <v>2098</v>
      </c>
      <c r="T1652" t="s">
        <v>242</v>
      </c>
      <c r="U1652">
        <f>MATCH(D1652,'Кумулятивный рейтинг_1 курс'!$C$1:$C$65493,0)</f>
        <v>181</v>
      </c>
    </row>
    <row r="1653" spans="1:21">
      <c r="A1653">
        <v>845874850</v>
      </c>
      <c r="B1653">
        <v>5</v>
      </c>
      <c r="C1653" t="s">
        <v>661</v>
      </c>
      <c r="D1653">
        <v>845874779</v>
      </c>
      <c r="E1653" t="s">
        <v>802</v>
      </c>
      <c r="F1653" t="s">
        <v>452</v>
      </c>
      <c r="G1653" t="s">
        <v>495</v>
      </c>
      <c r="H1653" t="s">
        <v>803</v>
      </c>
      <c r="I1653" t="s">
        <v>968</v>
      </c>
      <c r="J1653">
        <v>2</v>
      </c>
      <c r="K1653" t="s">
        <v>235</v>
      </c>
      <c r="L1653" t="s">
        <v>619</v>
      </c>
      <c r="N1653">
        <v>10</v>
      </c>
      <c r="O1653">
        <v>1</v>
      </c>
      <c r="P1653">
        <v>1</v>
      </c>
      <c r="Q1653">
        <v>423925599</v>
      </c>
      <c r="R1653">
        <v>2098</v>
      </c>
      <c r="T1653" t="s">
        <v>242</v>
      </c>
      <c r="U1653">
        <f>MATCH(D1653,'Кумулятивный рейтинг_1 курс'!$C$1:$C$65493,0)</f>
        <v>163</v>
      </c>
    </row>
    <row r="1654" spans="1:21">
      <c r="A1654">
        <v>845874982</v>
      </c>
      <c r="B1654">
        <v>8</v>
      </c>
      <c r="C1654" t="s">
        <v>661</v>
      </c>
      <c r="D1654">
        <v>845874905</v>
      </c>
      <c r="E1654" t="s">
        <v>804</v>
      </c>
      <c r="F1654" t="s">
        <v>805</v>
      </c>
      <c r="G1654" t="s">
        <v>300</v>
      </c>
      <c r="H1654" t="s">
        <v>806</v>
      </c>
      <c r="I1654" t="s">
        <v>968</v>
      </c>
      <c r="J1654">
        <v>2</v>
      </c>
      <c r="K1654" t="s">
        <v>235</v>
      </c>
      <c r="L1654" t="s">
        <v>619</v>
      </c>
      <c r="N1654">
        <v>16</v>
      </c>
      <c r="O1654">
        <v>1</v>
      </c>
      <c r="P1654">
        <v>1</v>
      </c>
      <c r="Q1654">
        <v>423925599</v>
      </c>
      <c r="R1654">
        <v>2098</v>
      </c>
      <c r="T1654" t="s">
        <v>242</v>
      </c>
      <c r="U1654">
        <f>MATCH(D1654,'Кумулятивный рейтинг_1 курс'!$C$1:$C$65493,0)</f>
        <v>40</v>
      </c>
    </row>
    <row r="1655" spans="1:21">
      <c r="A1655">
        <v>845875295</v>
      </c>
      <c r="B1655">
        <v>7</v>
      </c>
      <c r="C1655" t="s">
        <v>661</v>
      </c>
      <c r="D1655">
        <v>845875197</v>
      </c>
      <c r="E1655" t="s">
        <v>755</v>
      </c>
      <c r="F1655" t="s">
        <v>563</v>
      </c>
      <c r="G1655" t="s">
        <v>516</v>
      </c>
      <c r="H1655" t="s">
        <v>756</v>
      </c>
      <c r="I1655" t="s">
        <v>968</v>
      </c>
      <c r="J1655">
        <v>2</v>
      </c>
      <c r="K1655" t="s">
        <v>235</v>
      </c>
      <c r="L1655" t="s">
        <v>619</v>
      </c>
      <c r="N1655">
        <v>14</v>
      </c>
      <c r="O1655">
        <v>1</v>
      </c>
      <c r="P1655">
        <v>1</v>
      </c>
      <c r="Q1655">
        <v>423925599</v>
      </c>
      <c r="R1655">
        <v>2098</v>
      </c>
      <c r="T1655" t="s">
        <v>242</v>
      </c>
      <c r="U1655">
        <f>MATCH(D1655,'Кумулятивный рейтинг_1 курс'!$C$1:$C$65493,0)</f>
        <v>136</v>
      </c>
    </row>
    <row r="1656" spans="1:21">
      <c r="A1656">
        <v>845875832</v>
      </c>
      <c r="B1656">
        <v>8</v>
      </c>
      <c r="C1656" t="s">
        <v>661</v>
      </c>
      <c r="D1656">
        <v>845875713</v>
      </c>
      <c r="E1656" t="s">
        <v>760</v>
      </c>
      <c r="F1656" t="s">
        <v>761</v>
      </c>
      <c r="G1656" t="s">
        <v>481</v>
      </c>
      <c r="H1656" t="s">
        <v>762</v>
      </c>
      <c r="I1656" t="s">
        <v>968</v>
      </c>
      <c r="J1656">
        <v>2</v>
      </c>
      <c r="K1656" t="s">
        <v>235</v>
      </c>
      <c r="L1656" t="s">
        <v>619</v>
      </c>
      <c r="N1656">
        <v>16</v>
      </c>
      <c r="O1656">
        <v>1</v>
      </c>
      <c r="P1656">
        <v>1</v>
      </c>
      <c r="Q1656">
        <v>423925599</v>
      </c>
      <c r="R1656">
        <v>2098</v>
      </c>
      <c r="T1656" t="s">
        <v>242</v>
      </c>
      <c r="U1656">
        <f>MATCH(D1656,'Кумулятивный рейтинг_1 курс'!$C$1:$C$65493,0)</f>
        <v>13</v>
      </c>
    </row>
    <row r="1657" spans="1:21">
      <c r="A1657">
        <v>845876063</v>
      </c>
      <c r="B1657">
        <v>9</v>
      </c>
      <c r="C1657" t="s">
        <v>661</v>
      </c>
      <c r="D1657">
        <v>845875987</v>
      </c>
      <c r="E1657" t="s">
        <v>766</v>
      </c>
      <c r="F1657" t="s">
        <v>419</v>
      </c>
      <c r="G1657" t="s">
        <v>495</v>
      </c>
      <c r="H1657" t="s">
        <v>767</v>
      </c>
      <c r="I1657" t="s">
        <v>968</v>
      </c>
      <c r="J1657">
        <v>2</v>
      </c>
      <c r="K1657" t="s">
        <v>235</v>
      </c>
      <c r="L1657" t="s">
        <v>619</v>
      </c>
      <c r="N1657">
        <v>18</v>
      </c>
      <c r="O1657">
        <v>1</v>
      </c>
      <c r="P1657">
        <v>1</v>
      </c>
      <c r="Q1657">
        <v>423925599</v>
      </c>
      <c r="R1657">
        <v>2098</v>
      </c>
      <c r="T1657" t="s">
        <v>242</v>
      </c>
      <c r="U1657">
        <f>MATCH(D1657,'Кумулятивный рейтинг_1 курс'!$C$1:$C$65493,0)</f>
        <v>35</v>
      </c>
    </row>
    <row r="1658" spans="1:21">
      <c r="A1658">
        <v>845876433</v>
      </c>
      <c r="B1658">
        <v>10</v>
      </c>
      <c r="C1658" t="s">
        <v>661</v>
      </c>
      <c r="D1658">
        <v>845876325</v>
      </c>
      <c r="E1658" t="s">
        <v>771</v>
      </c>
      <c r="F1658" t="s">
        <v>307</v>
      </c>
      <c r="G1658" t="s">
        <v>484</v>
      </c>
      <c r="H1658" t="s">
        <v>772</v>
      </c>
      <c r="I1658" t="s">
        <v>968</v>
      </c>
      <c r="J1658">
        <v>2</v>
      </c>
      <c r="K1658" t="s">
        <v>235</v>
      </c>
      <c r="L1658" t="s">
        <v>619</v>
      </c>
      <c r="N1658">
        <v>20</v>
      </c>
      <c r="O1658">
        <v>1</v>
      </c>
      <c r="P1658">
        <v>1</v>
      </c>
      <c r="Q1658">
        <v>423925599</v>
      </c>
      <c r="R1658">
        <v>2098</v>
      </c>
      <c r="T1658" t="s">
        <v>242</v>
      </c>
      <c r="U1658">
        <f>MATCH(D1658,'Кумулятивный рейтинг_1 курс'!$C$1:$C$65493,0)</f>
        <v>66</v>
      </c>
    </row>
    <row r="1659" spans="1:21">
      <c r="A1659">
        <v>845876862</v>
      </c>
      <c r="B1659">
        <v>8</v>
      </c>
      <c r="C1659" t="s">
        <v>661</v>
      </c>
      <c r="D1659">
        <v>845876693</v>
      </c>
      <c r="E1659" t="s">
        <v>776</v>
      </c>
      <c r="F1659" t="s">
        <v>262</v>
      </c>
      <c r="G1659" t="s">
        <v>484</v>
      </c>
      <c r="H1659" t="s">
        <v>777</v>
      </c>
      <c r="I1659" t="s">
        <v>968</v>
      </c>
      <c r="J1659">
        <v>2</v>
      </c>
      <c r="K1659" t="s">
        <v>235</v>
      </c>
      <c r="L1659" t="s">
        <v>619</v>
      </c>
      <c r="N1659">
        <v>16</v>
      </c>
      <c r="O1659">
        <v>1</v>
      </c>
      <c r="P1659">
        <v>1</v>
      </c>
      <c r="Q1659">
        <v>423925599</v>
      </c>
      <c r="R1659">
        <v>2098</v>
      </c>
      <c r="T1659" t="s">
        <v>242</v>
      </c>
      <c r="U1659">
        <f>MATCH(D1659,'Кумулятивный рейтинг_1 курс'!$C$1:$C$65493,0)</f>
        <v>101</v>
      </c>
    </row>
    <row r="1660" spans="1:21">
      <c r="A1660">
        <v>845877007</v>
      </c>
      <c r="B1660">
        <v>9</v>
      </c>
      <c r="C1660" t="s">
        <v>661</v>
      </c>
      <c r="D1660">
        <v>845876896</v>
      </c>
      <c r="E1660" t="s">
        <v>662</v>
      </c>
      <c r="F1660" t="s">
        <v>663</v>
      </c>
      <c r="G1660" t="s">
        <v>389</v>
      </c>
      <c r="H1660" t="s">
        <v>664</v>
      </c>
      <c r="I1660" t="s">
        <v>968</v>
      </c>
      <c r="J1660">
        <v>2</v>
      </c>
      <c r="K1660" t="s">
        <v>235</v>
      </c>
      <c r="L1660" t="s">
        <v>619</v>
      </c>
      <c r="N1660">
        <v>18</v>
      </c>
      <c r="O1660">
        <v>1</v>
      </c>
      <c r="P1660">
        <v>1</v>
      </c>
      <c r="Q1660">
        <v>423925599</v>
      </c>
      <c r="R1660">
        <v>2098</v>
      </c>
      <c r="T1660" t="s">
        <v>242</v>
      </c>
      <c r="U1660">
        <f>MATCH(D1660,'Кумулятивный рейтинг_1 курс'!$C$1:$C$65493,0)</f>
        <v>110</v>
      </c>
    </row>
    <row r="1661" spans="1:21">
      <c r="A1661">
        <v>845877206</v>
      </c>
      <c r="B1661">
        <v>4</v>
      </c>
      <c r="C1661" t="s">
        <v>661</v>
      </c>
      <c r="D1661">
        <v>845877101</v>
      </c>
      <c r="E1661" t="s">
        <v>665</v>
      </c>
      <c r="F1661" t="s">
        <v>666</v>
      </c>
      <c r="G1661" t="s">
        <v>389</v>
      </c>
      <c r="H1661" t="s">
        <v>667</v>
      </c>
      <c r="I1661" t="s">
        <v>968</v>
      </c>
      <c r="J1661">
        <v>2</v>
      </c>
      <c r="K1661" t="s">
        <v>235</v>
      </c>
      <c r="L1661" t="s">
        <v>619</v>
      </c>
      <c r="N1661">
        <v>8</v>
      </c>
      <c r="O1661">
        <v>1</v>
      </c>
      <c r="P1661">
        <v>1</v>
      </c>
      <c r="Q1661">
        <v>423925599</v>
      </c>
      <c r="R1661">
        <v>2098</v>
      </c>
      <c r="T1661" t="s">
        <v>242</v>
      </c>
      <c r="U1661">
        <f>MATCH(D1661,'Кумулятивный рейтинг_1 курс'!$C$1:$C$65493,0)</f>
        <v>185</v>
      </c>
    </row>
    <row r="1662" spans="1:21">
      <c r="A1662">
        <v>845877616</v>
      </c>
      <c r="B1662">
        <v>7</v>
      </c>
      <c r="C1662" t="s">
        <v>661</v>
      </c>
      <c r="D1662">
        <v>845877539</v>
      </c>
      <c r="E1662" t="s">
        <v>670</v>
      </c>
      <c r="F1662" t="s">
        <v>378</v>
      </c>
      <c r="G1662" t="s">
        <v>389</v>
      </c>
      <c r="H1662" t="s">
        <v>671</v>
      </c>
      <c r="I1662" t="s">
        <v>968</v>
      </c>
      <c r="J1662">
        <v>2</v>
      </c>
      <c r="K1662" t="s">
        <v>235</v>
      </c>
      <c r="L1662" t="s">
        <v>619</v>
      </c>
      <c r="N1662">
        <v>14</v>
      </c>
      <c r="O1662">
        <v>1</v>
      </c>
      <c r="P1662">
        <v>1</v>
      </c>
      <c r="Q1662">
        <v>423925599</v>
      </c>
      <c r="R1662">
        <v>2098</v>
      </c>
      <c r="T1662" t="s">
        <v>242</v>
      </c>
      <c r="U1662">
        <f>MATCH(D1662,'Кумулятивный рейтинг_1 курс'!$C$1:$C$65493,0)</f>
        <v>105</v>
      </c>
    </row>
    <row r="1663" spans="1:21">
      <c r="A1663">
        <v>845878586</v>
      </c>
      <c r="B1663">
        <v>9</v>
      </c>
      <c r="C1663" t="s">
        <v>661</v>
      </c>
      <c r="D1663">
        <v>845878410</v>
      </c>
      <c r="E1663" t="s">
        <v>682</v>
      </c>
      <c r="F1663" t="s">
        <v>307</v>
      </c>
      <c r="G1663" t="s">
        <v>334</v>
      </c>
      <c r="H1663" t="s">
        <v>683</v>
      </c>
      <c r="I1663" t="s">
        <v>968</v>
      </c>
      <c r="J1663">
        <v>2</v>
      </c>
      <c r="K1663" t="s">
        <v>235</v>
      </c>
      <c r="L1663" t="s">
        <v>619</v>
      </c>
      <c r="N1663">
        <v>18</v>
      </c>
      <c r="O1663">
        <v>1</v>
      </c>
      <c r="P1663">
        <v>1</v>
      </c>
      <c r="Q1663">
        <v>423925599</v>
      </c>
      <c r="R1663">
        <v>2098</v>
      </c>
      <c r="T1663" t="s">
        <v>242</v>
      </c>
      <c r="U1663">
        <f>MATCH(D1663,'Кумулятивный рейтинг_1 курс'!$C$1:$C$65493,0)</f>
        <v>90</v>
      </c>
    </row>
    <row r="1664" spans="1:21">
      <c r="A1664">
        <v>845887634</v>
      </c>
      <c r="B1664">
        <v>8</v>
      </c>
      <c r="C1664" t="s">
        <v>627</v>
      </c>
      <c r="D1664">
        <v>845887575</v>
      </c>
      <c r="E1664" t="s">
        <v>684</v>
      </c>
      <c r="F1664" t="s">
        <v>560</v>
      </c>
      <c r="G1664" t="s">
        <v>425</v>
      </c>
      <c r="H1664" t="s">
        <v>685</v>
      </c>
      <c r="I1664" t="s">
        <v>968</v>
      </c>
      <c r="J1664">
        <v>2</v>
      </c>
      <c r="K1664" t="s">
        <v>235</v>
      </c>
      <c r="L1664" t="s">
        <v>619</v>
      </c>
      <c r="N1664">
        <v>16</v>
      </c>
      <c r="O1664">
        <v>1</v>
      </c>
      <c r="P1664">
        <v>1</v>
      </c>
      <c r="Q1664">
        <v>423924497</v>
      </c>
      <c r="R1664">
        <v>2098</v>
      </c>
      <c r="T1664" t="s">
        <v>242</v>
      </c>
      <c r="U1664">
        <f>MATCH(D1664,'Кумулятивный рейтинг_1 курс'!$C$1:$C$65493,0)</f>
        <v>200</v>
      </c>
    </row>
    <row r="1665" spans="1:21">
      <c r="A1665">
        <v>845887865</v>
      </c>
      <c r="B1665">
        <v>10</v>
      </c>
      <c r="C1665" t="s">
        <v>627</v>
      </c>
      <c r="D1665">
        <v>845887783</v>
      </c>
      <c r="E1665" t="s">
        <v>686</v>
      </c>
      <c r="F1665" t="s">
        <v>262</v>
      </c>
      <c r="G1665" t="s">
        <v>484</v>
      </c>
      <c r="H1665" t="s">
        <v>687</v>
      </c>
      <c r="I1665" t="s">
        <v>968</v>
      </c>
      <c r="J1665">
        <v>2</v>
      </c>
      <c r="K1665" t="s">
        <v>235</v>
      </c>
      <c r="L1665" t="s">
        <v>619</v>
      </c>
      <c r="N1665">
        <v>20</v>
      </c>
      <c r="O1665">
        <v>1</v>
      </c>
      <c r="P1665">
        <v>1</v>
      </c>
      <c r="Q1665">
        <v>423924497</v>
      </c>
      <c r="R1665">
        <v>2098</v>
      </c>
      <c r="T1665" t="s">
        <v>242</v>
      </c>
      <c r="U1665">
        <f>MATCH(D1665,'Кумулятивный рейтинг_1 курс'!$C$1:$C$65493,0)</f>
        <v>32</v>
      </c>
    </row>
    <row r="1666" spans="1:21">
      <c r="A1666">
        <v>845888133</v>
      </c>
      <c r="B1666">
        <v>7</v>
      </c>
      <c r="C1666" t="s">
        <v>627</v>
      </c>
      <c r="D1666">
        <v>845888058</v>
      </c>
      <c r="E1666" t="s">
        <v>688</v>
      </c>
      <c r="F1666" t="s">
        <v>689</v>
      </c>
      <c r="G1666" t="s">
        <v>690</v>
      </c>
      <c r="H1666" t="s">
        <v>691</v>
      </c>
      <c r="I1666" t="s">
        <v>968</v>
      </c>
      <c r="J1666">
        <v>2</v>
      </c>
      <c r="K1666" t="s">
        <v>235</v>
      </c>
      <c r="L1666" t="s">
        <v>619</v>
      </c>
      <c r="N1666">
        <v>14</v>
      </c>
      <c r="O1666">
        <v>1</v>
      </c>
      <c r="P1666">
        <v>1</v>
      </c>
      <c r="Q1666">
        <v>423924497</v>
      </c>
      <c r="R1666">
        <v>2098</v>
      </c>
      <c r="T1666" t="s">
        <v>242</v>
      </c>
      <c r="U1666">
        <f>MATCH(D1666,'Кумулятивный рейтинг_1 курс'!$C$1:$C$65493,0)</f>
        <v>162</v>
      </c>
    </row>
    <row r="1667" spans="1:21">
      <c r="A1667">
        <v>845888640</v>
      </c>
      <c r="B1667">
        <v>9</v>
      </c>
      <c r="C1667" t="s">
        <v>627</v>
      </c>
      <c r="D1667">
        <v>845888544</v>
      </c>
      <c r="E1667" t="s">
        <v>628</v>
      </c>
      <c r="F1667" t="s">
        <v>629</v>
      </c>
      <c r="G1667" t="s">
        <v>346</v>
      </c>
      <c r="H1667" t="s">
        <v>630</v>
      </c>
      <c r="I1667" t="s">
        <v>968</v>
      </c>
      <c r="J1667">
        <v>2</v>
      </c>
      <c r="K1667" t="s">
        <v>235</v>
      </c>
      <c r="L1667" t="s">
        <v>619</v>
      </c>
      <c r="N1667">
        <v>18</v>
      </c>
      <c r="O1667">
        <v>1</v>
      </c>
      <c r="P1667">
        <v>1</v>
      </c>
      <c r="Q1667">
        <v>423924497</v>
      </c>
      <c r="R1667">
        <v>2098</v>
      </c>
      <c r="T1667" t="s">
        <v>242</v>
      </c>
      <c r="U1667">
        <f>MATCH(D1667,'Кумулятивный рейтинг_1 курс'!$C$1:$C$65493,0)</f>
        <v>93</v>
      </c>
    </row>
    <row r="1668" spans="1:21">
      <c r="A1668">
        <v>845889473</v>
      </c>
      <c r="B1668">
        <v>5</v>
      </c>
      <c r="C1668" t="s">
        <v>627</v>
      </c>
      <c r="D1668">
        <v>845889406</v>
      </c>
      <c r="E1668" t="s">
        <v>373</v>
      </c>
      <c r="F1668" t="s">
        <v>637</v>
      </c>
      <c r="G1668" t="s">
        <v>638</v>
      </c>
      <c r="H1668" t="s">
        <v>639</v>
      </c>
      <c r="I1668" t="s">
        <v>968</v>
      </c>
      <c r="J1668">
        <v>2</v>
      </c>
      <c r="K1668" t="s">
        <v>235</v>
      </c>
      <c r="L1668" t="s">
        <v>619</v>
      </c>
      <c r="N1668">
        <v>10</v>
      </c>
      <c r="O1668">
        <v>1</v>
      </c>
      <c r="P1668">
        <v>0</v>
      </c>
      <c r="Q1668">
        <v>423924497</v>
      </c>
      <c r="R1668">
        <v>2098</v>
      </c>
      <c r="T1668" t="s">
        <v>242</v>
      </c>
      <c r="U1668">
        <f>MATCH(D1668,'Кумулятивный рейтинг_1 курс'!$C$1:$C$65493,0)</f>
        <v>192</v>
      </c>
    </row>
    <row r="1669" spans="1:21">
      <c r="A1669">
        <v>845889752</v>
      </c>
      <c r="B1669">
        <v>8</v>
      </c>
      <c r="C1669" t="s">
        <v>627</v>
      </c>
      <c r="D1669">
        <v>845889676</v>
      </c>
      <c r="E1669" t="s">
        <v>640</v>
      </c>
      <c r="F1669" t="s">
        <v>458</v>
      </c>
      <c r="G1669" t="s">
        <v>289</v>
      </c>
      <c r="H1669" t="s">
        <v>641</v>
      </c>
      <c r="I1669" t="s">
        <v>968</v>
      </c>
      <c r="J1669">
        <v>2</v>
      </c>
      <c r="K1669" t="s">
        <v>235</v>
      </c>
      <c r="L1669" t="s">
        <v>619</v>
      </c>
      <c r="N1669">
        <v>16</v>
      </c>
      <c r="O1669">
        <v>1</v>
      </c>
      <c r="P1669">
        <v>1</v>
      </c>
      <c r="Q1669">
        <v>423924497</v>
      </c>
      <c r="R1669">
        <v>2098</v>
      </c>
      <c r="T1669" t="s">
        <v>242</v>
      </c>
      <c r="U1669">
        <f>MATCH(D1669,'Кумулятивный рейтинг_1 курс'!$C$1:$C$65493,0)</f>
        <v>140</v>
      </c>
    </row>
    <row r="1670" spans="1:21">
      <c r="A1670">
        <v>845890073</v>
      </c>
      <c r="B1670">
        <v>7</v>
      </c>
      <c r="C1670" t="s">
        <v>627</v>
      </c>
      <c r="D1670">
        <v>845889998</v>
      </c>
      <c r="E1670" t="s">
        <v>642</v>
      </c>
      <c r="F1670" t="s">
        <v>643</v>
      </c>
      <c r="G1670" t="s">
        <v>644</v>
      </c>
      <c r="H1670" t="s">
        <v>645</v>
      </c>
      <c r="I1670" t="s">
        <v>968</v>
      </c>
      <c r="J1670">
        <v>2</v>
      </c>
      <c r="K1670" t="s">
        <v>235</v>
      </c>
      <c r="L1670" t="s">
        <v>619</v>
      </c>
      <c r="N1670">
        <v>14</v>
      </c>
      <c r="O1670">
        <v>1</v>
      </c>
      <c r="P1670">
        <v>0</v>
      </c>
      <c r="Q1670">
        <v>423924497</v>
      </c>
      <c r="R1670">
        <v>2098</v>
      </c>
      <c r="T1670" t="s">
        <v>242</v>
      </c>
      <c r="U1670">
        <f>MATCH(D1670,'Кумулятивный рейтинг_1 курс'!$C$1:$C$65493,0)</f>
        <v>179</v>
      </c>
    </row>
    <row r="1671" spans="1:21">
      <c r="A1671">
        <v>845892166</v>
      </c>
      <c r="B1671">
        <v>8</v>
      </c>
      <c r="C1671" t="s">
        <v>627</v>
      </c>
      <c r="D1671">
        <v>845892101</v>
      </c>
      <c r="E1671" t="s">
        <v>692</v>
      </c>
      <c r="F1671" t="s">
        <v>693</v>
      </c>
      <c r="G1671" t="s">
        <v>694</v>
      </c>
      <c r="H1671" t="s">
        <v>695</v>
      </c>
      <c r="I1671" t="s">
        <v>968</v>
      </c>
      <c r="J1671">
        <v>2</v>
      </c>
      <c r="K1671" t="s">
        <v>235</v>
      </c>
      <c r="L1671" t="s">
        <v>619</v>
      </c>
      <c r="N1671">
        <v>16</v>
      </c>
      <c r="O1671">
        <v>1</v>
      </c>
      <c r="P1671">
        <v>1</v>
      </c>
      <c r="Q1671">
        <v>423924497</v>
      </c>
      <c r="R1671">
        <v>2098</v>
      </c>
      <c r="T1671" t="s">
        <v>242</v>
      </c>
      <c r="U1671">
        <f>MATCH(D1671,'Кумулятивный рейтинг_1 курс'!$C$1:$C$65493,0)</f>
        <v>183</v>
      </c>
    </row>
    <row r="1672" spans="1:21">
      <c r="A1672">
        <v>845856736</v>
      </c>
      <c r="B1672">
        <v>5</v>
      </c>
      <c r="C1672" t="s">
        <v>622</v>
      </c>
      <c r="D1672">
        <v>845856603</v>
      </c>
      <c r="E1672" t="s">
        <v>718</v>
      </c>
      <c r="F1672" t="s">
        <v>599</v>
      </c>
      <c r="G1672" t="s">
        <v>289</v>
      </c>
      <c r="H1672" t="s">
        <v>719</v>
      </c>
      <c r="I1672" t="s">
        <v>968</v>
      </c>
      <c r="J1672">
        <v>2</v>
      </c>
      <c r="K1672" t="s">
        <v>235</v>
      </c>
      <c r="L1672" t="s">
        <v>619</v>
      </c>
      <c r="N1672">
        <v>10</v>
      </c>
      <c r="O1672">
        <v>1</v>
      </c>
      <c r="P1672">
        <v>1</v>
      </c>
      <c r="Q1672">
        <v>423924032</v>
      </c>
      <c r="R1672">
        <v>2098</v>
      </c>
      <c r="T1672" t="s">
        <v>626</v>
      </c>
      <c r="U1672">
        <f>MATCH(D1672,'Кумулятивный рейтинг_1 курс'!$C$1:$C$65493,0)</f>
        <v>138</v>
      </c>
    </row>
    <row r="1673" spans="1:21">
      <c r="A1673">
        <v>845857064</v>
      </c>
      <c r="B1673">
        <v>8</v>
      </c>
      <c r="C1673" t="s">
        <v>622</v>
      </c>
      <c r="D1673">
        <v>845856940</v>
      </c>
      <c r="E1673" t="s">
        <v>722</v>
      </c>
      <c r="F1673" t="s">
        <v>250</v>
      </c>
      <c r="G1673" t="s">
        <v>251</v>
      </c>
      <c r="H1673" t="s">
        <v>723</v>
      </c>
      <c r="I1673" t="s">
        <v>968</v>
      </c>
      <c r="J1673">
        <v>2</v>
      </c>
      <c r="K1673" t="s">
        <v>235</v>
      </c>
      <c r="L1673" t="s">
        <v>619</v>
      </c>
      <c r="N1673">
        <v>16</v>
      </c>
      <c r="O1673">
        <v>1</v>
      </c>
      <c r="P1673">
        <v>1</v>
      </c>
      <c r="Q1673">
        <v>423924032</v>
      </c>
      <c r="R1673">
        <v>2098</v>
      </c>
      <c r="T1673" t="s">
        <v>626</v>
      </c>
      <c r="U1673">
        <f>MATCH(D1673,'Кумулятивный рейтинг_1 курс'!$C$1:$C$65493,0)</f>
        <v>69</v>
      </c>
    </row>
    <row r="1674" spans="1:21">
      <c r="A1674">
        <v>845857207</v>
      </c>
      <c r="B1674">
        <v>9</v>
      </c>
      <c r="C1674" t="s">
        <v>622</v>
      </c>
      <c r="D1674">
        <v>845857097</v>
      </c>
      <c r="E1674" t="s">
        <v>724</v>
      </c>
      <c r="F1674" t="s">
        <v>443</v>
      </c>
      <c r="G1674" t="s">
        <v>304</v>
      </c>
      <c r="H1674" t="s">
        <v>725</v>
      </c>
      <c r="I1674" t="s">
        <v>968</v>
      </c>
      <c r="J1674">
        <v>2</v>
      </c>
      <c r="K1674" t="s">
        <v>235</v>
      </c>
      <c r="L1674" t="s">
        <v>619</v>
      </c>
      <c r="N1674">
        <v>18</v>
      </c>
      <c r="O1674">
        <v>1</v>
      </c>
      <c r="P1674">
        <v>1</v>
      </c>
      <c r="Q1674">
        <v>423924032</v>
      </c>
      <c r="R1674">
        <v>2098</v>
      </c>
      <c r="T1674" t="s">
        <v>626</v>
      </c>
      <c r="U1674">
        <f>MATCH(D1674,'Кумулятивный рейтинг_1 курс'!$C$1:$C$65493,0)</f>
        <v>43</v>
      </c>
    </row>
    <row r="1675" spans="1:21">
      <c r="A1675">
        <v>845857942</v>
      </c>
      <c r="B1675">
        <v>6</v>
      </c>
      <c r="C1675" t="s">
        <v>622</v>
      </c>
      <c r="D1675">
        <v>845857802</v>
      </c>
      <c r="E1675" t="s">
        <v>731</v>
      </c>
      <c r="F1675" t="s">
        <v>604</v>
      </c>
      <c r="G1675" t="s">
        <v>251</v>
      </c>
      <c r="H1675" t="s">
        <v>732</v>
      </c>
      <c r="I1675" t="s">
        <v>968</v>
      </c>
      <c r="J1675">
        <v>2</v>
      </c>
      <c r="K1675" t="s">
        <v>235</v>
      </c>
      <c r="L1675" t="s">
        <v>619</v>
      </c>
      <c r="N1675">
        <v>12</v>
      </c>
      <c r="O1675">
        <v>1</v>
      </c>
      <c r="P1675">
        <v>1</v>
      </c>
      <c r="Q1675">
        <v>423924032</v>
      </c>
      <c r="R1675">
        <v>2098</v>
      </c>
      <c r="T1675" t="s">
        <v>626</v>
      </c>
      <c r="U1675">
        <f>MATCH(D1675,'Кумулятивный рейтинг_1 курс'!$C$1:$C$65493,0)</f>
        <v>85</v>
      </c>
    </row>
    <row r="1676" spans="1:21">
      <c r="A1676">
        <v>845858126</v>
      </c>
      <c r="B1676">
        <v>5</v>
      </c>
      <c r="C1676" t="s">
        <v>622</v>
      </c>
      <c r="D1676">
        <v>845857969</v>
      </c>
      <c r="E1676" t="s">
        <v>733</v>
      </c>
      <c r="F1676" t="s">
        <v>734</v>
      </c>
      <c r="G1676" t="s">
        <v>735</v>
      </c>
      <c r="H1676" t="s">
        <v>736</v>
      </c>
      <c r="I1676" t="s">
        <v>968</v>
      </c>
      <c r="J1676">
        <v>2</v>
      </c>
      <c r="K1676" t="s">
        <v>235</v>
      </c>
      <c r="L1676" t="s">
        <v>619</v>
      </c>
      <c r="N1676">
        <v>10</v>
      </c>
      <c r="O1676">
        <v>1</v>
      </c>
      <c r="P1676">
        <v>1</v>
      </c>
      <c r="Q1676">
        <v>423924032</v>
      </c>
      <c r="R1676">
        <v>2098</v>
      </c>
      <c r="T1676" t="s">
        <v>626</v>
      </c>
      <c r="U1676">
        <f>MATCH(D1676,'Кумулятивный рейтинг_1 курс'!$C$1:$C$65493,0)</f>
        <v>184</v>
      </c>
    </row>
    <row r="1677" spans="1:21">
      <c r="A1677">
        <v>845858303</v>
      </c>
      <c r="B1677">
        <v>8</v>
      </c>
      <c r="C1677" t="s">
        <v>622</v>
      </c>
      <c r="D1677">
        <v>845858176</v>
      </c>
      <c r="E1677" t="s">
        <v>696</v>
      </c>
      <c r="F1677" t="s">
        <v>339</v>
      </c>
      <c r="G1677" t="s">
        <v>582</v>
      </c>
      <c r="H1677" t="s">
        <v>697</v>
      </c>
      <c r="I1677" t="s">
        <v>968</v>
      </c>
      <c r="J1677">
        <v>2</v>
      </c>
      <c r="K1677" t="s">
        <v>235</v>
      </c>
      <c r="L1677" t="s">
        <v>619</v>
      </c>
      <c r="N1677">
        <v>16</v>
      </c>
      <c r="O1677">
        <v>1</v>
      </c>
      <c r="P1677">
        <v>1</v>
      </c>
      <c r="Q1677">
        <v>423924032</v>
      </c>
      <c r="R1677">
        <v>2098</v>
      </c>
      <c r="T1677" t="s">
        <v>626</v>
      </c>
      <c r="U1677">
        <f>MATCH(D1677,'Кумулятивный рейтинг_1 курс'!$C$1:$C$65493,0)</f>
        <v>17</v>
      </c>
    </row>
    <row r="1678" spans="1:21">
      <c r="A1678">
        <v>845858571</v>
      </c>
      <c r="B1678">
        <v>8</v>
      </c>
      <c r="C1678" t="s">
        <v>622</v>
      </c>
      <c r="D1678">
        <v>845858352</v>
      </c>
      <c r="E1678" t="s">
        <v>698</v>
      </c>
      <c r="F1678" t="s">
        <v>699</v>
      </c>
      <c r="G1678" t="s">
        <v>700</v>
      </c>
      <c r="H1678" t="s">
        <v>701</v>
      </c>
      <c r="I1678" t="s">
        <v>968</v>
      </c>
      <c r="J1678">
        <v>2</v>
      </c>
      <c r="K1678" t="s">
        <v>235</v>
      </c>
      <c r="L1678" t="s">
        <v>619</v>
      </c>
      <c r="N1678">
        <v>16</v>
      </c>
      <c r="O1678">
        <v>1</v>
      </c>
      <c r="P1678">
        <v>1</v>
      </c>
      <c r="Q1678">
        <v>423924032</v>
      </c>
      <c r="R1678">
        <v>2098</v>
      </c>
      <c r="T1678" t="s">
        <v>626</v>
      </c>
      <c r="U1678">
        <f>MATCH(D1678,'Кумулятивный рейтинг_1 курс'!$C$1:$C$65493,0)</f>
        <v>176</v>
      </c>
    </row>
    <row r="1679" spans="1:21">
      <c r="A1679">
        <v>845858819</v>
      </c>
      <c r="B1679">
        <v>8</v>
      </c>
      <c r="C1679" t="s">
        <v>622</v>
      </c>
      <c r="D1679">
        <v>845858603</v>
      </c>
      <c r="E1679" t="s">
        <v>678</v>
      </c>
      <c r="F1679" t="s">
        <v>262</v>
      </c>
      <c r="G1679" t="s">
        <v>389</v>
      </c>
      <c r="H1679" t="s">
        <v>679</v>
      </c>
      <c r="I1679" t="s">
        <v>968</v>
      </c>
      <c r="J1679">
        <v>2</v>
      </c>
      <c r="K1679" t="s">
        <v>235</v>
      </c>
      <c r="L1679" t="s">
        <v>619</v>
      </c>
      <c r="N1679">
        <v>16</v>
      </c>
      <c r="O1679">
        <v>1</v>
      </c>
      <c r="P1679">
        <v>1</v>
      </c>
      <c r="Q1679">
        <v>423924032</v>
      </c>
      <c r="R1679">
        <v>2098</v>
      </c>
      <c r="T1679" t="s">
        <v>626</v>
      </c>
      <c r="U1679">
        <f>MATCH(D1679,'Кумулятивный рейтинг_1 курс'!$C$1:$C$65493,0)</f>
        <v>63</v>
      </c>
    </row>
    <row r="1680" spans="1:21">
      <c r="A1680">
        <v>845859099</v>
      </c>
      <c r="B1680">
        <v>9</v>
      </c>
      <c r="C1680" t="s">
        <v>622</v>
      </c>
      <c r="D1680">
        <v>845858921</v>
      </c>
      <c r="E1680" t="s">
        <v>702</v>
      </c>
      <c r="F1680" t="s">
        <v>452</v>
      </c>
      <c r="G1680" t="s">
        <v>703</v>
      </c>
      <c r="H1680" t="s">
        <v>704</v>
      </c>
      <c r="I1680" t="s">
        <v>968</v>
      </c>
      <c r="J1680">
        <v>2</v>
      </c>
      <c r="K1680" t="s">
        <v>235</v>
      </c>
      <c r="L1680" t="s">
        <v>619</v>
      </c>
      <c r="N1680">
        <v>18</v>
      </c>
      <c r="O1680">
        <v>1</v>
      </c>
      <c r="P1680">
        <v>1</v>
      </c>
      <c r="Q1680">
        <v>423924032</v>
      </c>
      <c r="R1680">
        <v>2098</v>
      </c>
      <c r="T1680" t="s">
        <v>626</v>
      </c>
      <c r="U1680">
        <f>MATCH(D1680,'Кумулятивный рейтинг_1 курс'!$C$1:$C$65493,0)</f>
        <v>12</v>
      </c>
    </row>
    <row r="1681" spans="1:21">
      <c r="A1681">
        <v>845859322</v>
      </c>
      <c r="B1681">
        <v>6</v>
      </c>
      <c r="C1681" t="s">
        <v>622</v>
      </c>
      <c r="D1681">
        <v>845859204</v>
      </c>
      <c r="E1681" t="s">
        <v>705</v>
      </c>
      <c r="F1681" t="s">
        <v>303</v>
      </c>
      <c r="G1681" t="s">
        <v>240</v>
      </c>
      <c r="H1681" t="s">
        <v>706</v>
      </c>
      <c r="I1681" t="s">
        <v>968</v>
      </c>
      <c r="J1681">
        <v>2</v>
      </c>
      <c r="K1681" t="s">
        <v>235</v>
      </c>
      <c r="L1681" t="s">
        <v>619</v>
      </c>
      <c r="N1681">
        <v>12</v>
      </c>
      <c r="O1681">
        <v>1</v>
      </c>
      <c r="P1681">
        <v>1</v>
      </c>
      <c r="Q1681">
        <v>423924032</v>
      </c>
      <c r="R1681">
        <v>2098</v>
      </c>
      <c r="T1681" t="s">
        <v>626</v>
      </c>
      <c r="U1681">
        <f>MATCH(D1681,'Кумулятивный рейтинг_1 курс'!$C$1:$C$65493,0)</f>
        <v>44</v>
      </c>
    </row>
    <row r="1682" spans="1:21">
      <c r="A1682">
        <v>845859524</v>
      </c>
      <c r="B1682">
        <v>6</v>
      </c>
      <c r="C1682" t="s">
        <v>622</v>
      </c>
      <c r="D1682">
        <v>845859372</v>
      </c>
      <c r="E1682" t="s">
        <v>707</v>
      </c>
      <c r="F1682" t="s">
        <v>307</v>
      </c>
      <c r="G1682" t="s">
        <v>247</v>
      </c>
      <c r="H1682" t="s">
        <v>708</v>
      </c>
      <c r="I1682" t="s">
        <v>968</v>
      </c>
      <c r="J1682">
        <v>2</v>
      </c>
      <c r="K1682" t="s">
        <v>235</v>
      </c>
      <c r="L1682" t="s">
        <v>619</v>
      </c>
      <c r="N1682">
        <v>12</v>
      </c>
      <c r="O1682">
        <v>1</v>
      </c>
      <c r="P1682">
        <v>1</v>
      </c>
      <c r="Q1682">
        <v>423924032</v>
      </c>
      <c r="R1682">
        <v>2098</v>
      </c>
      <c r="T1682" t="s">
        <v>626</v>
      </c>
      <c r="U1682">
        <f>MATCH(D1682,'Кумулятивный рейтинг_1 курс'!$C$1:$C$65493,0)</f>
        <v>151</v>
      </c>
    </row>
    <row r="1683" spans="1:21">
      <c r="A1683">
        <v>845859757</v>
      </c>
      <c r="B1683">
        <v>8</v>
      </c>
      <c r="C1683" t="s">
        <v>622</v>
      </c>
      <c r="D1683">
        <v>845859564</v>
      </c>
      <c r="E1683" t="s">
        <v>709</v>
      </c>
      <c r="F1683" t="s">
        <v>303</v>
      </c>
      <c r="G1683" t="s">
        <v>263</v>
      </c>
      <c r="H1683" t="s">
        <v>710</v>
      </c>
      <c r="I1683" t="s">
        <v>968</v>
      </c>
      <c r="J1683">
        <v>2</v>
      </c>
      <c r="K1683" t="s">
        <v>235</v>
      </c>
      <c r="L1683" t="s">
        <v>619</v>
      </c>
      <c r="N1683">
        <v>16</v>
      </c>
      <c r="O1683">
        <v>1</v>
      </c>
      <c r="P1683">
        <v>0</v>
      </c>
      <c r="Q1683">
        <v>423924032</v>
      </c>
      <c r="R1683">
        <v>2098</v>
      </c>
      <c r="T1683" t="s">
        <v>626</v>
      </c>
      <c r="U1683">
        <f>MATCH(D1683,'Кумулятивный рейтинг_1 курс'!$C$1:$C$65493,0)</f>
        <v>22</v>
      </c>
    </row>
    <row r="1684" spans="1:21">
      <c r="A1684">
        <v>845859958</v>
      </c>
      <c r="B1684">
        <v>8</v>
      </c>
      <c r="C1684" t="s">
        <v>622</v>
      </c>
      <c r="D1684">
        <v>845859827</v>
      </c>
      <c r="E1684" t="s">
        <v>711</v>
      </c>
      <c r="F1684" t="s">
        <v>563</v>
      </c>
      <c r="G1684" t="s">
        <v>361</v>
      </c>
      <c r="H1684" t="s">
        <v>712</v>
      </c>
      <c r="I1684" t="s">
        <v>968</v>
      </c>
      <c r="J1684">
        <v>2</v>
      </c>
      <c r="K1684" t="s">
        <v>235</v>
      </c>
      <c r="L1684" t="s">
        <v>619</v>
      </c>
      <c r="N1684">
        <v>16</v>
      </c>
      <c r="O1684">
        <v>1</v>
      </c>
      <c r="P1684">
        <v>1</v>
      </c>
      <c r="Q1684">
        <v>423924032</v>
      </c>
      <c r="R1684">
        <v>2098</v>
      </c>
      <c r="T1684" t="s">
        <v>626</v>
      </c>
      <c r="U1684">
        <f>MATCH(D1684,'Кумулятивный рейтинг_1 курс'!$C$1:$C$65493,0)</f>
        <v>71</v>
      </c>
    </row>
    <row r="1685" spans="1:21">
      <c r="A1685">
        <v>845860139</v>
      </c>
      <c r="B1685">
        <v>9</v>
      </c>
      <c r="C1685" t="s">
        <v>622</v>
      </c>
      <c r="D1685">
        <v>845860018</v>
      </c>
      <c r="E1685" t="s">
        <v>713</v>
      </c>
      <c r="F1685" t="s">
        <v>526</v>
      </c>
      <c r="G1685" t="s">
        <v>714</v>
      </c>
      <c r="H1685" t="s">
        <v>715</v>
      </c>
      <c r="I1685" t="s">
        <v>968</v>
      </c>
      <c r="J1685">
        <v>2</v>
      </c>
      <c r="K1685" t="s">
        <v>235</v>
      </c>
      <c r="L1685" t="s">
        <v>619</v>
      </c>
      <c r="N1685">
        <v>18</v>
      </c>
      <c r="O1685">
        <v>1</v>
      </c>
      <c r="P1685">
        <v>1</v>
      </c>
      <c r="Q1685">
        <v>423924032</v>
      </c>
      <c r="R1685">
        <v>2098</v>
      </c>
      <c r="T1685" t="s">
        <v>626</v>
      </c>
      <c r="U1685">
        <f>MATCH(D1685,'Кумулятивный рейтинг_1 курс'!$C$1:$C$65493,0)</f>
        <v>64</v>
      </c>
    </row>
    <row r="1686" spans="1:21">
      <c r="A1686">
        <v>845846231</v>
      </c>
      <c r="B1686">
        <v>6</v>
      </c>
      <c r="C1686" t="s">
        <v>490</v>
      </c>
      <c r="D1686">
        <v>845846140</v>
      </c>
      <c r="E1686" t="s">
        <v>590</v>
      </c>
      <c r="F1686" t="s">
        <v>449</v>
      </c>
      <c r="G1686" t="s">
        <v>591</v>
      </c>
      <c r="H1686" t="s">
        <v>592</v>
      </c>
      <c r="I1686" t="s">
        <v>968</v>
      </c>
      <c r="J1686">
        <v>2</v>
      </c>
      <c r="K1686" t="s">
        <v>235</v>
      </c>
      <c r="L1686" t="s">
        <v>619</v>
      </c>
      <c r="N1686">
        <v>12</v>
      </c>
      <c r="O1686">
        <v>1</v>
      </c>
      <c r="P1686">
        <v>1</v>
      </c>
      <c r="Q1686">
        <v>414666777</v>
      </c>
      <c r="R1686">
        <v>2098</v>
      </c>
      <c r="T1686" t="s">
        <v>231</v>
      </c>
      <c r="U1686">
        <f>MATCH(D1686,'Кумулятивный рейтинг_1 курс'!$C$1:$C$65493,0)</f>
        <v>86</v>
      </c>
    </row>
    <row r="1687" spans="1:21">
      <c r="A1687">
        <v>845846347</v>
      </c>
      <c r="B1687">
        <v>7</v>
      </c>
      <c r="C1687" t="s">
        <v>490</v>
      </c>
      <c r="D1687">
        <v>845846264</v>
      </c>
      <c r="E1687" t="s">
        <v>593</v>
      </c>
      <c r="F1687" t="s">
        <v>526</v>
      </c>
      <c r="G1687" t="s">
        <v>582</v>
      </c>
      <c r="H1687" t="s">
        <v>594</v>
      </c>
      <c r="I1687" t="s">
        <v>968</v>
      </c>
      <c r="J1687">
        <v>2</v>
      </c>
      <c r="K1687" t="s">
        <v>235</v>
      </c>
      <c r="L1687" t="s">
        <v>619</v>
      </c>
      <c r="N1687">
        <v>14</v>
      </c>
      <c r="O1687">
        <v>1</v>
      </c>
      <c r="P1687">
        <v>1</v>
      </c>
      <c r="Q1687">
        <v>414666777</v>
      </c>
      <c r="R1687">
        <v>2098</v>
      </c>
      <c r="T1687" t="s">
        <v>231</v>
      </c>
      <c r="U1687">
        <f>MATCH(D1687,'Кумулятивный рейтинг_1 курс'!$C$1:$C$65493,0)</f>
        <v>49</v>
      </c>
    </row>
    <row r="1688" spans="1:21">
      <c r="A1688">
        <v>845846450</v>
      </c>
      <c r="B1688">
        <v>6</v>
      </c>
      <c r="C1688" t="s">
        <v>490</v>
      </c>
      <c r="D1688">
        <v>845846373</v>
      </c>
      <c r="E1688" t="s">
        <v>595</v>
      </c>
      <c r="F1688" t="s">
        <v>596</v>
      </c>
      <c r="G1688" t="s">
        <v>389</v>
      </c>
      <c r="H1688" t="s">
        <v>597</v>
      </c>
      <c r="I1688" t="s">
        <v>968</v>
      </c>
      <c r="J1688">
        <v>2</v>
      </c>
      <c r="K1688" t="s">
        <v>235</v>
      </c>
      <c r="L1688" t="s">
        <v>619</v>
      </c>
      <c r="N1688">
        <v>12</v>
      </c>
      <c r="O1688">
        <v>1</v>
      </c>
      <c r="P1688">
        <v>1</v>
      </c>
      <c r="Q1688">
        <v>414666777</v>
      </c>
      <c r="R1688">
        <v>2098</v>
      </c>
      <c r="T1688" t="s">
        <v>231</v>
      </c>
      <c r="U1688">
        <f>MATCH(D1688,'Кумулятивный рейтинг_1 курс'!$C$1:$C$65493,0)</f>
        <v>133</v>
      </c>
    </row>
    <row r="1689" spans="1:21">
      <c r="A1689">
        <v>845850870</v>
      </c>
      <c r="B1689">
        <v>9</v>
      </c>
      <c r="C1689" t="s">
        <v>223</v>
      </c>
      <c r="D1689">
        <v>845850788</v>
      </c>
      <c r="E1689" t="s">
        <v>510</v>
      </c>
      <c r="F1689" t="s">
        <v>511</v>
      </c>
      <c r="G1689" t="s">
        <v>512</v>
      </c>
      <c r="H1689" t="s">
        <v>513</v>
      </c>
      <c r="I1689" t="s">
        <v>968</v>
      </c>
      <c r="J1689">
        <v>2</v>
      </c>
      <c r="K1689" t="s">
        <v>235</v>
      </c>
      <c r="L1689" t="s">
        <v>619</v>
      </c>
      <c r="N1689">
        <v>18</v>
      </c>
      <c r="O1689">
        <v>1</v>
      </c>
      <c r="P1689">
        <v>1</v>
      </c>
      <c r="Q1689">
        <v>414666777</v>
      </c>
      <c r="R1689">
        <v>2098</v>
      </c>
      <c r="T1689" t="s">
        <v>231</v>
      </c>
      <c r="U1689">
        <f>MATCH(D1689,'Кумулятивный рейтинг_1 курс'!$C$1:$C$65493,0)</f>
        <v>55</v>
      </c>
    </row>
    <row r="1690" spans="1:21">
      <c r="A1690">
        <v>845850990</v>
      </c>
      <c r="B1690">
        <v>8</v>
      </c>
      <c r="C1690" t="s">
        <v>223</v>
      </c>
      <c r="D1690">
        <v>845850905</v>
      </c>
      <c r="E1690" t="s">
        <v>514</v>
      </c>
      <c r="F1690" t="s">
        <v>515</v>
      </c>
      <c r="G1690" t="s">
        <v>516</v>
      </c>
      <c r="H1690" t="s">
        <v>517</v>
      </c>
      <c r="I1690" t="s">
        <v>968</v>
      </c>
      <c r="J1690">
        <v>2</v>
      </c>
      <c r="K1690" t="s">
        <v>235</v>
      </c>
      <c r="L1690" t="s">
        <v>619</v>
      </c>
      <c r="N1690">
        <v>16</v>
      </c>
      <c r="O1690">
        <v>1</v>
      </c>
      <c r="P1690">
        <v>1</v>
      </c>
      <c r="Q1690">
        <v>414666777</v>
      </c>
      <c r="R1690">
        <v>2098</v>
      </c>
      <c r="T1690" t="s">
        <v>231</v>
      </c>
      <c r="U1690">
        <f>MATCH(D1690,'Кумулятивный рейтинг_1 курс'!$C$1:$C$65493,0)</f>
        <v>65</v>
      </c>
    </row>
    <row r="1691" spans="1:21">
      <c r="A1691">
        <v>845851111</v>
      </c>
      <c r="B1691">
        <v>6</v>
      </c>
      <c r="C1691" t="s">
        <v>223</v>
      </c>
      <c r="D1691">
        <v>845851017</v>
      </c>
      <c r="E1691" t="s">
        <v>518</v>
      </c>
      <c r="F1691" t="s">
        <v>307</v>
      </c>
      <c r="G1691" t="s">
        <v>519</v>
      </c>
      <c r="H1691" t="s">
        <v>520</v>
      </c>
      <c r="I1691" t="s">
        <v>968</v>
      </c>
      <c r="J1691">
        <v>2</v>
      </c>
      <c r="K1691" t="s">
        <v>235</v>
      </c>
      <c r="L1691" t="s">
        <v>619</v>
      </c>
      <c r="N1691">
        <v>12</v>
      </c>
      <c r="O1691">
        <v>1</v>
      </c>
      <c r="P1691">
        <v>1</v>
      </c>
      <c r="Q1691">
        <v>414666777</v>
      </c>
      <c r="R1691">
        <v>2098</v>
      </c>
      <c r="T1691" t="s">
        <v>231</v>
      </c>
      <c r="U1691">
        <f>MATCH(D1691,'Кумулятивный рейтинг_1 курс'!$C$1:$C$65493,0)</f>
        <v>97</v>
      </c>
    </row>
    <row r="1692" spans="1:21">
      <c r="A1692">
        <v>845846555</v>
      </c>
      <c r="B1692">
        <v>6</v>
      </c>
      <c r="C1692" t="s">
        <v>490</v>
      </c>
      <c r="D1692">
        <v>845846476</v>
      </c>
      <c r="E1692" t="s">
        <v>598</v>
      </c>
      <c r="F1692" t="s">
        <v>599</v>
      </c>
      <c r="G1692" t="s">
        <v>582</v>
      </c>
      <c r="H1692" t="s">
        <v>600</v>
      </c>
      <c r="I1692" t="s">
        <v>968</v>
      </c>
      <c r="J1692">
        <v>2</v>
      </c>
      <c r="K1692" t="s">
        <v>235</v>
      </c>
      <c r="L1692" t="s">
        <v>619</v>
      </c>
      <c r="N1692">
        <v>12</v>
      </c>
      <c r="O1692">
        <v>1</v>
      </c>
      <c r="P1692">
        <v>1</v>
      </c>
      <c r="Q1692">
        <v>414666777</v>
      </c>
      <c r="R1692">
        <v>2098</v>
      </c>
      <c r="T1692" t="s">
        <v>231</v>
      </c>
      <c r="U1692">
        <f>MATCH(D1692,'Кумулятивный рейтинг_1 курс'!$C$1:$C$65493,0)</f>
        <v>112</v>
      </c>
    </row>
    <row r="1693" spans="1:21">
      <c r="A1693">
        <v>845846670</v>
      </c>
      <c r="B1693">
        <v>8</v>
      </c>
      <c r="C1693" t="s">
        <v>490</v>
      </c>
      <c r="D1693">
        <v>845846587</v>
      </c>
      <c r="E1693" t="s">
        <v>601</v>
      </c>
      <c r="F1693" t="s">
        <v>443</v>
      </c>
      <c r="G1693" t="s">
        <v>251</v>
      </c>
      <c r="H1693" t="s">
        <v>602</v>
      </c>
      <c r="I1693" t="s">
        <v>968</v>
      </c>
      <c r="J1693">
        <v>2</v>
      </c>
      <c r="K1693" t="s">
        <v>235</v>
      </c>
      <c r="L1693" t="s">
        <v>619</v>
      </c>
      <c r="N1693">
        <v>16</v>
      </c>
      <c r="O1693">
        <v>1</v>
      </c>
      <c r="P1693">
        <v>1</v>
      </c>
      <c r="Q1693">
        <v>414666777</v>
      </c>
      <c r="R1693">
        <v>2098</v>
      </c>
      <c r="T1693" t="s">
        <v>231</v>
      </c>
      <c r="U1693">
        <f>MATCH(D1693,'Кумулятивный рейтинг_1 курс'!$C$1:$C$65493,0)</f>
        <v>14</v>
      </c>
    </row>
    <row r="1694" spans="1:21">
      <c r="A1694">
        <v>845846924</v>
      </c>
      <c r="B1694">
        <v>6</v>
      </c>
      <c r="C1694" t="s">
        <v>490</v>
      </c>
      <c r="D1694">
        <v>845846821</v>
      </c>
      <c r="E1694" t="s">
        <v>491</v>
      </c>
      <c r="F1694" t="s">
        <v>321</v>
      </c>
      <c r="G1694" t="s">
        <v>481</v>
      </c>
      <c r="H1694" t="s">
        <v>492</v>
      </c>
      <c r="I1694" t="s">
        <v>968</v>
      </c>
      <c r="J1694">
        <v>2</v>
      </c>
      <c r="K1694" t="s">
        <v>235</v>
      </c>
      <c r="L1694" t="s">
        <v>619</v>
      </c>
      <c r="N1694">
        <v>12</v>
      </c>
      <c r="O1694">
        <v>1</v>
      </c>
      <c r="P1694">
        <v>1</v>
      </c>
      <c r="Q1694">
        <v>414666777</v>
      </c>
      <c r="R1694">
        <v>2098</v>
      </c>
      <c r="T1694" t="s">
        <v>231</v>
      </c>
      <c r="U1694">
        <f>MATCH(D1694,'Кумулятивный рейтинг_1 курс'!$C$1:$C$65493,0)</f>
        <v>161</v>
      </c>
    </row>
    <row r="1695" spans="1:21">
      <c r="A1695">
        <v>845847789</v>
      </c>
      <c r="B1695">
        <v>8</v>
      </c>
      <c r="C1695" t="s">
        <v>490</v>
      </c>
      <c r="D1695">
        <v>845847694</v>
      </c>
      <c r="E1695" t="s">
        <v>562</v>
      </c>
      <c r="F1695" t="s">
        <v>563</v>
      </c>
      <c r="G1695" t="s">
        <v>564</v>
      </c>
      <c r="H1695" t="s">
        <v>565</v>
      </c>
      <c r="I1695" t="s">
        <v>968</v>
      </c>
      <c r="J1695">
        <v>2</v>
      </c>
      <c r="K1695" t="s">
        <v>235</v>
      </c>
      <c r="L1695" t="s">
        <v>619</v>
      </c>
      <c r="N1695">
        <v>16</v>
      </c>
      <c r="O1695">
        <v>1</v>
      </c>
      <c r="P1695">
        <v>1</v>
      </c>
      <c r="Q1695">
        <v>414666777</v>
      </c>
      <c r="R1695">
        <v>2098</v>
      </c>
      <c r="T1695" t="s">
        <v>231</v>
      </c>
      <c r="U1695">
        <f>MATCH(D1695,'Кумулятивный рейтинг_1 курс'!$C$1:$C$65493,0)</f>
        <v>83</v>
      </c>
    </row>
    <row r="1696" spans="1:21">
      <c r="A1696">
        <v>845848022</v>
      </c>
      <c r="B1696">
        <v>8</v>
      </c>
      <c r="C1696" t="s">
        <v>490</v>
      </c>
      <c r="D1696">
        <v>845847931</v>
      </c>
      <c r="E1696" t="s">
        <v>570</v>
      </c>
      <c r="F1696" t="s">
        <v>571</v>
      </c>
      <c r="G1696" t="s">
        <v>572</v>
      </c>
      <c r="H1696" t="s">
        <v>573</v>
      </c>
      <c r="I1696" t="s">
        <v>968</v>
      </c>
      <c r="J1696">
        <v>2</v>
      </c>
      <c r="K1696" t="s">
        <v>235</v>
      </c>
      <c r="L1696" t="s">
        <v>619</v>
      </c>
      <c r="N1696">
        <v>16</v>
      </c>
      <c r="O1696">
        <v>1</v>
      </c>
      <c r="P1696">
        <v>1</v>
      </c>
      <c r="Q1696">
        <v>414666777</v>
      </c>
      <c r="R1696">
        <v>2098</v>
      </c>
      <c r="T1696" t="s">
        <v>231</v>
      </c>
      <c r="U1696">
        <f>MATCH(D1696,'Кумулятивный рейтинг_1 курс'!$C$1:$C$65493,0)</f>
        <v>67</v>
      </c>
    </row>
    <row r="1697" spans="1:21">
      <c r="A1697">
        <v>845848897</v>
      </c>
      <c r="B1697">
        <v>6</v>
      </c>
      <c r="C1697" t="s">
        <v>223</v>
      </c>
      <c r="D1697">
        <v>845848803</v>
      </c>
      <c r="E1697" t="s">
        <v>521</v>
      </c>
      <c r="F1697" t="s">
        <v>449</v>
      </c>
      <c r="G1697" t="s">
        <v>425</v>
      </c>
      <c r="H1697" t="s">
        <v>522</v>
      </c>
      <c r="I1697" t="s">
        <v>968</v>
      </c>
      <c r="J1697">
        <v>2</v>
      </c>
      <c r="K1697" t="s">
        <v>235</v>
      </c>
      <c r="L1697" t="s">
        <v>619</v>
      </c>
      <c r="N1697">
        <v>12</v>
      </c>
      <c r="O1697">
        <v>1</v>
      </c>
      <c r="P1697">
        <v>1</v>
      </c>
      <c r="Q1697">
        <v>414666777</v>
      </c>
      <c r="R1697">
        <v>2098</v>
      </c>
      <c r="T1697" t="s">
        <v>231</v>
      </c>
      <c r="U1697">
        <f>MATCH(D1697,'Кумулятивный рейтинг_1 курс'!$C$1:$C$65493,0)</f>
        <v>155</v>
      </c>
    </row>
    <row r="1698" spans="1:21">
      <c r="A1698">
        <v>845849167</v>
      </c>
      <c r="B1698">
        <v>9</v>
      </c>
      <c r="C1698" t="s">
        <v>223</v>
      </c>
      <c r="D1698">
        <v>845849065</v>
      </c>
      <c r="E1698" t="s">
        <v>525</v>
      </c>
      <c r="F1698" t="s">
        <v>526</v>
      </c>
      <c r="G1698" t="s">
        <v>251</v>
      </c>
      <c r="H1698" t="s">
        <v>527</v>
      </c>
      <c r="I1698" t="s">
        <v>968</v>
      </c>
      <c r="J1698">
        <v>2</v>
      </c>
      <c r="K1698" t="s">
        <v>235</v>
      </c>
      <c r="L1698" t="s">
        <v>619</v>
      </c>
      <c r="N1698">
        <v>18</v>
      </c>
      <c r="O1698">
        <v>1</v>
      </c>
      <c r="P1698">
        <v>1</v>
      </c>
      <c r="Q1698">
        <v>414666777</v>
      </c>
      <c r="R1698">
        <v>2098</v>
      </c>
      <c r="T1698" t="s">
        <v>231</v>
      </c>
      <c r="U1698">
        <f>MATCH(D1698,'Кумулятивный рейтинг_1 курс'!$C$1:$C$65493,0)</f>
        <v>74</v>
      </c>
    </row>
    <row r="1699" spans="1:21">
      <c r="A1699">
        <v>845849373</v>
      </c>
      <c r="B1699">
        <v>9</v>
      </c>
      <c r="C1699" t="s">
        <v>223</v>
      </c>
      <c r="D1699">
        <v>845849292</v>
      </c>
      <c r="E1699" t="s">
        <v>531</v>
      </c>
      <c r="F1699" t="s">
        <v>419</v>
      </c>
      <c r="G1699" t="s">
        <v>532</v>
      </c>
      <c r="H1699" t="s">
        <v>533</v>
      </c>
      <c r="I1699" t="s">
        <v>968</v>
      </c>
      <c r="J1699">
        <v>2</v>
      </c>
      <c r="K1699" t="s">
        <v>235</v>
      </c>
      <c r="L1699" t="s">
        <v>619</v>
      </c>
      <c r="N1699">
        <v>18</v>
      </c>
      <c r="O1699">
        <v>1</v>
      </c>
      <c r="P1699">
        <v>1</v>
      </c>
      <c r="Q1699">
        <v>414666777</v>
      </c>
      <c r="R1699">
        <v>2098</v>
      </c>
      <c r="T1699" t="s">
        <v>231</v>
      </c>
      <c r="U1699">
        <f>MATCH(D1699,'Кумулятивный рейтинг_1 курс'!$C$1:$C$65493,0)</f>
        <v>36</v>
      </c>
    </row>
    <row r="1700" spans="1:21">
      <c r="A1700">
        <v>845845804</v>
      </c>
      <c r="B1700">
        <v>4</v>
      </c>
      <c r="C1700" t="s">
        <v>490</v>
      </c>
      <c r="D1700">
        <v>845845697</v>
      </c>
      <c r="E1700" t="s">
        <v>494</v>
      </c>
      <c r="F1700" t="s">
        <v>452</v>
      </c>
      <c r="G1700" t="s">
        <v>495</v>
      </c>
      <c r="H1700" t="s">
        <v>496</v>
      </c>
      <c r="I1700" t="s">
        <v>969</v>
      </c>
      <c r="J1700">
        <v>4</v>
      </c>
      <c r="K1700" t="s">
        <v>235</v>
      </c>
      <c r="L1700" t="s">
        <v>619</v>
      </c>
      <c r="N1700">
        <v>16</v>
      </c>
      <c r="O1700">
        <v>1</v>
      </c>
      <c r="P1700">
        <v>1</v>
      </c>
      <c r="Q1700">
        <v>414666777</v>
      </c>
      <c r="R1700">
        <v>2098</v>
      </c>
      <c r="T1700" t="s">
        <v>231</v>
      </c>
      <c r="U1700">
        <f>MATCH(D1700,'Кумулятивный рейтинг_1 курс'!$C$1:$C$65493,0)</f>
        <v>177</v>
      </c>
    </row>
    <row r="1701" spans="1:21">
      <c r="A1701">
        <v>845845855</v>
      </c>
      <c r="B1701">
        <v>6</v>
      </c>
      <c r="C1701" t="s">
        <v>490</v>
      </c>
      <c r="D1701">
        <v>845845815</v>
      </c>
      <c r="E1701" t="s">
        <v>581</v>
      </c>
      <c r="F1701" t="s">
        <v>324</v>
      </c>
      <c r="G1701" t="s">
        <v>582</v>
      </c>
      <c r="H1701" t="s">
        <v>583</v>
      </c>
      <c r="I1701" t="s">
        <v>969</v>
      </c>
      <c r="J1701">
        <v>4</v>
      </c>
      <c r="K1701" t="s">
        <v>235</v>
      </c>
      <c r="L1701" t="s">
        <v>619</v>
      </c>
      <c r="N1701">
        <v>24</v>
      </c>
      <c r="O1701">
        <v>1</v>
      </c>
      <c r="P1701">
        <v>1</v>
      </c>
      <c r="Q1701">
        <v>414666777</v>
      </c>
      <c r="R1701">
        <v>2098</v>
      </c>
      <c r="T1701" t="s">
        <v>231</v>
      </c>
      <c r="U1701">
        <f>MATCH(D1701,'Кумулятивный рейтинг_1 курс'!$C$1:$C$65493,0)</f>
        <v>182</v>
      </c>
    </row>
    <row r="1702" spans="1:21">
      <c r="A1702">
        <v>845845969</v>
      </c>
      <c r="B1702">
        <v>4</v>
      </c>
      <c r="C1702" t="s">
        <v>490</v>
      </c>
      <c r="D1702">
        <v>845845930</v>
      </c>
      <c r="E1702" t="s">
        <v>584</v>
      </c>
      <c r="F1702" t="s">
        <v>303</v>
      </c>
      <c r="G1702" t="s">
        <v>585</v>
      </c>
      <c r="H1702" t="s">
        <v>586</v>
      </c>
      <c r="I1702" t="s">
        <v>969</v>
      </c>
      <c r="J1702">
        <v>4</v>
      </c>
      <c r="K1702" t="s">
        <v>235</v>
      </c>
      <c r="L1702" t="s">
        <v>619</v>
      </c>
      <c r="N1702">
        <v>16</v>
      </c>
      <c r="O1702">
        <v>1</v>
      </c>
      <c r="P1702">
        <v>1</v>
      </c>
      <c r="Q1702">
        <v>414666777</v>
      </c>
      <c r="R1702">
        <v>2098</v>
      </c>
      <c r="T1702" t="s">
        <v>231</v>
      </c>
      <c r="U1702">
        <f>MATCH(D1702,'Кумулятивный рейтинг_1 курс'!$C$1:$C$65493,0)</f>
        <v>189</v>
      </c>
    </row>
    <row r="1703" spans="1:21">
      <c r="A1703">
        <v>845846072</v>
      </c>
      <c r="B1703">
        <v>6</v>
      </c>
      <c r="C1703" t="s">
        <v>490</v>
      </c>
      <c r="D1703">
        <v>845846033</v>
      </c>
      <c r="E1703" t="s">
        <v>587</v>
      </c>
      <c r="F1703" t="s">
        <v>526</v>
      </c>
      <c r="G1703" t="s">
        <v>588</v>
      </c>
      <c r="H1703" t="s">
        <v>589</v>
      </c>
      <c r="I1703" t="s">
        <v>969</v>
      </c>
      <c r="J1703">
        <v>4</v>
      </c>
      <c r="K1703" t="s">
        <v>235</v>
      </c>
      <c r="L1703" t="s">
        <v>619</v>
      </c>
      <c r="N1703">
        <v>24</v>
      </c>
      <c r="O1703">
        <v>1</v>
      </c>
      <c r="P1703">
        <v>1</v>
      </c>
      <c r="Q1703">
        <v>414666777</v>
      </c>
      <c r="R1703">
        <v>2098</v>
      </c>
      <c r="T1703" t="s">
        <v>231</v>
      </c>
      <c r="U1703">
        <f>MATCH(D1703,'Кумулятивный рейтинг_1 курс'!$C$1:$C$65493,0)</f>
        <v>166</v>
      </c>
    </row>
    <row r="1704" spans="1:21">
      <c r="A1704">
        <v>845846185</v>
      </c>
      <c r="B1704">
        <v>5</v>
      </c>
      <c r="C1704" t="s">
        <v>490</v>
      </c>
      <c r="D1704">
        <v>845846140</v>
      </c>
      <c r="E1704" t="s">
        <v>590</v>
      </c>
      <c r="F1704" t="s">
        <v>449</v>
      </c>
      <c r="G1704" t="s">
        <v>591</v>
      </c>
      <c r="H1704" t="s">
        <v>592</v>
      </c>
      <c r="I1704" t="s">
        <v>969</v>
      </c>
      <c r="J1704">
        <v>4</v>
      </c>
      <c r="K1704" t="s">
        <v>235</v>
      </c>
      <c r="L1704" t="s">
        <v>619</v>
      </c>
      <c r="N1704">
        <v>20</v>
      </c>
      <c r="O1704">
        <v>1</v>
      </c>
      <c r="P1704">
        <v>1</v>
      </c>
      <c r="Q1704">
        <v>414666777</v>
      </c>
      <c r="R1704">
        <v>2098</v>
      </c>
      <c r="T1704" t="s">
        <v>231</v>
      </c>
      <c r="U1704">
        <f>MATCH(D1704,'Кумулятивный рейтинг_1 курс'!$C$1:$C$65493,0)</f>
        <v>86</v>
      </c>
    </row>
    <row r="1705" spans="1:21">
      <c r="A1705">
        <v>845846305</v>
      </c>
      <c r="B1705">
        <v>8</v>
      </c>
      <c r="C1705" t="s">
        <v>490</v>
      </c>
      <c r="D1705">
        <v>845846264</v>
      </c>
      <c r="E1705" t="s">
        <v>593</v>
      </c>
      <c r="F1705" t="s">
        <v>526</v>
      </c>
      <c r="G1705" t="s">
        <v>582</v>
      </c>
      <c r="H1705" t="s">
        <v>594</v>
      </c>
      <c r="I1705" t="s">
        <v>969</v>
      </c>
      <c r="J1705">
        <v>4</v>
      </c>
      <c r="K1705" t="s">
        <v>235</v>
      </c>
      <c r="L1705" t="s">
        <v>619</v>
      </c>
      <c r="N1705">
        <v>32</v>
      </c>
      <c r="O1705">
        <v>1</v>
      </c>
      <c r="P1705">
        <v>1</v>
      </c>
      <c r="Q1705">
        <v>414666777</v>
      </c>
      <c r="R1705">
        <v>2098</v>
      </c>
      <c r="T1705" t="s">
        <v>231</v>
      </c>
      <c r="U1705">
        <f>MATCH(D1705,'Кумулятивный рейтинг_1 курс'!$C$1:$C$65493,0)</f>
        <v>49</v>
      </c>
    </row>
    <row r="1706" spans="1:21">
      <c r="A1706">
        <v>845846412</v>
      </c>
      <c r="B1706">
        <v>6</v>
      </c>
      <c r="C1706" t="s">
        <v>490</v>
      </c>
      <c r="D1706">
        <v>845846373</v>
      </c>
      <c r="E1706" t="s">
        <v>595</v>
      </c>
      <c r="F1706" t="s">
        <v>596</v>
      </c>
      <c r="G1706" t="s">
        <v>389</v>
      </c>
      <c r="H1706" t="s">
        <v>597</v>
      </c>
      <c r="I1706" t="s">
        <v>969</v>
      </c>
      <c r="J1706">
        <v>4</v>
      </c>
      <c r="K1706" t="s">
        <v>235</v>
      </c>
      <c r="L1706" t="s">
        <v>619</v>
      </c>
      <c r="N1706">
        <v>24</v>
      </c>
      <c r="O1706">
        <v>1</v>
      </c>
      <c r="P1706">
        <v>1</v>
      </c>
      <c r="Q1706">
        <v>414666777</v>
      </c>
      <c r="R1706">
        <v>2098</v>
      </c>
      <c r="T1706" t="s">
        <v>231</v>
      </c>
      <c r="U1706">
        <f>MATCH(D1706,'Кумулятивный рейтинг_1 курс'!$C$1:$C$65493,0)</f>
        <v>133</v>
      </c>
    </row>
    <row r="1707" spans="1:21">
      <c r="A1707">
        <v>845850942</v>
      </c>
      <c r="B1707">
        <v>8</v>
      </c>
      <c r="C1707" t="s">
        <v>223</v>
      </c>
      <c r="D1707">
        <v>845850905</v>
      </c>
      <c r="E1707" t="s">
        <v>514</v>
      </c>
      <c r="F1707" t="s">
        <v>515</v>
      </c>
      <c r="G1707" t="s">
        <v>516</v>
      </c>
      <c r="H1707" t="s">
        <v>517</v>
      </c>
      <c r="I1707" t="s">
        <v>969</v>
      </c>
      <c r="J1707">
        <v>4</v>
      </c>
      <c r="K1707" t="s">
        <v>235</v>
      </c>
      <c r="L1707" t="s">
        <v>619</v>
      </c>
      <c r="N1707">
        <v>32</v>
      </c>
      <c r="O1707">
        <v>1</v>
      </c>
      <c r="P1707">
        <v>1</v>
      </c>
      <c r="Q1707">
        <v>414666777</v>
      </c>
      <c r="R1707">
        <v>2098</v>
      </c>
      <c r="T1707" t="s">
        <v>231</v>
      </c>
      <c r="U1707">
        <f>MATCH(D1707,'Кумулятивный рейтинг_1 курс'!$C$1:$C$65493,0)</f>
        <v>65</v>
      </c>
    </row>
    <row r="1708" spans="1:21">
      <c r="A1708">
        <v>845851065</v>
      </c>
      <c r="B1708">
        <v>8</v>
      </c>
      <c r="C1708" t="s">
        <v>223</v>
      </c>
      <c r="D1708">
        <v>845851017</v>
      </c>
      <c r="E1708" t="s">
        <v>518</v>
      </c>
      <c r="F1708" t="s">
        <v>307</v>
      </c>
      <c r="G1708" t="s">
        <v>519</v>
      </c>
      <c r="H1708" t="s">
        <v>520</v>
      </c>
      <c r="I1708" t="s">
        <v>969</v>
      </c>
      <c r="J1708">
        <v>4</v>
      </c>
      <c r="K1708" t="s">
        <v>235</v>
      </c>
      <c r="L1708" t="s">
        <v>619</v>
      </c>
      <c r="N1708">
        <v>32</v>
      </c>
      <c r="O1708">
        <v>1</v>
      </c>
      <c r="P1708">
        <v>1</v>
      </c>
      <c r="Q1708">
        <v>414666777</v>
      </c>
      <c r="R1708">
        <v>2098</v>
      </c>
      <c r="T1708" t="s">
        <v>231</v>
      </c>
      <c r="U1708">
        <f>MATCH(D1708,'Кумулятивный рейтинг_1 курс'!$C$1:$C$65493,0)</f>
        <v>97</v>
      </c>
    </row>
    <row r="1709" spans="1:21">
      <c r="A1709">
        <v>845846517</v>
      </c>
      <c r="B1709">
        <v>6</v>
      </c>
      <c r="C1709" t="s">
        <v>490</v>
      </c>
      <c r="D1709">
        <v>845846476</v>
      </c>
      <c r="E1709" t="s">
        <v>598</v>
      </c>
      <c r="F1709" t="s">
        <v>599</v>
      </c>
      <c r="G1709" t="s">
        <v>582</v>
      </c>
      <c r="H1709" t="s">
        <v>600</v>
      </c>
      <c r="I1709" t="s">
        <v>969</v>
      </c>
      <c r="J1709">
        <v>4</v>
      </c>
      <c r="K1709" t="s">
        <v>235</v>
      </c>
      <c r="L1709" t="s">
        <v>619</v>
      </c>
      <c r="N1709">
        <v>24</v>
      </c>
      <c r="O1709">
        <v>1</v>
      </c>
      <c r="P1709">
        <v>1</v>
      </c>
      <c r="Q1709">
        <v>414666777</v>
      </c>
      <c r="R1709">
        <v>2098</v>
      </c>
      <c r="T1709" t="s">
        <v>231</v>
      </c>
      <c r="U1709">
        <f>MATCH(D1709,'Кумулятивный рейтинг_1 курс'!$C$1:$C$65493,0)</f>
        <v>112</v>
      </c>
    </row>
    <row r="1710" spans="1:21">
      <c r="A1710">
        <v>845846632</v>
      </c>
      <c r="B1710">
        <v>7</v>
      </c>
      <c r="C1710" t="s">
        <v>490</v>
      </c>
      <c r="D1710">
        <v>845846587</v>
      </c>
      <c r="E1710" t="s">
        <v>601</v>
      </c>
      <c r="F1710" t="s">
        <v>443</v>
      </c>
      <c r="G1710" t="s">
        <v>251</v>
      </c>
      <c r="H1710" t="s">
        <v>602</v>
      </c>
      <c r="I1710" t="s">
        <v>969</v>
      </c>
      <c r="J1710">
        <v>4</v>
      </c>
      <c r="K1710" t="s">
        <v>235</v>
      </c>
      <c r="L1710" t="s">
        <v>619</v>
      </c>
      <c r="N1710">
        <v>28</v>
      </c>
      <c r="O1710">
        <v>1</v>
      </c>
      <c r="P1710">
        <v>1</v>
      </c>
      <c r="Q1710">
        <v>414666777</v>
      </c>
      <c r="R1710">
        <v>2098</v>
      </c>
      <c r="T1710" t="s">
        <v>231</v>
      </c>
      <c r="U1710">
        <f>MATCH(D1710,'Кумулятивный рейтинг_1 курс'!$C$1:$C$65493,0)</f>
        <v>14</v>
      </c>
    </row>
    <row r="1711" spans="1:21">
      <c r="A1711">
        <v>845846751</v>
      </c>
      <c r="B1711">
        <v>8</v>
      </c>
      <c r="C1711" t="s">
        <v>490</v>
      </c>
      <c r="D1711">
        <v>845846698</v>
      </c>
      <c r="E1711" t="s">
        <v>603</v>
      </c>
      <c r="F1711" t="s">
        <v>604</v>
      </c>
      <c r="G1711" t="s">
        <v>582</v>
      </c>
      <c r="H1711" t="s">
        <v>605</v>
      </c>
      <c r="I1711" t="s">
        <v>969</v>
      </c>
      <c r="J1711">
        <v>4</v>
      </c>
      <c r="K1711" t="s">
        <v>235</v>
      </c>
      <c r="L1711" t="s">
        <v>619</v>
      </c>
      <c r="N1711">
        <v>32</v>
      </c>
      <c r="O1711">
        <v>1</v>
      </c>
      <c r="P1711">
        <v>1</v>
      </c>
      <c r="Q1711">
        <v>414666777</v>
      </c>
      <c r="R1711">
        <v>2098</v>
      </c>
      <c r="T1711" t="s">
        <v>231</v>
      </c>
      <c r="U1711">
        <f>MATCH(D1711,'Кумулятивный рейтинг_1 курс'!$C$1:$C$65493,0)</f>
        <v>131</v>
      </c>
    </row>
    <row r="1712" spans="1:21">
      <c r="A1712">
        <v>845846873</v>
      </c>
      <c r="B1712">
        <v>8</v>
      </c>
      <c r="C1712" t="s">
        <v>490</v>
      </c>
      <c r="D1712">
        <v>845846821</v>
      </c>
      <c r="E1712" t="s">
        <v>491</v>
      </c>
      <c r="F1712" t="s">
        <v>321</v>
      </c>
      <c r="G1712" t="s">
        <v>481</v>
      </c>
      <c r="H1712" t="s">
        <v>492</v>
      </c>
      <c r="I1712" t="s">
        <v>969</v>
      </c>
      <c r="J1712">
        <v>4</v>
      </c>
      <c r="K1712" t="s">
        <v>235</v>
      </c>
      <c r="L1712" t="s">
        <v>619</v>
      </c>
      <c r="N1712">
        <v>32</v>
      </c>
      <c r="O1712">
        <v>1</v>
      </c>
      <c r="P1712">
        <v>1</v>
      </c>
      <c r="Q1712">
        <v>414666777</v>
      </c>
      <c r="R1712">
        <v>2098</v>
      </c>
      <c r="T1712" t="s">
        <v>231</v>
      </c>
      <c r="U1712">
        <f>MATCH(D1712,'Кумулятивный рейтинг_1 курс'!$C$1:$C$65493,0)</f>
        <v>161</v>
      </c>
    </row>
    <row r="1713" spans="1:21">
      <c r="A1713">
        <v>845846997</v>
      </c>
      <c r="B1713">
        <v>8</v>
      </c>
      <c r="C1713" t="s">
        <v>490</v>
      </c>
      <c r="D1713">
        <v>845846958</v>
      </c>
      <c r="E1713" t="s">
        <v>546</v>
      </c>
      <c r="F1713" t="s">
        <v>262</v>
      </c>
      <c r="G1713" t="s">
        <v>389</v>
      </c>
      <c r="H1713" t="s">
        <v>547</v>
      </c>
      <c r="I1713" t="s">
        <v>969</v>
      </c>
      <c r="J1713">
        <v>4</v>
      </c>
      <c r="K1713" t="s">
        <v>235</v>
      </c>
      <c r="L1713" t="s">
        <v>619</v>
      </c>
      <c r="N1713">
        <v>32</v>
      </c>
      <c r="O1713">
        <v>1</v>
      </c>
      <c r="P1713">
        <v>1</v>
      </c>
      <c r="Q1713">
        <v>414666777</v>
      </c>
      <c r="R1713">
        <v>2098</v>
      </c>
      <c r="T1713" t="s">
        <v>231</v>
      </c>
      <c r="U1713">
        <f>MATCH(D1713,'Кумулятивный рейтинг_1 курс'!$C$1:$C$65493,0)</f>
        <v>48</v>
      </c>
    </row>
    <row r="1714" spans="1:21">
      <c r="A1714">
        <v>845847094</v>
      </c>
      <c r="B1714">
        <v>5</v>
      </c>
      <c r="C1714" t="s">
        <v>490</v>
      </c>
      <c r="D1714">
        <v>845847059</v>
      </c>
      <c r="E1714" t="s">
        <v>548</v>
      </c>
      <c r="F1714" t="s">
        <v>549</v>
      </c>
      <c r="G1714" t="s">
        <v>550</v>
      </c>
      <c r="H1714" t="s">
        <v>551</v>
      </c>
      <c r="I1714" t="s">
        <v>969</v>
      </c>
      <c r="J1714">
        <v>4</v>
      </c>
      <c r="K1714" t="s">
        <v>235</v>
      </c>
      <c r="L1714" t="s">
        <v>619</v>
      </c>
      <c r="N1714">
        <v>20</v>
      </c>
      <c r="O1714">
        <v>1</v>
      </c>
      <c r="P1714">
        <v>1</v>
      </c>
      <c r="Q1714">
        <v>414666777</v>
      </c>
      <c r="R1714">
        <v>2098</v>
      </c>
      <c r="T1714" t="s">
        <v>231</v>
      </c>
      <c r="U1714">
        <f>MATCH(D1714,'Кумулятивный рейтинг_1 курс'!$C$1:$C$65493,0)</f>
        <v>172</v>
      </c>
    </row>
    <row r="1715" spans="1:21">
      <c r="A1715">
        <v>845847202</v>
      </c>
      <c r="B1715">
        <v>4</v>
      </c>
      <c r="C1715" t="s">
        <v>490</v>
      </c>
      <c r="D1715">
        <v>845847151</v>
      </c>
      <c r="E1715" t="s">
        <v>552</v>
      </c>
      <c r="F1715" t="s">
        <v>553</v>
      </c>
      <c r="G1715" t="s">
        <v>554</v>
      </c>
      <c r="H1715" t="s">
        <v>555</v>
      </c>
      <c r="I1715" t="s">
        <v>969</v>
      </c>
      <c r="J1715">
        <v>4</v>
      </c>
      <c r="K1715" t="s">
        <v>235</v>
      </c>
      <c r="L1715" t="s">
        <v>619</v>
      </c>
      <c r="N1715">
        <v>16</v>
      </c>
      <c r="O1715">
        <v>1</v>
      </c>
      <c r="P1715">
        <v>1</v>
      </c>
      <c r="Q1715">
        <v>414666777</v>
      </c>
      <c r="R1715">
        <v>2098</v>
      </c>
      <c r="T1715" t="s">
        <v>231</v>
      </c>
      <c r="U1715">
        <f>MATCH(D1715,'Кумулятивный рейтинг_1 курс'!$C$1:$C$65493,0)</f>
        <v>188</v>
      </c>
    </row>
    <row r="1716" spans="1:21">
      <c r="A1716">
        <v>845847297</v>
      </c>
      <c r="B1716">
        <v>9</v>
      </c>
      <c r="C1716" t="s">
        <v>490</v>
      </c>
      <c r="D1716">
        <v>845847256</v>
      </c>
      <c r="E1716" t="s">
        <v>556</v>
      </c>
      <c r="F1716" t="s">
        <v>557</v>
      </c>
      <c r="G1716" t="s">
        <v>342</v>
      </c>
      <c r="H1716" t="s">
        <v>558</v>
      </c>
      <c r="I1716" t="s">
        <v>969</v>
      </c>
      <c r="J1716">
        <v>4</v>
      </c>
      <c r="K1716" t="s">
        <v>235</v>
      </c>
      <c r="L1716" t="s">
        <v>619</v>
      </c>
      <c r="N1716">
        <v>36</v>
      </c>
      <c r="O1716">
        <v>1</v>
      </c>
      <c r="P1716">
        <v>1</v>
      </c>
      <c r="Q1716">
        <v>414666777</v>
      </c>
      <c r="R1716">
        <v>2098</v>
      </c>
      <c r="T1716" t="s">
        <v>231</v>
      </c>
      <c r="U1716">
        <f>MATCH(D1716,'Кумулятивный рейтинг_1 курс'!$C$1:$C$65493,0)</f>
        <v>42</v>
      </c>
    </row>
    <row r="1717" spans="1:21">
      <c r="A1717">
        <v>845847553</v>
      </c>
      <c r="B1717">
        <v>4</v>
      </c>
      <c r="C1717" t="s">
        <v>490</v>
      </c>
      <c r="D1717">
        <v>845847471</v>
      </c>
      <c r="E1717" t="s">
        <v>559</v>
      </c>
      <c r="F1717" t="s">
        <v>560</v>
      </c>
      <c r="G1717" t="s">
        <v>282</v>
      </c>
      <c r="H1717" t="s">
        <v>561</v>
      </c>
      <c r="I1717" t="s">
        <v>969</v>
      </c>
      <c r="J1717">
        <v>4</v>
      </c>
      <c r="K1717" t="s">
        <v>235</v>
      </c>
      <c r="L1717" t="s">
        <v>619</v>
      </c>
      <c r="N1717">
        <v>16</v>
      </c>
      <c r="O1717">
        <v>1</v>
      </c>
      <c r="P1717">
        <v>1</v>
      </c>
      <c r="Q1717">
        <v>414666777</v>
      </c>
      <c r="R1717">
        <v>2098</v>
      </c>
      <c r="T1717" t="s">
        <v>231</v>
      </c>
      <c r="U1717">
        <f>MATCH(D1717,'Кумулятивный рейтинг_1 курс'!$C$1:$C$65493,0)</f>
        <v>178</v>
      </c>
    </row>
    <row r="1718" spans="1:21">
      <c r="A1718">
        <v>845847741</v>
      </c>
      <c r="B1718">
        <v>9</v>
      </c>
      <c r="C1718" t="s">
        <v>490</v>
      </c>
      <c r="D1718">
        <v>845847694</v>
      </c>
      <c r="E1718" t="s">
        <v>562</v>
      </c>
      <c r="F1718" t="s">
        <v>563</v>
      </c>
      <c r="G1718" t="s">
        <v>564</v>
      </c>
      <c r="H1718" t="s">
        <v>565</v>
      </c>
      <c r="I1718" t="s">
        <v>969</v>
      </c>
      <c r="J1718">
        <v>4</v>
      </c>
      <c r="K1718" t="s">
        <v>235</v>
      </c>
      <c r="L1718" t="s">
        <v>619</v>
      </c>
      <c r="N1718">
        <v>36</v>
      </c>
      <c r="O1718">
        <v>1</v>
      </c>
      <c r="P1718">
        <v>1</v>
      </c>
      <c r="Q1718">
        <v>414666777</v>
      </c>
      <c r="R1718">
        <v>2098</v>
      </c>
      <c r="T1718" t="s">
        <v>231</v>
      </c>
      <c r="U1718">
        <f>MATCH(D1718,'Кумулятивный рейтинг_1 курс'!$C$1:$C$65493,0)</f>
        <v>83</v>
      </c>
    </row>
    <row r="1719" spans="1:21">
      <c r="A1719">
        <v>845847861</v>
      </c>
      <c r="B1719">
        <v>7</v>
      </c>
      <c r="C1719" t="s">
        <v>490</v>
      </c>
      <c r="D1719">
        <v>845847815</v>
      </c>
      <c r="E1719" t="s">
        <v>566</v>
      </c>
      <c r="F1719" t="s">
        <v>567</v>
      </c>
      <c r="G1719" t="s">
        <v>568</v>
      </c>
      <c r="H1719" t="s">
        <v>569</v>
      </c>
      <c r="I1719" t="s">
        <v>969</v>
      </c>
      <c r="J1719">
        <v>4</v>
      </c>
      <c r="K1719" t="s">
        <v>235</v>
      </c>
      <c r="L1719" t="s">
        <v>619</v>
      </c>
      <c r="N1719">
        <v>28</v>
      </c>
      <c r="O1719">
        <v>1</v>
      </c>
      <c r="P1719">
        <v>1</v>
      </c>
      <c r="Q1719">
        <v>414666777</v>
      </c>
      <c r="R1719">
        <v>2098</v>
      </c>
      <c r="T1719" t="s">
        <v>231</v>
      </c>
      <c r="U1719">
        <f>MATCH(D1719,'Кумулятивный рейтинг_1 курс'!$C$1:$C$65493,0)</f>
        <v>82</v>
      </c>
    </row>
    <row r="1720" spans="1:21">
      <c r="A1720">
        <v>845847972</v>
      </c>
      <c r="B1720">
        <v>9</v>
      </c>
      <c r="C1720" t="s">
        <v>490</v>
      </c>
      <c r="D1720">
        <v>845847931</v>
      </c>
      <c r="E1720" t="s">
        <v>570</v>
      </c>
      <c r="F1720" t="s">
        <v>571</v>
      </c>
      <c r="G1720" t="s">
        <v>572</v>
      </c>
      <c r="H1720" t="s">
        <v>573</v>
      </c>
      <c r="I1720" t="s">
        <v>969</v>
      </c>
      <c r="J1720">
        <v>4</v>
      </c>
      <c r="K1720" t="s">
        <v>235</v>
      </c>
      <c r="L1720" t="s">
        <v>619</v>
      </c>
      <c r="N1720">
        <v>36</v>
      </c>
      <c r="O1720">
        <v>1</v>
      </c>
      <c r="P1720">
        <v>1</v>
      </c>
      <c r="Q1720">
        <v>414666777</v>
      </c>
      <c r="R1720">
        <v>2098</v>
      </c>
      <c r="T1720" t="s">
        <v>231</v>
      </c>
      <c r="U1720">
        <f>MATCH(D1720,'Кумулятивный рейтинг_1 курс'!$C$1:$C$65493,0)</f>
        <v>67</v>
      </c>
    </row>
    <row r="1721" spans="1:21">
      <c r="A1721">
        <v>1075063120</v>
      </c>
      <c r="C1721" t="s">
        <v>223</v>
      </c>
      <c r="D1721">
        <v>845848410</v>
      </c>
      <c r="E1721" t="s">
        <v>224</v>
      </c>
      <c r="F1721" t="s">
        <v>225</v>
      </c>
      <c r="G1721" t="s">
        <v>226</v>
      </c>
      <c r="H1721" s="31" t="s">
        <v>227</v>
      </c>
      <c r="I1721" t="s">
        <v>969</v>
      </c>
      <c r="J1721">
        <v>4</v>
      </c>
      <c r="K1721" t="s">
        <v>235</v>
      </c>
      <c r="L1721" t="s">
        <v>619</v>
      </c>
      <c r="N1721">
        <v>0</v>
      </c>
      <c r="P1721">
        <v>0</v>
      </c>
      <c r="Q1721">
        <v>414666777</v>
      </c>
      <c r="R1721">
        <v>2098</v>
      </c>
      <c r="T1721" t="s">
        <v>231</v>
      </c>
      <c r="U1721">
        <f>MATCH(D1721,'Кумулятивный рейтинг_1 курс'!$C$1:$C$65493,0)</f>
        <v>194</v>
      </c>
    </row>
    <row r="1722" spans="1:21">
      <c r="A1722">
        <v>845848602</v>
      </c>
      <c r="B1722">
        <v>10</v>
      </c>
      <c r="C1722" t="s">
        <v>223</v>
      </c>
      <c r="D1722">
        <v>845848556</v>
      </c>
      <c r="E1722" t="s">
        <v>574</v>
      </c>
      <c r="F1722" t="s">
        <v>303</v>
      </c>
      <c r="G1722" t="s">
        <v>575</v>
      </c>
      <c r="H1722" t="s">
        <v>576</v>
      </c>
      <c r="I1722" t="s">
        <v>969</v>
      </c>
      <c r="J1722">
        <v>4</v>
      </c>
      <c r="K1722" t="s">
        <v>235</v>
      </c>
      <c r="L1722" t="s">
        <v>619</v>
      </c>
      <c r="N1722">
        <v>40</v>
      </c>
      <c r="O1722">
        <v>1</v>
      </c>
      <c r="P1722">
        <v>1</v>
      </c>
      <c r="Q1722">
        <v>414666777</v>
      </c>
      <c r="R1722">
        <v>2098</v>
      </c>
      <c r="T1722" t="s">
        <v>231</v>
      </c>
      <c r="U1722">
        <f>MATCH(D1722,'Кумулятивный рейтинг_1 курс'!$C$1:$C$65493,0)</f>
        <v>20</v>
      </c>
    </row>
    <row r="1723" spans="1:21">
      <c r="A1723">
        <v>845848741</v>
      </c>
      <c r="B1723">
        <v>4</v>
      </c>
      <c r="C1723" t="s">
        <v>223</v>
      </c>
      <c r="D1723">
        <v>845848687</v>
      </c>
      <c r="E1723" t="s">
        <v>577</v>
      </c>
      <c r="F1723" t="s">
        <v>578</v>
      </c>
      <c r="G1723" t="s">
        <v>579</v>
      </c>
      <c r="H1723" t="s">
        <v>580</v>
      </c>
      <c r="I1723" t="s">
        <v>969</v>
      </c>
      <c r="J1723">
        <v>4</v>
      </c>
      <c r="K1723" t="s">
        <v>235</v>
      </c>
      <c r="L1723" t="s">
        <v>619</v>
      </c>
      <c r="N1723">
        <v>16</v>
      </c>
      <c r="O1723">
        <v>1</v>
      </c>
      <c r="P1723">
        <v>1</v>
      </c>
      <c r="Q1723">
        <v>414666777</v>
      </c>
      <c r="R1723">
        <v>2098</v>
      </c>
      <c r="T1723" t="s">
        <v>231</v>
      </c>
      <c r="U1723">
        <f>MATCH(D1723,'Кумулятивный рейтинг_1 курс'!$C$1:$C$65493,0)</f>
        <v>167</v>
      </c>
    </row>
    <row r="1724" spans="1:21">
      <c r="A1724">
        <v>845848852</v>
      </c>
      <c r="B1724">
        <v>6</v>
      </c>
      <c r="C1724" t="s">
        <v>223</v>
      </c>
      <c r="D1724">
        <v>845848803</v>
      </c>
      <c r="E1724" t="s">
        <v>521</v>
      </c>
      <c r="F1724" t="s">
        <v>449</v>
      </c>
      <c r="G1724" t="s">
        <v>425</v>
      </c>
      <c r="H1724" t="s">
        <v>522</v>
      </c>
      <c r="I1724" t="s">
        <v>969</v>
      </c>
      <c r="J1724">
        <v>4</v>
      </c>
      <c r="K1724" t="s">
        <v>235</v>
      </c>
      <c r="L1724" t="s">
        <v>619</v>
      </c>
      <c r="N1724">
        <v>24</v>
      </c>
      <c r="O1724">
        <v>1</v>
      </c>
      <c r="P1724">
        <v>1</v>
      </c>
      <c r="Q1724">
        <v>414666777</v>
      </c>
      <c r="R1724">
        <v>2098</v>
      </c>
      <c r="T1724" t="s">
        <v>231</v>
      </c>
      <c r="U1724">
        <f>MATCH(D1724,'Кумулятивный рейтинг_1 курс'!$C$1:$C$65493,0)</f>
        <v>155</v>
      </c>
    </row>
    <row r="1725" spans="1:21">
      <c r="A1725">
        <v>845848999</v>
      </c>
      <c r="B1725">
        <v>8</v>
      </c>
      <c r="C1725" t="s">
        <v>223</v>
      </c>
      <c r="D1725">
        <v>845848928</v>
      </c>
      <c r="E1725" t="s">
        <v>523</v>
      </c>
      <c r="F1725" t="s">
        <v>405</v>
      </c>
      <c r="G1725" t="s">
        <v>425</v>
      </c>
      <c r="H1725" t="s">
        <v>524</v>
      </c>
      <c r="I1725" t="s">
        <v>969</v>
      </c>
      <c r="J1725">
        <v>4</v>
      </c>
      <c r="K1725" t="s">
        <v>235</v>
      </c>
      <c r="L1725" t="s">
        <v>619</v>
      </c>
      <c r="N1725">
        <v>32</v>
      </c>
      <c r="O1725">
        <v>1</v>
      </c>
      <c r="P1725">
        <v>1</v>
      </c>
      <c r="Q1725">
        <v>414666777</v>
      </c>
      <c r="R1725">
        <v>2098</v>
      </c>
      <c r="T1725" t="s">
        <v>231</v>
      </c>
      <c r="U1725">
        <f>MATCH(D1725,'Кумулятивный рейтинг_1 курс'!$C$1:$C$65493,0)</f>
        <v>120</v>
      </c>
    </row>
    <row r="1726" spans="1:21">
      <c r="A1726">
        <v>845849103</v>
      </c>
      <c r="B1726">
        <v>7</v>
      </c>
      <c r="C1726" t="s">
        <v>223</v>
      </c>
      <c r="D1726">
        <v>845849065</v>
      </c>
      <c r="E1726" t="s">
        <v>525</v>
      </c>
      <c r="F1726" t="s">
        <v>526</v>
      </c>
      <c r="G1726" t="s">
        <v>251</v>
      </c>
      <c r="H1726" t="s">
        <v>527</v>
      </c>
      <c r="I1726" t="s">
        <v>969</v>
      </c>
      <c r="J1726">
        <v>4</v>
      </c>
      <c r="K1726" t="s">
        <v>235</v>
      </c>
      <c r="L1726" t="s">
        <v>619</v>
      </c>
      <c r="N1726">
        <v>28</v>
      </c>
      <c r="O1726">
        <v>1</v>
      </c>
      <c r="P1726">
        <v>1</v>
      </c>
      <c r="Q1726">
        <v>414666777</v>
      </c>
      <c r="R1726">
        <v>2098</v>
      </c>
      <c r="T1726" t="s">
        <v>231</v>
      </c>
      <c r="U1726">
        <f>MATCH(D1726,'Кумулятивный рейтинг_1 курс'!$C$1:$C$65493,0)</f>
        <v>74</v>
      </c>
    </row>
    <row r="1727" spans="1:21">
      <c r="A1727">
        <v>845849228</v>
      </c>
      <c r="B1727">
        <v>7</v>
      </c>
      <c r="C1727" t="s">
        <v>223</v>
      </c>
      <c r="D1727">
        <v>845849191</v>
      </c>
      <c r="E1727" t="s">
        <v>528</v>
      </c>
      <c r="F1727" t="s">
        <v>529</v>
      </c>
      <c r="G1727" t="s">
        <v>420</v>
      </c>
      <c r="H1727" t="s">
        <v>530</v>
      </c>
      <c r="I1727" t="s">
        <v>969</v>
      </c>
      <c r="J1727">
        <v>4</v>
      </c>
      <c r="K1727" t="s">
        <v>235</v>
      </c>
      <c r="L1727" t="s">
        <v>619</v>
      </c>
      <c r="N1727">
        <v>28</v>
      </c>
      <c r="O1727">
        <v>1</v>
      </c>
      <c r="P1727">
        <v>1</v>
      </c>
      <c r="Q1727">
        <v>414666777</v>
      </c>
      <c r="R1727">
        <v>2098</v>
      </c>
      <c r="T1727" t="s">
        <v>231</v>
      </c>
      <c r="U1727">
        <f>MATCH(D1727,'Кумулятивный рейтинг_1 курс'!$C$1:$C$65493,0)</f>
        <v>150</v>
      </c>
    </row>
    <row r="1728" spans="1:21">
      <c r="A1728">
        <v>845849331</v>
      </c>
      <c r="B1728">
        <v>9</v>
      </c>
      <c r="C1728" t="s">
        <v>223</v>
      </c>
      <c r="D1728">
        <v>845849292</v>
      </c>
      <c r="E1728" t="s">
        <v>531</v>
      </c>
      <c r="F1728" t="s">
        <v>419</v>
      </c>
      <c r="G1728" t="s">
        <v>532</v>
      </c>
      <c r="H1728" t="s">
        <v>533</v>
      </c>
      <c r="I1728" t="s">
        <v>969</v>
      </c>
      <c r="J1728">
        <v>4</v>
      </c>
      <c r="K1728" t="s">
        <v>235</v>
      </c>
      <c r="L1728" t="s">
        <v>619</v>
      </c>
      <c r="N1728">
        <v>36</v>
      </c>
      <c r="O1728">
        <v>1</v>
      </c>
      <c r="P1728">
        <v>1</v>
      </c>
      <c r="Q1728">
        <v>414666777</v>
      </c>
      <c r="R1728">
        <v>2098</v>
      </c>
      <c r="T1728" t="s">
        <v>231</v>
      </c>
      <c r="U1728">
        <f>MATCH(D1728,'Кумулятивный рейтинг_1 курс'!$C$1:$C$65493,0)</f>
        <v>36</v>
      </c>
    </row>
    <row r="1729" spans="1:21">
      <c r="A1729">
        <v>845849517</v>
      </c>
      <c r="B1729">
        <v>6</v>
      </c>
      <c r="C1729" t="s">
        <v>223</v>
      </c>
      <c r="D1729">
        <v>845849402</v>
      </c>
      <c r="E1729" t="s">
        <v>534</v>
      </c>
      <c r="F1729" t="s">
        <v>254</v>
      </c>
      <c r="G1729" t="s">
        <v>240</v>
      </c>
      <c r="H1729" t="s">
        <v>535</v>
      </c>
      <c r="I1729" t="s">
        <v>969</v>
      </c>
      <c r="J1729">
        <v>4</v>
      </c>
      <c r="K1729" t="s">
        <v>235</v>
      </c>
      <c r="L1729" t="s">
        <v>619</v>
      </c>
      <c r="N1729">
        <v>24</v>
      </c>
      <c r="O1729">
        <v>1</v>
      </c>
      <c r="P1729">
        <v>1</v>
      </c>
      <c r="Q1729">
        <v>414666777</v>
      </c>
      <c r="R1729">
        <v>2098</v>
      </c>
      <c r="T1729" t="s">
        <v>231</v>
      </c>
      <c r="U1729">
        <f>MATCH(D1729,'Кумулятивный рейтинг_1 курс'!$C$1:$C$65493,0)</f>
        <v>144</v>
      </c>
    </row>
    <row r="1730" spans="1:21">
      <c r="A1730">
        <v>845849612</v>
      </c>
      <c r="B1730">
        <v>6</v>
      </c>
      <c r="C1730" t="s">
        <v>223</v>
      </c>
      <c r="D1730">
        <v>845849560</v>
      </c>
      <c r="E1730" t="s">
        <v>536</v>
      </c>
      <c r="F1730" t="s">
        <v>537</v>
      </c>
      <c r="G1730" t="s">
        <v>538</v>
      </c>
      <c r="H1730" t="s">
        <v>539</v>
      </c>
      <c r="I1730" t="s">
        <v>969</v>
      </c>
      <c r="J1730">
        <v>4</v>
      </c>
      <c r="K1730" t="s">
        <v>235</v>
      </c>
      <c r="L1730" t="s">
        <v>619</v>
      </c>
      <c r="N1730">
        <v>24</v>
      </c>
      <c r="O1730">
        <v>1</v>
      </c>
      <c r="P1730">
        <v>1</v>
      </c>
      <c r="Q1730">
        <v>414666777</v>
      </c>
      <c r="R1730">
        <v>2098</v>
      </c>
      <c r="T1730" t="s">
        <v>231</v>
      </c>
      <c r="U1730">
        <f>MATCH(D1730,'Кумулятивный рейтинг_1 курс'!$C$1:$C$65493,0)</f>
        <v>123</v>
      </c>
    </row>
    <row r="1731" spans="1:21">
      <c r="A1731">
        <v>845849745</v>
      </c>
      <c r="B1731">
        <v>7</v>
      </c>
      <c r="C1731" t="s">
        <v>223</v>
      </c>
      <c r="D1731">
        <v>845849695</v>
      </c>
      <c r="E1731" t="s">
        <v>540</v>
      </c>
      <c r="F1731" t="s">
        <v>327</v>
      </c>
      <c r="G1731" t="s">
        <v>334</v>
      </c>
      <c r="H1731" t="s">
        <v>541</v>
      </c>
      <c r="I1731" t="s">
        <v>969</v>
      </c>
      <c r="J1731">
        <v>4</v>
      </c>
      <c r="K1731" t="s">
        <v>235</v>
      </c>
      <c r="L1731" t="s">
        <v>619</v>
      </c>
      <c r="N1731">
        <v>28</v>
      </c>
      <c r="O1731">
        <v>1</v>
      </c>
      <c r="P1731">
        <v>1</v>
      </c>
      <c r="Q1731">
        <v>414666777</v>
      </c>
      <c r="R1731">
        <v>2098</v>
      </c>
      <c r="T1731" t="s">
        <v>231</v>
      </c>
      <c r="U1731">
        <f>MATCH(D1731,'Кумулятивный рейтинг_1 курс'!$C$1:$C$65493,0)</f>
        <v>99</v>
      </c>
    </row>
    <row r="1732" spans="1:21">
      <c r="A1732">
        <v>845849863</v>
      </c>
      <c r="B1732">
        <v>8</v>
      </c>
      <c r="C1732" t="s">
        <v>223</v>
      </c>
      <c r="D1732">
        <v>845849826</v>
      </c>
      <c r="E1732" t="s">
        <v>542</v>
      </c>
      <c r="F1732" t="s">
        <v>281</v>
      </c>
      <c r="G1732" t="s">
        <v>469</v>
      </c>
      <c r="H1732" t="s">
        <v>543</v>
      </c>
      <c r="I1732" t="s">
        <v>969</v>
      </c>
      <c r="J1732">
        <v>4</v>
      </c>
      <c r="K1732" t="s">
        <v>235</v>
      </c>
      <c r="L1732" t="s">
        <v>619</v>
      </c>
      <c r="N1732">
        <v>32</v>
      </c>
      <c r="O1732">
        <v>1</v>
      </c>
      <c r="P1732">
        <v>1</v>
      </c>
      <c r="Q1732">
        <v>414666777</v>
      </c>
      <c r="R1732">
        <v>2098</v>
      </c>
      <c r="T1732" t="s">
        <v>231</v>
      </c>
      <c r="U1732">
        <f>MATCH(D1732,'Кумулятивный рейтинг_1 курс'!$C$1:$C$65493,0)</f>
        <v>124</v>
      </c>
    </row>
    <row r="1733" spans="1:21">
      <c r="A1733">
        <v>845849980</v>
      </c>
      <c r="B1733">
        <v>6</v>
      </c>
      <c r="C1733" t="s">
        <v>223</v>
      </c>
      <c r="D1733">
        <v>845849935</v>
      </c>
      <c r="E1733" t="s">
        <v>544</v>
      </c>
      <c r="F1733" t="s">
        <v>262</v>
      </c>
      <c r="G1733" t="s">
        <v>389</v>
      </c>
      <c r="H1733" t="s">
        <v>545</v>
      </c>
      <c r="I1733" t="s">
        <v>969</v>
      </c>
      <c r="J1733">
        <v>4</v>
      </c>
      <c r="K1733" t="s">
        <v>235</v>
      </c>
      <c r="L1733" t="s">
        <v>619</v>
      </c>
      <c r="N1733">
        <v>24</v>
      </c>
      <c r="O1733">
        <v>1</v>
      </c>
      <c r="P1733">
        <v>1</v>
      </c>
      <c r="Q1733">
        <v>414666777</v>
      </c>
      <c r="R1733">
        <v>2098</v>
      </c>
      <c r="T1733" t="s">
        <v>231</v>
      </c>
      <c r="U1733">
        <f>MATCH(D1733,'Кумулятивный рейтинг_1 курс'!$C$1:$C$65493,0)</f>
        <v>80</v>
      </c>
    </row>
    <row r="1734" spans="1:21">
      <c r="A1734">
        <v>845850130</v>
      </c>
      <c r="B1734">
        <v>6</v>
      </c>
      <c r="C1734" t="s">
        <v>223</v>
      </c>
      <c r="D1734">
        <v>845850082</v>
      </c>
      <c r="E1734" t="s">
        <v>497</v>
      </c>
      <c r="F1734" t="s">
        <v>246</v>
      </c>
      <c r="G1734" t="s">
        <v>342</v>
      </c>
      <c r="H1734" t="s">
        <v>498</v>
      </c>
      <c r="I1734" t="s">
        <v>969</v>
      </c>
      <c r="J1734">
        <v>4</v>
      </c>
      <c r="K1734" t="s">
        <v>235</v>
      </c>
      <c r="L1734" t="s">
        <v>619</v>
      </c>
      <c r="N1734">
        <v>24</v>
      </c>
      <c r="O1734">
        <v>1</v>
      </c>
      <c r="P1734">
        <v>1</v>
      </c>
      <c r="Q1734">
        <v>414666777</v>
      </c>
      <c r="R1734">
        <v>2098</v>
      </c>
      <c r="T1734" t="s">
        <v>231</v>
      </c>
      <c r="U1734">
        <f>MATCH(D1734,'Кумулятивный рейтинг_1 курс'!$C$1:$C$65493,0)</f>
        <v>160</v>
      </c>
    </row>
    <row r="1735" spans="1:21">
      <c r="A1735">
        <v>845850262</v>
      </c>
      <c r="B1735">
        <v>9</v>
      </c>
      <c r="C1735" t="s">
        <v>223</v>
      </c>
      <c r="D1735">
        <v>845850220</v>
      </c>
      <c r="E1735" t="s">
        <v>499</v>
      </c>
      <c r="F1735" t="s">
        <v>449</v>
      </c>
      <c r="G1735" t="s">
        <v>495</v>
      </c>
      <c r="H1735" t="s">
        <v>500</v>
      </c>
      <c r="I1735" t="s">
        <v>969</v>
      </c>
      <c r="J1735">
        <v>4</v>
      </c>
      <c r="K1735" t="s">
        <v>235</v>
      </c>
      <c r="L1735" t="s">
        <v>619</v>
      </c>
      <c r="N1735">
        <v>36</v>
      </c>
      <c r="O1735">
        <v>1</v>
      </c>
      <c r="P1735">
        <v>1</v>
      </c>
      <c r="Q1735">
        <v>414666777</v>
      </c>
      <c r="R1735">
        <v>2098</v>
      </c>
      <c r="T1735" t="s">
        <v>231</v>
      </c>
      <c r="U1735">
        <f>MATCH(D1735,'Кумулятивный рейтинг_1 курс'!$C$1:$C$65493,0)</f>
        <v>18</v>
      </c>
    </row>
    <row r="1736" spans="1:21">
      <c r="A1736">
        <v>845850389</v>
      </c>
      <c r="B1736">
        <v>6</v>
      </c>
      <c r="C1736" t="s">
        <v>223</v>
      </c>
      <c r="D1736">
        <v>845850341</v>
      </c>
      <c r="E1736" t="s">
        <v>501</v>
      </c>
      <c r="F1736" t="s">
        <v>225</v>
      </c>
      <c r="G1736" t="s">
        <v>502</v>
      </c>
      <c r="H1736" t="s">
        <v>503</v>
      </c>
      <c r="I1736" t="s">
        <v>969</v>
      </c>
      <c r="J1736">
        <v>4</v>
      </c>
      <c r="K1736" t="s">
        <v>235</v>
      </c>
      <c r="L1736" t="s">
        <v>619</v>
      </c>
      <c r="N1736">
        <v>24</v>
      </c>
      <c r="O1736">
        <v>1</v>
      </c>
      <c r="P1736">
        <v>1</v>
      </c>
      <c r="Q1736">
        <v>414666777</v>
      </c>
      <c r="R1736">
        <v>2098</v>
      </c>
      <c r="T1736" t="s">
        <v>231</v>
      </c>
      <c r="U1736">
        <f>MATCH(D1736,'Кумулятивный рейтинг_1 курс'!$C$1:$C$65493,0)</f>
        <v>134</v>
      </c>
    </row>
    <row r="1737" spans="1:21">
      <c r="A1737">
        <v>845850557</v>
      </c>
      <c r="B1737">
        <v>8</v>
      </c>
      <c r="C1737" t="s">
        <v>223</v>
      </c>
      <c r="D1737">
        <v>845850516</v>
      </c>
      <c r="E1737" t="s">
        <v>504</v>
      </c>
      <c r="F1737" t="s">
        <v>505</v>
      </c>
      <c r="G1737" t="s">
        <v>389</v>
      </c>
      <c r="H1737" t="s">
        <v>506</v>
      </c>
      <c r="I1737" t="s">
        <v>969</v>
      </c>
      <c r="J1737">
        <v>4</v>
      </c>
      <c r="K1737" t="s">
        <v>235</v>
      </c>
      <c r="L1737" t="s">
        <v>619</v>
      </c>
      <c r="N1737">
        <v>32</v>
      </c>
      <c r="O1737">
        <v>1</v>
      </c>
      <c r="P1737">
        <v>1</v>
      </c>
      <c r="Q1737">
        <v>414666777</v>
      </c>
      <c r="R1737">
        <v>2098</v>
      </c>
      <c r="T1737" t="s">
        <v>231</v>
      </c>
      <c r="U1737">
        <f>MATCH(D1737,'Кумулятивный рейтинг_1 курс'!$C$1:$C$65493,0)</f>
        <v>53</v>
      </c>
    </row>
    <row r="1738" spans="1:21">
      <c r="A1738">
        <v>845850707</v>
      </c>
      <c r="B1738">
        <v>7</v>
      </c>
      <c r="C1738" t="s">
        <v>223</v>
      </c>
      <c r="D1738">
        <v>845850637</v>
      </c>
      <c r="E1738" t="s">
        <v>507</v>
      </c>
      <c r="F1738" t="s">
        <v>299</v>
      </c>
      <c r="G1738" t="s">
        <v>508</v>
      </c>
      <c r="H1738" t="s">
        <v>509</v>
      </c>
      <c r="I1738" t="s">
        <v>969</v>
      </c>
      <c r="J1738">
        <v>4</v>
      </c>
      <c r="K1738" t="s">
        <v>235</v>
      </c>
      <c r="L1738" t="s">
        <v>619</v>
      </c>
      <c r="N1738">
        <v>28</v>
      </c>
      <c r="O1738">
        <v>1</v>
      </c>
      <c r="P1738">
        <v>1</v>
      </c>
      <c r="Q1738">
        <v>414666777</v>
      </c>
      <c r="R1738">
        <v>2098</v>
      </c>
      <c r="T1738" t="s">
        <v>231</v>
      </c>
      <c r="U1738">
        <f>MATCH(D1738,'Кумулятивный рейтинг_1 курс'!$C$1:$C$65493,0)</f>
        <v>142</v>
      </c>
    </row>
    <row r="1739" spans="1:21">
      <c r="A1739">
        <v>845850830</v>
      </c>
      <c r="B1739">
        <v>8</v>
      </c>
      <c r="C1739" t="s">
        <v>223</v>
      </c>
      <c r="D1739">
        <v>845850788</v>
      </c>
      <c r="E1739" t="s">
        <v>510</v>
      </c>
      <c r="F1739" t="s">
        <v>511</v>
      </c>
      <c r="G1739" t="s">
        <v>512</v>
      </c>
      <c r="H1739" t="s">
        <v>513</v>
      </c>
      <c r="I1739" t="s">
        <v>969</v>
      </c>
      <c r="J1739">
        <v>4</v>
      </c>
      <c r="K1739" t="s">
        <v>235</v>
      </c>
      <c r="L1739" t="s">
        <v>619</v>
      </c>
      <c r="N1739">
        <v>32</v>
      </c>
      <c r="O1739">
        <v>1</v>
      </c>
      <c r="P1739">
        <v>1</v>
      </c>
      <c r="Q1739">
        <v>414666777</v>
      </c>
      <c r="R1739">
        <v>2098</v>
      </c>
      <c r="T1739" t="s">
        <v>231</v>
      </c>
      <c r="U1739">
        <f>MATCH(D1739,'Кумулятивный рейтинг_1 курс'!$C$1:$C$65493,0)</f>
        <v>55</v>
      </c>
    </row>
    <row r="1740" spans="1:21">
      <c r="A1740">
        <v>845876426</v>
      </c>
      <c r="B1740">
        <v>6</v>
      </c>
      <c r="C1740" t="s">
        <v>661</v>
      </c>
      <c r="D1740">
        <v>845876325</v>
      </c>
      <c r="E1740" t="s">
        <v>771</v>
      </c>
      <c r="F1740" t="s">
        <v>307</v>
      </c>
      <c r="G1740" t="s">
        <v>484</v>
      </c>
      <c r="H1740" t="s">
        <v>772</v>
      </c>
      <c r="I1740" t="s">
        <v>970</v>
      </c>
      <c r="J1740">
        <v>3</v>
      </c>
      <c r="K1740" t="s">
        <v>235</v>
      </c>
      <c r="L1740" t="s">
        <v>619</v>
      </c>
      <c r="N1740">
        <v>18</v>
      </c>
      <c r="O1740">
        <v>1</v>
      </c>
      <c r="P1740">
        <v>1</v>
      </c>
      <c r="Q1740">
        <v>423925599</v>
      </c>
      <c r="R1740">
        <v>2098</v>
      </c>
      <c r="T1740" t="s">
        <v>242</v>
      </c>
      <c r="U1740">
        <f>MATCH(D1740,'Кумулятивный рейтинг_1 курс'!$C$1:$C$65493,0)</f>
        <v>66</v>
      </c>
    </row>
    <row r="1741" spans="1:21">
      <c r="A1741">
        <v>845892067</v>
      </c>
      <c r="B1741">
        <v>4</v>
      </c>
      <c r="C1741" t="s">
        <v>627</v>
      </c>
      <c r="D1741">
        <v>845891794</v>
      </c>
      <c r="E1741" t="s">
        <v>657</v>
      </c>
      <c r="F1741" t="s">
        <v>658</v>
      </c>
      <c r="G1741" t="s">
        <v>659</v>
      </c>
      <c r="H1741" t="s">
        <v>660</v>
      </c>
      <c r="I1741" t="s">
        <v>970</v>
      </c>
      <c r="J1741">
        <v>3</v>
      </c>
      <c r="K1741" t="s">
        <v>235</v>
      </c>
      <c r="L1741" t="s">
        <v>619</v>
      </c>
      <c r="N1741">
        <v>12</v>
      </c>
      <c r="O1741">
        <v>1</v>
      </c>
      <c r="P1741">
        <v>1</v>
      </c>
      <c r="Q1741">
        <v>423924497</v>
      </c>
      <c r="R1741">
        <v>2098</v>
      </c>
      <c r="T1741" t="s">
        <v>242</v>
      </c>
      <c r="U1741">
        <f>MATCH(D1741,'Кумулятивный рейтинг_1 курс'!$C$1:$C$65493,0)</f>
        <v>199</v>
      </c>
    </row>
    <row r="1742" spans="1:21">
      <c r="A1742">
        <v>845891763</v>
      </c>
      <c r="B1742">
        <v>6</v>
      </c>
      <c r="C1742" t="s">
        <v>627</v>
      </c>
      <c r="D1742">
        <v>845891521</v>
      </c>
      <c r="E1742" t="s">
        <v>655</v>
      </c>
      <c r="F1742" t="s">
        <v>526</v>
      </c>
      <c r="G1742" t="s">
        <v>289</v>
      </c>
      <c r="H1742" t="s">
        <v>656</v>
      </c>
      <c r="I1742" t="s">
        <v>970</v>
      </c>
      <c r="J1742">
        <v>3</v>
      </c>
      <c r="K1742" t="s">
        <v>235</v>
      </c>
      <c r="L1742" t="s">
        <v>619</v>
      </c>
      <c r="N1742">
        <v>18</v>
      </c>
      <c r="O1742">
        <v>1</v>
      </c>
      <c r="P1742">
        <v>1</v>
      </c>
      <c r="Q1742">
        <v>423924497</v>
      </c>
      <c r="R1742">
        <v>2098</v>
      </c>
      <c r="T1742" t="s">
        <v>242</v>
      </c>
      <c r="U1742">
        <f>MATCH(D1742,'Кумулятивный рейтинг_1 курс'!$C$1:$C$65493,0)</f>
        <v>157</v>
      </c>
    </row>
    <row r="1743" spans="1:21">
      <c r="A1743">
        <v>845891474</v>
      </c>
      <c r="B1743">
        <v>8</v>
      </c>
      <c r="C1743" t="s">
        <v>627</v>
      </c>
      <c r="D1743">
        <v>845891174</v>
      </c>
      <c r="E1743" t="s">
        <v>652</v>
      </c>
      <c r="F1743" t="s">
        <v>653</v>
      </c>
      <c r="G1743" t="s">
        <v>328</v>
      </c>
      <c r="H1743" t="s">
        <v>654</v>
      </c>
      <c r="I1743" t="s">
        <v>970</v>
      </c>
      <c r="J1743">
        <v>3</v>
      </c>
      <c r="K1743" t="s">
        <v>235</v>
      </c>
      <c r="L1743" t="s">
        <v>619</v>
      </c>
      <c r="N1743">
        <v>24</v>
      </c>
      <c r="O1743">
        <v>1</v>
      </c>
      <c r="P1743">
        <v>1</v>
      </c>
      <c r="Q1743">
        <v>423924497</v>
      </c>
      <c r="R1743">
        <v>2098</v>
      </c>
      <c r="T1743" t="s">
        <v>242</v>
      </c>
      <c r="U1743">
        <f>MATCH(D1743,'Кумулятивный рейтинг_1 курс'!$C$1:$C$65493,0)</f>
        <v>76</v>
      </c>
    </row>
    <row r="1744" spans="1:21">
      <c r="A1744">
        <v>845891148</v>
      </c>
      <c r="B1744">
        <v>9</v>
      </c>
      <c r="C1744" t="s">
        <v>627</v>
      </c>
      <c r="D1744">
        <v>845890846</v>
      </c>
      <c r="E1744" t="s">
        <v>650</v>
      </c>
      <c r="F1744" t="s">
        <v>368</v>
      </c>
      <c r="G1744" t="s">
        <v>247</v>
      </c>
      <c r="H1744" t="s">
        <v>651</v>
      </c>
      <c r="I1744" t="s">
        <v>970</v>
      </c>
      <c r="J1744">
        <v>3</v>
      </c>
      <c r="K1744" t="s">
        <v>235</v>
      </c>
      <c r="L1744" t="s">
        <v>619</v>
      </c>
      <c r="N1744">
        <v>27</v>
      </c>
      <c r="O1744">
        <v>1</v>
      </c>
      <c r="P1744">
        <v>1</v>
      </c>
      <c r="Q1744">
        <v>423924497</v>
      </c>
      <c r="R1744">
        <v>2098</v>
      </c>
      <c r="T1744" t="s">
        <v>242</v>
      </c>
      <c r="U1744">
        <f>MATCH(D1744,'Кумулятивный рейтинг_1 курс'!$C$1:$C$65493,0)</f>
        <v>52</v>
      </c>
    </row>
    <row r="1745" spans="1:21">
      <c r="A1745">
        <v>845890702</v>
      </c>
      <c r="B1745">
        <v>5</v>
      </c>
      <c r="C1745" t="s">
        <v>627</v>
      </c>
      <c r="D1745">
        <v>845890536</v>
      </c>
      <c r="E1745" t="s">
        <v>648</v>
      </c>
      <c r="F1745" t="s">
        <v>318</v>
      </c>
      <c r="G1745" t="s">
        <v>379</v>
      </c>
      <c r="H1745" t="s">
        <v>649</v>
      </c>
      <c r="I1745" t="s">
        <v>970</v>
      </c>
      <c r="J1745">
        <v>3</v>
      </c>
      <c r="K1745" t="s">
        <v>235</v>
      </c>
      <c r="L1745" t="s">
        <v>619</v>
      </c>
      <c r="N1745">
        <v>15</v>
      </c>
      <c r="O1745">
        <v>1</v>
      </c>
      <c r="P1745">
        <v>1</v>
      </c>
      <c r="Q1745">
        <v>423924497</v>
      </c>
      <c r="R1745">
        <v>2098</v>
      </c>
      <c r="T1745" t="s">
        <v>242</v>
      </c>
      <c r="U1745">
        <f>MATCH(D1745,'Кумулятивный рейтинг_1 курс'!$C$1:$C$65493,0)</f>
        <v>170</v>
      </c>
    </row>
    <row r="1746" spans="1:21">
      <c r="A1746">
        <v>845890487</v>
      </c>
      <c r="B1746">
        <v>6</v>
      </c>
      <c r="C1746" t="s">
        <v>627</v>
      </c>
      <c r="D1746">
        <v>845890295</v>
      </c>
      <c r="E1746" t="s">
        <v>646</v>
      </c>
      <c r="F1746" t="s">
        <v>250</v>
      </c>
      <c r="G1746" t="s">
        <v>247</v>
      </c>
      <c r="H1746" t="s">
        <v>647</v>
      </c>
      <c r="I1746" t="s">
        <v>970</v>
      </c>
      <c r="J1746">
        <v>3</v>
      </c>
      <c r="K1746" t="s">
        <v>235</v>
      </c>
      <c r="L1746" t="s">
        <v>619</v>
      </c>
      <c r="N1746">
        <v>18</v>
      </c>
      <c r="O1746">
        <v>1</v>
      </c>
      <c r="P1746">
        <v>0</v>
      </c>
      <c r="Q1746">
        <v>423924497</v>
      </c>
      <c r="R1746">
        <v>2098</v>
      </c>
      <c r="T1746" t="s">
        <v>242</v>
      </c>
      <c r="U1746">
        <f>MATCH(D1746,'Кумулятивный рейтинг_1 курс'!$C$1:$C$65493,0)</f>
        <v>98</v>
      </c>
    </row>
    <row r="1747" spans="1:21">
      <c r="A1747">
        <v>845890272</v>
      </c>
      <c r="B1747">
        <v>6</v>
      </c>
      <c r="C1747" t="s">
        <v>627</v>
      </c>
      <c r="D1747">
        <v>845889998</v>
      </c>
      <c r="E1747" t="s">
        <v>642</v>
      </c>
      <c r="F1747" t="s">
        <v>643</v>
      </c>
      <c r="G1747" t="s">
        <v>644</v>
      </c>
      <c r="H1747" t="s">
        <v>645</v>
      </c>
      <c r="I1747" t="s">
        <v>970</v>
      </c>
      <c r="J1747">
        <v>3</v>
      </c>
      <c r="K1747" t="s">
        <v>235</v>
      </c>
      <c r="L1747" t="s">
        <v>619</v>
      </c>
      <c r="N1747">
        <v>18</v>
      </c>
      <c r="O1747">
        <v>1</v>
      </c>
      <c r="P1747">
        <v>0</v>
      </c>
      <c r="Q1747">
        <v>423924497</v>
      </c>
      <c r="R1747">
        <v>2098</v>
      </c>
      <c r="T1747" t="s">
        <v>242</v>
      </c>
      <c r="U1747">
        <f>MATCH(D1747,'Кумулятивный рейтинг_1 курс'!$C$1:$C$65493,0)</f>
        <v>179</v>
      </c>
    </row>
    <row r="1748" spans="1:21">
      <c r="A1748">
        <v>845873506</v>
      </c>
      <c r="B1748">
        <v>7</v>
      </c>
      <c r="C1748" t="s">
        <v>661</v>
      </c>
      <c r="D1748">
        <v>845873356</v>
      </c>
      <c r="E1748" t="s">
        <v>782</v>
      </c>
      <c r="F1748" t="s">
        <v>783</v>
      </c>
      <c r="G1748" t="s">
        <v>784</v>
      </c>
      <c r="H1748" t="s">
        <v>785</v>
      </c>
      <c r="I1748" t="s">
        <v>970</v>
      </c>
      <c r="J1748">
        <v>3</v>
      </c>
      <c r="K1748" t="s">
        <v>235</v>
      </c>
      <c r="L1748" t="s">
        <v>619</v>
      </c>
      <c r="N1748">
        <v>21</v>
      </c>
      <c r="O1748">
        <v>1</v>
      </c>
      <c r="P1748">
        <v>1</v>
      </c>
      <c r="Q1748">
        <v>423925599</v>
      </c>
      <c r="R1748">
        <v>2098</v>
      </c>
      <c r="T1748" t="s">
        <v>242</v>
      </c>
      <c r="U1748">
        <f>MATCH(D1748,'Кумулятивный рейтинг_1 курс'!$C$1:$C$65493,0)</f>
        <v>108</v>
      </c>
    </row>
    <row r="1749" spans="1:21">
      <c r="A1749">
        <v>845873828</v>
      </c>
      <c r="B1749">
        <v>6</v>
      </c>
      <c r="C1749" t="s">
        <v>661</v>
      </c>
      <c r="D1749">
        <v>845873522</v>
      </c>
      <c r="E1749" t="s">
        <v>786</v>
      </c>
      <c r="F1749" t="s">
        <v>262</v>
      </c>
      <c r="G1749" t="s">
        <v>251</v>
      </c>
      <c r="H1749" t="s">
        <v>787</v>
      </c>
      <c r="I1749" t="s">
        <v>970</v>
      </c>
      <c r="J1749">
        <v>3</v>
      </c>
      <c r="K1749" t="s">
        <v>235</v>
      </c>
      <c r="L1749" t="s">
        <v>619</v>
      </c>
      <c r="N1749">
        <v>18</v>
      </c>
      <c r="O1749">
        <v>1</v>
      </c>
      <c r="P1749">
        <v>1</v>
      </c>
      <c r="Q1749">
        <v>423925599</v>
      </c>
      <c r="R1749">
        <v>2098</v>
      </c>
      <c r="T1749" t="s">
        <v>242</v>
      </c>
      <c r="U1749">
        <f>MATCH(D1749,'Кумулятивный рейтинг_1 курс'!$C$1:$C$65493,0)</f>
        <v>111</v>
      </c>
    </row>
    <row r="1750" spans="1:21">
      <c r="A1750">
        <v>845873966</v>
      </c>
      <c r="B1750">
        <v>6</v>
      </c>
      <c r="C1750" t="s">
        <v>661</v>
      </c>
      <c r="D1750">
        <v>845873842</v>
      </c>
      <c r="E1750" t="s">
        <v>788</v>
      </c>
      <c r="F1750" t="s">
        <v>299</v>
      </c>
      <c r="G1750" t="s">
        <v>263</v>
      </c>
      <c r="H1750" t="s">
        <v>789</v>
      </c>
      <c r="I1750" t="s">
        <v>970</v>
      </c>
      <c r="J1750">
        <v>3</v>
      </c>
      <c r="K1750" t="s">
        <v>235</v>
      </c>
      <c r="L1750" t="s">
        <v>619</v>
      </c>
      <c r="N1750">
        <v>18</v>
      </c>
      <c r="O1750">
        <v>1</v>
      </c>
      <c r="P1750">
        <v>1</v>
      </c>
      <c r="Q1750">
        <v>423925599</v>
      </c>
      <c r="R1750">
        <v>2098</v>
      </c>
      <c r="T1750" t="s">
        <v>242</v>
      </c>
      <c r="U1750">
        <f>MATCH(D1750,'Кумулятивный рейтинг_1 курс'!$C$1:$C$65493,0)</f>
        <v>30</v>
      </c>
    </row>
    <row r="1751" spans="1:21">
      <c r="A1751">
        <v>845874076</v>
      </c>
      <c r="B1751">
        <v>4</v>
      </c>
      <c r="C1751" t="s">
        <v>661</v>
      </c>
      <c r="D1751">
        <v>845873978</v>
      </c>
      <c r="E1751" t="s">
        <v>790</v>
      </c>
      <c r="F1751" t="s">
        <v>254</v>
      </c>
      <c r="G1751" t="s">
        <v>240</v>
      </c>
      <c r="H1751" t="s">
        <v>791</v>
      </c>
      <c r="I1751" t="s">
        <v>970</v>
      </c>
      <c r="J1751">
        <v>3</v>
      </c>
      <c r="K1751" t="s">
        <v>235</v>
      </c>
      <c r="L1751" t="s">
        <v>619</v>
      </c>
      <c r="N1751">
        <v>12</v>
      </c>
      <c r="O1751">
        <v>1</v>
      </c>
      <c r="P1751">
        <v>1</v>
      </c>
      <c r="Q1751">
        <v>423925599</v>
      </c>
      <c r="R1751">
        <v>2098</v>
      </c>
      <c r="T1751" t="s">
        <v>242</v>
      </c>
      <c r="U1751">
        <f>MATCH(D1751,'Кумулятивный рейтинг_1 курс'!$C$1:$C$65493,0)</f>
        <v>145</v>
      </c>
    </row>
    <row r="1752" spans="1:21">
      <c r="A1752">
        <v>845874286</v>
      </c>
      <c r="B1752">
        <v>5</v>
      </c>
      <c r="C1752" t="s">
        <v>661</v>
      </c>
      <c r="D1752">
        <v>845874171</v>
      </c>
      <c r="E1752" t="s">
        <v>792</v>
      </c>
      <c r="F1752" t="s">
        <v>281</v>
      </c>
      <c r="G1752" t="s">
        <v>361</v>
      </c>
      <c r="H1752" t="s">
        <v>793</v>
      </c>
      <c r="I1752" t="s">
        <v>970</v>
      </c>
      <c r="J1752">
        <v>3</v>
      </c>
      <c r="K1752" t="s">
        <v>235</v>
      </c>
      <c r="L1752" t="s">
        <v>619</v>
      </c>
      <c r="N1752">
        <v>15</v>
      </c>
      <c r="O1752">
        <v>1</v>
      </c>
      <c r="P1752">
        <v>1</v>
      </c>
      <c r="Q1752">
        <v>423925599</v>
      </c>
      <c r="R1752">
        <v>2098</v>
      </c>
      <c r="T1752" t="s">
        <v>242</v>
      </c>
      <c r="U1752">
        <f>MATCH(D1752,'Кумулятивный рейтинг_1 курс'!$C$1:$C$65493,0)</f>
        <v>197</v>
      </c>
    </row>
    <row r="1753" spans="1:21">
      <c r="A1753">
        <v>845874461</v>
      </c>
      <c r="B1753">
        <v>7</v>
      </c>
      <c r="C1753" t="s">
        <v>661</v>
      </c>
      <c r="D1753">
        <v>845874346</v>
      </c>
      <c r="E1753" t="s">
        <v>794</v>
      </c>
      <c r="F1753" t="s">
        <v>795</v>
      </c>
      <c r="G1753" t="s">
        <v>796</v>
      </c>
      <c r="H1753" t="s">
        <v>797</v>
      </c>
      <c r="I1753" t="s">
        <v>970</v>
      </c>
      <c r="J1753">
        <v>3</v>
      </c>
      <c r="K1753" t="s">
        <v>235</v>
      </c>
      <c r="L1753" t="s">
        <v>619</v>
      </c>
      <c r="N1753">
        <v>21</v>
      </c>
      <c r="O1753">
        <v>1</v>
      </c>
      <c r="P1753">
        <v>1</v>
      </c>
      <c r="Q1753">
        <v>423925599</v>
      </c>
      <c r="R1753">
        <v>2098</v>
      </c>
      <c r="T1753" t="s">
        <v>242</v>
      </c>
      <c r="U1753">
        <f>MATCH(D1753,'Кумулятивный рейтинг_1 курс'!$C$1:$C$65493,0)</f>
        <v>34</v>
      </c>
    </row>
    <row r="1754" spans="1:21">
      <c r="A1754">
        <v>845874557</v>
      </c>
      <c r="B1754">
        <v>4</v>
      </c>
      <c r="C1754" t="s">
        <v>661</v>
      </c>
      <c r="D1754">
        <v>845874476</v>
      </c>
      <c r="E1754" t="s">
        <v>798</v>
      </c>
      <c r="F1754" t="s">
        <v>458</v>
      </c>
      <c r="G1754" t="s">
        <v>346</v>
      </c>
      <c r="H1754" t="s">
        <v>799</v>
      </c>
      <c r="I1754" t="s">
        <v>970</v>
      </c>
      <c r="J1754">
        <v>3</v>
      </c>
      <c r="K1754" t="s">
        <v>235</v>
      </c>
      <c r="L1754" t="s">
        <v>619</v>
      </c>
      <c r="N1754">
        <v>12</v>
      </c>
      <c r="O1754">
        <v>1</v>
      </c>
      <c r="P1754">
        <v>1</v>
      </c>
      <c r="Q1754">
        <v>423925599</v>
      </c>
      <c r="R1754">
        <v>2098</v>
      </c>
      <c r="T1754" t="s">
        <v>242</v>
      </c>
      <c r="U1754">
        <f>MATCH(D1754,'Кумулятивный рейтинг_1 курс'!$C$1:$C$65493,0)</f>
        <v>190</v>
      </c>
    </row>
    <row r="1755" spans="1:21">
      <c r="A1755">
        <v>845874709</v>
      </c>
      <c r="B1755">
        <v>4</v>
      </c>
      <c r="C1755" t="s">
        <v>661</v>
      </c>
      <c r="D1755">
        <v>845874612</v>
      </c>
      <c r="E1755" t="s">
        <v>800</v>
      </c>
      <c r="F1755" t="s">
        <v>526</v>
      </c>
      <c r="G1755" t="s">
        <v>240</v>
      </c>
      <c r="H1755" t="s">
        <v>801</v>
      </c>
      <c r="I1755" t="s">
        <v>970</v>
      </c>
      <c r="J1755">
        <v>3</v>
      </c>
      <c r="K1755" t="s">
        <v>235</v>
      </c>
      <c r="L1755" t="s">
        <v>619</v>
      </c>
      <c r="N1755">
        <v>12</v>
      </c>
      <c r="O1755">
        <v>1</v>
      </c>
      <c r="P1755">
        <v>1</v>
      </c>
      <c r="Q1755">
        <v>423925599</v>
      </c>
      <c r="R1755">
        <v>2098</v>
      </c>
      <c r="T1755" t="s">
        <v>242</v>
      </c>
      <c r="U1755">
        <f>MATCH(D1755,'Кумулятивный рейтинг_1 курс'!$C$1:$C$65493,0)</f>
        <v>181</v>
      </c>
    </row>
    <row r="1756" spans="1:21">
      <c r="A1756">
        <v>845874892</v>
      </c>
      <c r="B1756">
        <v>6</v>
      </c>
      <c r="C1756" t="s">
        <v>661</v>
      </c>
      <c r="D1756">
        <v>845874779</v>
      </c>
      <c r="E1756" t="s">
        <v>802</v>
      </c>
      <c r="F1756" t="s">
        <v>452</v>
      </c>
      <c r="G1756" t="s">
        <v>495</v>
      </c>
      <c r="H1756" t="s">
        <v>803</v>
      </c>
      <c r="I1756" t="s">
        <v>970</v>
      </c>
      <c r="J1756">
        <v>3</v>
      </c>
      <c r="K1756" t="s">
        <v>235</v>
      </c>
      <c r="L1756" t="s">
        <v>619</v>
      </c>
      <c r="N1756">
        <v>18</v>
      </c>
      <c r="O1756">
        <v>1</v>
      </c>
      <c r="P1756">
        <v>1</v>
      </c>
      <c r="Q1756">
        <v>423925599</v>
      </c>
      <c r="R1756">
        <v>2098</v>
      </c>
      <c r="T1756" t="s">
        <v>242</v>
      </c>
      <c r="U1756">
        <f>MATCH(D1756,'Кумулятивный рейтинг_1 курс'!$C$1:$C$65493,0)</f>
        <v>163</v>
      </c>
    </row>
    <row r="1757" spans="1:21">
      <c r="A1757">
        <v>845875031</v>
      </c>
      <c r="B1757">
        <v>6</v>
      </c>
      <c r="C1757" t="s">
        <v>661</v>
      </c>
      <c r="D1757">
        <v>845874905</v>
      </c>
      <c r="E1757" t="s">
        <v>804</v>
      </c>
      <c r="F1757" t="s">
        <v>805</v>
      </c>
      <c r="G1757" t="s">
        <v>300</v>
      </c>
      <c r="H1757" t="s">
        <v>806</v>
      </c>
      <c r="I1757" t="s">
        <v>970</v>
      </c>
      <c r="J1757">
        <v>3</v>
      </c>
      <c r="K1757" t="s">
        <v>235</v>
      </c>
      <c r="L1757" t="s">
        <v>619</v>
      </c>
      <c r="N1757">
        <v>18</v>
      </c>
      <c r="O1757">
        <v>1</v>
      </c>
      <c r="P1757">
        <v>1</v>
      </c>
      <c r="Q1757">
        <v>423925599</v>
      </c>
      <c r="R1757">
        <v>2098</v>
      </c>
      <c r="T1757" t="s">
        <v>242</v>
      </c>
      <c r="U1757">
        <f>MATCH(D1757,'Кумулятивный рейтинг_1 курс'!$C$1:$C$65493,0)</f>
        <v>40</v>
      </c>
    </row>
    <row r="1758" spans="1:21">
      <c r="A1758">
        <v>845875183</v>
      </c>
      <c r="B1758">
        <v>7</v>
      </c>
      <c r="C1758" t="s">
        <v>661</v>
      </c>
      <c r="D1758">
        <v>845875047</v>
      </c>
      <c r="E1758" t="s">
        <v>753</v>
      </c>
      <c r="F1758" t="s">
        <v>345</v>
      </c>
      <c r="G1758" t="s">
        <v>714</v>
      </c>
      <c r="H1758" t="s">
        <v>754</v>
      </c>
      <c r="I1758" t="s">
        <v>970</v>
      </c>
      <c r="J1758">
        <v>3</v>
      </c>
      <c r="K1758" t="s">
        <v>235</v>
      </c>
      <c r="L1758" t="s">
        <v>619</v>
      </c>
      <c r="N1758">
        <v>21</v>
      </c>
      <c r="O1758">
        <v>1</v>
      </c>
      <c r="P1758">
        <v>1</v>
      </c>
      <c r="Q1758">
        <v>423925599</v>
      </c>
      <c r="R1758">
        <v>2098</v>
      </c>
      <c r="T1758" t="s">
        <v>242</v>
      </c>
      <c r="U1758">
        <f>MATCH(D1758,'Кумулятивный рейтинг_1 курс'!$C$1:$C$65493,0)</f>
        <v>81</v>
      </c>
    </row>
    <row r="1759" spans="1:21">
      <c r="A1759">
        <v>845875351</v>
      </c>
      <c r="B1759">
        <v>6</v>
      </c>
      <c r="C1759" t="s">
        <v>661</v>
      </c>
      <c r="D1759">
        <v>845875197</v>
      </c>
      <c r="E1759" t="s">
        <v>755</v>
      </c>
      <c r="F1759" t="s">
        <v>563</v>
      </c>
      <c r="G1759" t="s">
        <v>516</v>
      </c>
      <c r="H1759" t="s">
        <v>756</v>
      </c>
      <c r="I1759" t="s">
        <v>970</v>
      </c>
      <c r="J1759">
        <v>3</v>
      </c>
      <c r="K1759" t="s">
        <v>235</v>
      </c>
      <c r="L1759" t="s">
        <v>619</v>
      </c>
      <c r="N1759">
        <v>18</v>
      </c>
      <c r="O1759">
        <v>1</v>
      </c>
      <c r="P1759">
        <v>1</v>
      </c>
      <c r="Q1759">
        <v>423925599</v>
      </c>
      <c r="R1759">
        <v>2098</v>
      </c>
      <c r="T1759" t="s">
        <v>242</v>
      </c>
      <c r="U1759">
        <f>MATCH(D1759,'Кумулятивный рейтинг_1 курс'!$C$1:$C$65493,0)</f>
        <v>136</v>
      </c>
    </row>
    <row r="1760" spans="1:21">
      <c r="A1760">
        <v>845875492</v>
      </c>
      <c r="B1760">
        <v>8</v>
      </c>
      <c r="C1760" t="s">
        <v>661</v>
      </c>
      <c r="D1760">
        <v>845875365</v>
      </c>
      <c r="E1760" t="s">
        <v>757</v>
      </c>
      <c r="F1760" t="s">
        <v>246</v>
      </c>
      <c r="G1760" t="s">
        <v>251</v>
      </c>
      <c r="H1760" t="s">
        <v>758</v>
      </c>
      <c r="I1760" t="s">
        <v>970</v>
      </c>
      <c r="J1760">
        <v>3</v>
      </c>
      <c r="K1760" t="s">
        <v>235</v>
      </c>
      <c r="L1760" t="s">
        <v>619</v>
      </c>
      <c r="N1760">
        <v>24</v>
      </c>
      <c r="O1760">
        <v>1</v>
      </c>
      <c r="P1760">
        <v>1</v>
      </c>
      <c r="Q1760">
        <v>423925599</v>
      </c>
      <c r="R1760">
        <v>2098</v>
      </c>
      <c r="T1760" t="s">
        <v>242</v>
      </c>
      <c r="U1760">
        <f>MATCH(D1760,'Кумулятивный рейтинг_1 курс'!$C$1:$C$65493,0)</f>
        <v>61</v>
      </c>
    </row>
    <row r="1761" spans="1:21">
      <c r="A1761">
        <v>845875694</v>
      </c>
      <c r="B1761">
        <v>6</v>
      </c>
      <c r="C1761" t="s">
        <v>661</v>
      </c>
      <c r="D1761">
        <v>845875510</v>
      </c>
      <c r="E1761" t="s">
        <v>634</v>
      </c>
      <c r="F1761" t="s">
        <v>599</v>
      </c>
      <c r="G1761" t="s">
        <v>251</v>
      </c>
      <c r="H1761" t="s">
        <v>759</v>
      </c>
      <c r="I1761" t="s">
        <v>970</v>
      </c>
      <c r="J1761">
        <v>3</v>
      </c>
      <c r="K1761" t="s">
        <v>235</v>
      </c>
      <c r="L1761" t="s">
        <v>619</v>
      </c>
      <c r="N1761">
        <v>18</v>
      </c>
      <c r="O1761">
        <v>1</v>
      </c>
      <c r="P1761">
        <v>1</v>
      </c>
      <c r="Q1761">
        <v>423925599</v>
      </c>
      <c r="R1761">
        <v>2098</v>
      </c>
      <c r="T1761" t="s">
        <v>242</v>
      </c>
      <c r="U1761">
        <f>MATCH(D1761,'Кумулятивный рейтинг_1 курс'!$C$1:$C$65493,0)</f>
        <v>47</v>
      </c>
    </row>
    <row r="1762" spans="1:21">
      <c r="A1762">
        <v>845875822</v>
      </c>
      <c r="B1762">
        <v>7</v>
      </c>
      <c r="C1762" t="s">
        <v>661</v>
      </c>
      <c r="D1762">
        <v>845875713</v>
      </c>
      <c r="E1762" t="s">
        <v>760</v>
      </c>
      <c r="F1762" t="s">
        <v>761</v>
      </c>
      <c r="G1762" t="s">
        <v>481</v>
      </c>
      <c r="H1762" t="s">
        <v>762</v>
      </c>
      <c r="I1762" t="s">
        <v>970</v>
      </c>
      <c r="J1762">
        <v>3</v>
      </c>
      <c r="K1762" t="s">
        <v>235</v>
      </c>
      <c r="L1762" t="s">
        <v>619</v>
      </c>
      <c r="N1762">
        <v>21</v>
      </c>
      <c r="O1762">
        <v>1</v>
      </c>
      <c r="P1762">
        <v>1</v>
      </c>
      <c r="Q1762">
        <v>423925599</v>
      </c>
      <c r="R1762">
        <v>2098</v>
      </c>
      <c r="T1762" t="s">
        <v>242</v>
      </c>
      <c r="U1762">
        <f>MATCH(D1762,'Кумулятивный рейтинг_1 курс'!$C$1:$C$65493,0)</f>
        <v>13</v>
      </c>
    </row>
    <row r="1763" spans="1:21">
      <c r="A1763">
        <v>845875975</v>
      </c>
      <c r="B1763">
        <v>7</v>
      </c>
      <c r="C1763" t="s">
        <v>661</v>
      </c>
      <c r="D1763">
        <v>845875854</v>
      </c>
      <c r="E1763" t="s">
        <v>763</v>
      </c>
      <c r="F1763" t="s">
        <v>764</v>
      </c>
      <c r="G1763" t="s">
        <v>240</v>
      </c>
      <c r="H1763" t="s">
        <v>765</v>
      </c>
      <c r="I1763" t="s">
        <v>970</v>
      </c>
      <c r="J1763">
        <v>3</v>
      </c>
      <c r="K1763" t="s">
        <v>235</v>
      </c>
      <c r="L1763" t="s">
        <v>619</v>
      </c>
      <c r="N1763">
        <v>21</v>
      </c>
      <c r="O1763">
        <v>1</v>
      </c>
      <c r="P1763">
        <v>1</v>
      </c>
      <c r="Q1763">
        <v>423925599</v>
      </c>
      <c r="R1763">
        <v>2098</v>
      </c>
      <c r="T1763" t="s">
        <v>242</v>
      </c>
      <c r="U1763">
        <f>MATCH(D1763,'Кумулятивный рейтинг_1 курс'!$C$1:$C$65493,0)</f>
        <v>33</v>
      </c>
    </row>
    <row r="1764" spans="1:21">
      <c r="A1764">
        <v>845876117</v>
      </c>
      <c r="B1764">
        <v>8</v>
      </c>
      <c r="C1764" t="s">
        <v>661</v>
      </c>
      <c r="D1764">
        <v>845875987</v>
      </c>
      <c r="E1764" t="s">
        <v>766</v>
      </c>
      <c r="F1764" t="s">
        <v>419</v>
      </c>
      <c r="G1764" t="s">
        <v>495</v>
      </c>
      <c r="H1764" t="s">
        <v>767</v>
      </c>
      <c r="I1764" t="s">
        <v>970</v>
      </c>
      <c r="J1764">
        <v>3</v>
      </c>
      <c r="K1764" t="s">
        <v>235</v>
      </c>
      <c r="L1764" t="s">
        <v>619</v>
      </c>
      <c r="N1764">
        <v>24</v>
      </c>
      <c r="O1764">
        <v>1</v>
      </c>
      <c r="P1764">
        <v>1</v>
      </c>
      <c r="Q1764">
        <v>423925599</v>
      </c>
      <c r="R1764">
        <v>2098</v>
      </c>
      <c r="T1764" t="s">
        <v>242</v>
      </c>
      <c r="U1764">
        <f>MATCH(D1764,'Кумулятивный рейтинг_1 курс'!$C$1:$C$65493,0)</f>
        <v>35</v>
      </c>
    </row>
    <row r="1765" spans="1:21">
      <c r="A1765">
        <v>845876302</v>
      </c>
      <c r="B1765">
        <v>5</v>
      </c>
      <c r="C1765" t="s">
        <v>661</v>
      </c>
      <c r="D1765">
        <v>845876129</v>
      </c>
      <c r="E1765" t="s">
        <v>768</v>
      </c>
      <c r="F1765" t="s">
        <v>769</v>
      </c>
      <c r="G1765" t="s">
        <v>632</v>
      </c>
      <c r="H1765" t="s">
        <v>770</v>
      </c>
      <c r="I1765" t="s">
        <v>970</v>
      </c>
      <c r="J1765">
        <v>3</v>
      </c>
      <c r="K1765" t="s">
        <v>235</v>
      </c>
      <c r="L1765" t="s">
        <v>619</v>
      </c>
      <c r="N1765">
        <v>15</v>
      </c>
      <c r="O1765">
        <v>1</v>
      </c>
      <c r="P1765">
        <v>1</v>
      </c>
      <c r="Q1765">
        <v>423925599</v>
      </c>
      <c r="R1765">
        <v>2098</v>
      </c>
      <c r="T1765" t="s">
        <v>242</v>
      </c>
      <c r="U1765">
        <f>MATCH(D1765,'Кумулятивный рейтинг_1 курс'!$C$1:$C$65493,0)</f>
        <v>137</v>
      </c>
    </row>
    <row r="1766" spans="1:21">
      <c r="A1766">
        <v>845892275</v>
      </c>
      <c r="B1766">
        <v>6</v>
      </c>
      <c r="C1766" t="s">
        <v>627</v>
      </c>
      <c r="D1766">
        <v>845892101</v>
      </c>
      <c r="E1766" t="s">
        <v>692</v>
      </c>
      <c r="F1766" t="s">
        <v>693</v>
      </c>
      <c r="G1766" t="s">
        <v>694</v>
      </c>
      <c r="H1766" t="s">
        <v>695</v>
      </c>
      <c r="I1766" t="s">
        <v>970</v>
      </c>
      <c r="J1766">
        <v>3</v>
      </c>
      <c r="K1766" t="s">
        <v>235</v>
      </c>
      <c r="L1766" t="s">
        <v>619</v>
      </c>
      <c r="N1766">
        <v>18</v>
      </c>
      <c r="O1766">
        <v>1</v>
      </c>
      <c r="P1766">
        <v>1</v>
      </c>
      <c r="Q1766">
        <v>423924497</v>
      </c>
      <c r="R1766">
        <v>2098</v>
      </c>
      <c r="T1766" t="s">
        <v>242</v>
      </c>
      <c r="U1766">
        <f>MATCH(D1766,'Кумулятивный рейтинг_1 курс'!$C$1:$C$65493,0)</f>
        <v>183</v>
      </c>
    </row>
    <row r="1767" spans="1:21">
      <c r="A1767">
        <v>845876677</v>
      </c>
      <c r="B1767">
        <v>7</v>
      </c>
      <c r="C1767" t="s">
        <v>661</v>
      </c>
      <c r="D1767">
        <v>845876482</v>
      </c>
      <c r="E1767" t="s">
        <v>773</v>
      </c>
      <c r="F1767" t="s">
        <v>386</v>
      </c>
      <c r="G1767" t="s">
        <v>774</v>
      </c>
      <c r="H1767" t="s">
        <v>775</v>
      </c>
      <c r="I1767" t="s">
        <v>970</v>
      </c>
      <c r="J1767">
        <v>3</v>
      </c>
      <c r="K1767" t="s">
        <v>235</v>
      </c>
      <c r="L1767" t="s">
        <v>619</v>
      </c>
      <c r="N1767">
        <v>21</v>
      </c>
      <c r="O1767">
        <v>1</v>
      </c>
      <c r="P1767">
        <v>1</v>
      </c>
      <c r="Q1767">
        <v>423925599</v>
      </c>
      <c r="R1767">
        <v>2098</v>
      </c>
      <c r="T1767" t="s">
        <v>242</v>
      </c>
      <c r="U1767">
        <f>MATCH(D1767,'Кумулятивный рейтинг_1 курс'!$C$1:$C$65493,0)</f>
        <v>59</v>
      </c>
    </row>
    <row r="1768" spans="1:21">
      <c r="A1768">
        <v>845876808</v>
      </c>
      <c r="B1768">
        <v>4</v>
      </c>
      <c r="C1768" t="s">
        <v>661</v>
      </c>
      <c r="D1768">
        <v>845876693</v>
      </c>
      <c r="E1768" t="s">
        <v>776</v>
      </c>
      <c r="F1768" t="s">
        <v>262</v>
      </c>
      <c r="G1768" t="s">
        <v>484</v>
      </c>
      <c r="H1768" t="s">
        <v>777</v>
      </c>
      <c r="I1768" t="s">
        <v>970</v>
      </c>
      <c r="J1768">
        <v>3</v>
      </c>
      <c r="K1768" t="s">
        <v>235</v>
      </c>
      <c r="L1768" t="s">
        <v>619</v>
      </c>
      <c r="N1768">
        <v>12</v>
      </c>
      <c r="O1768">
        <v>1</v>
      </c>
      <c r="P1768">
        <v>1</v>
      </c>
      <c r="Q1768">
        <v>423925599</v>
      </c>
      <c r="R1768">
        <v>2098</v>
      </c>
      <c r="T1768" t="s">
        <v>242</v>
      </c>
      <c r="U1768">
        <f>MATCH(D1768,'Кумулятивный рейтинг_1 курс'!$C$1:$C$65493,0)</f>
        <v>101</v>
      </c>
    </row>
    <row r="1769" spans="1:21">
      <c r="A1769">
        <v>845877080</v>
      </c>
      <c r="B1769">
        <v>7</v>
      </c>
      <c r="C1769" t="s">
        <v>661</v>
      </c>
      <c r="D1769">
        <v>845876896</v>
      </c>
      <c r="E1769" t="s">
        <v>662</v>
      </c>
      <c r="F1769" t="s">
        <v>663</v>
      </c>
      <c r="G1769" t="s">
        <v>389</v>
      </c>
      <c r="H1769" t="s">
        <v>664</v>
      </c>
      <c r="I1769" t="s">
        <v>970</v>
      </c>
      <c r="J1769">
        <v>3</v>
      </c>
      <c r="K1769" t="s">
        <v>235</v>
      </c>
      <c r="L1769" t="s">
        <v>619</v>
      </c>
      <c r="N1769">
        <v>21</v>
      </c>
      <c r="O1769">
        <v>1</v>
      </c>
      <c r="P1769">
        <v>1</v>
      </c>
      <c r="Q1769">
        <v>423925599</v>
      </c>
      <c r="R1769">
        <v>2098</v>
      </c>
      <c r="T1769" t="s">
        <v>242</v>
      </c>
      <c r="U1769">
        <f>MATCH(D1769,'Кумулятивный рейтинг_1 курс'!$C$1:$C$65493,0)</f>
        <v>110</v>
      </c>
    </row>
    <row r="1770" spans="1:21">
      <c r="A1770">
        <v>845877265</v>
      </c>
      <c r="B1770">
        <v>5</v>
      </c>
      <c r="C1770" t="s">
        <v>661</v>
      </c>
      <c r="D1770">
        <v>845877101</v>
      </c>
      <c r="E1770" t="s">
        <v>665</v>
      </c>
      <c r="F1770" t="s">
        <v>666</v>
      </c>
      <c r="G1770" t="s">
        <v>389</v>
      </c>
      <c r="H1770" t="s">
        <v>667</v>
      </c>
      <c r="I1770" t="s">
        <v>970</v>
      </c>
      <c r="J1770">
        <v>3</v>
      </c>
      <c r="K1770" t="s">
        <v>235</v>
      </c>
      <c r="L1770" t="s">
        <v>619</v>
      </c>
      <c r="N1770">
        <v>15</v>
      </c>
      <c r="O1770">
        <v>1</v>
      </c>
      <c r="P1770">
        <v>1</v>
      </c>
      <c r="Q1770">
        <v>423925599</v>
      </c>
      <c r="R1770">
        <v>2098</v>
      </c>
      <c r="T1770" t="s">
        <v>242</v>
      </c>
      <c r="U1770">
        <f>MATCH(D1770,'Кумулятивный рейтинг_1 курс'!$C$1:$C$65493,0)</f>
        <v>185</v>
      </c>
    </row>
    <row r="1771" spans="1:21">
      <c r="A1771">
        <v>845877521</v>
      </c>
      <c r="B1771">
        <v>7</v>
      </c>
      <c r="C1771" t="s">
        <v>661</v>
      </c>
      <c r="D1771">
        <v>845877281</v>
      </c>
      <c r="E1771" t="s">
        <v>668</v>
      </c>
      <c r="F1771" t="s">
        <v>599</v>
      </c>
      <c r="G1771" t="s">
        <v>263</v>
      </c>
      <c r="H1771" t="s">
        <v>669</v>
      </c>
      <c r="I1771" t="s">
        <v>970</v>
      </c>
      <c r="J1771">
        <v>3</v>
      </c>
      <c r="K1771" t="s">
        <v>235</v>
      </c>
      <c r="L1771" t="s">
        <v>619</v>
      </c>
      <c r="N1771">
        <v>21</v>
      </c>
      <c r="O1771">
        <v>1</v>
      </c>
      <c r="P1771">
        <v>1</v>
      </c>
      <c r="Q1771">
        <v>423925599</v>
      </c>
      <c r="R1771">
        <v>2098</v>
      </c>
      <c r="T1771" t="s">
        <v>242</v>
      </c>
      <c r="U1771">
        <f>MATCH(D1771,'Кумулятивный рейтинг_1 курс'!$C$1:$C$65493,0)</f>
        <v>129</v>
      </c>
    </row>
    <row r="1772" spans="1:21">
      <c r="A1772">
        <v>845877735</v>
      </c>
      <c r="B1772">
        <v>7</v>
      </c>
      <c r="C1772" t="s">
        <v>661</v>
      </c>
      <c r="D1772">
        <v>845877539</v>
      </c>
      <c r="E1772" t="s">
        <v>670</v>
      </c>
      <c r="F1772" t="s">
        <v>378</v>
      </c>
      <c r="G1772" t="s">
        <v>389</v>
      </c>
      <c r="H1772" t="s">
        <v>671</v>
      </c>
      <c r="I1772" t="s">
        <v>970</v>
      </c>
      <c r="J1772">
        <v>3</v>
      </c>
      <c r="K1772" t="s">
        <v>235</v>
      </c>
      <c r="L1772" t="s">
        <v>619</v>
      </c>
      <c r="N1772">
        <v>21</v>
      </c>
      <c r="O1772">
        <v>1</v>
      </c>
      <c r="P1772">
        <v>1</v>
      </c>
      <c r="Q1772">
        <v>423925599</v>
      </c>
      <c r="R1772">
        <v>2098</v>
      </c>
      <c r="T1772" t="s">
        <v>242</v>
      </c>
      <c r="U1772">
        <f>MATCH(D1772,'Кумулятивный рейтинг_1 курс'!$C$1:$C$65493,0)</f>
        <v>105</v>
      </c>
    </row>
    <row r="1773" spans="1:21">
      <c r="A1773">
        <v>845877877</v>
      </c>
      <c r="B1773">
        <v>6</v>
      </c>
      <c r="C1773" t="s">
        <v>661</v>
      </c>
      <c r="D1773">
        <v>845877755</v>
      </c>
      <c r="E1773" t="s">
        <v>672</v>
      </c>
      <c r="F1773" t="s">
        <v>571</v>
      </c>
      <c r="G1773" t="s">
        <v>282</v>
      </c>
      <c r="H1773" t="s">
        <v>673</v>
      </c>
      <c r="I1773" t="s">
        <v>970</v>
      </c>
      <c r="J1773">
        <v>3</v>
      </c>
      <c r="K1773" t="s">
        <v>235</v>
      </c>
      <c r="L1773" t="s">
        <v>619</v>
      </c>
      <c r="N1773">
        <v>18</v>
      </c>
      <c r="O1773">
        <v>1</v>
      </c>
      <c r="P1773">
        <v>1</v>
      </c>
      <c r="Q1773">
        <v>423925599</v>
      </c>
      <c r="R1773">
        <v>2098</v>
      </c>
      <c r="T1773" t="s">
        <v>242</v>
      </c>
      <c r="U1773">
        <f>MATCH(D1773,'Кумулятивный рейтинг_1 курс'!$C$1:$C$65493,0)</f>
        <v>196</v>
      </c>
    </row>
    <row r="1774" spans="1:21">
      <c r="A1774">
        <v>845878117</v>
      </c>
      <c r="B1774">
        <v>4</v>
      </c>
      <c r="C1774" t="s">
        <v>661</v>
      </c>
      <c r="D1774">
        <v>845877971</v>
      </c>
      <c r="E1774" t="s">
        <v>674</v>
      </c>
      <c r="F1774" t="s">
        <v>675</v>
      </c>
      <c r="G1774" t="s">
        <v>676</v>
      </c>
      <c r="H1774" t="s">
        <v>677</v>
      </c>
      <c r="I1774" t="s">
        <v>970</v>
      </c>
      <c r="J1774">
        <v>3</v>
      </c>
      <c r="K1774" t="s">
        <v>235</v>
      </c>
      <c r="L1774" t="s">
        <v>619</v>
      </c>
      <c r="N1774">
        <v>12</v>
      </c>
      <c r="O1774">
        <v>1</v>
      </c>
      <c r="P1774">
        <v>1</v>
      </c>
      <c r="Q1774">
        <v>423925599</v>
      </c>
      <c r="R1774">
        <v>2098</v>
      </c>
      <c r="T1774" t="s">
        <v>242</v>
      </c>
      <c r="U1774">
        <f>MATCH(D1774,'Кумулятивный рейтинг_1 курс'!$C$1:$C$65493,0)</f>
        <v>204</v>
      </c>
    </row>
    <row r="1775" spans="1:21">
      <c r="A1775">
        <v>845878342</v>
      </c>
      <c r="B1775">
        <v>8</v>
      </c>
      <c r="C1775" t="s">
        <v>661</v>
      </c>
      <c r="D1775">
        <v>845878227</v>
      </c>
      <c r="E1775" t="s">
        <v>680</v>
      </c>
      <c r="F1775" t="s">
        <v>303</v>
      </c>
      <c r="G1775" t="s">
        <v>247</v>
      </c>
      <c r="H1775" t="s">
        <v>681</v>
      </c>
      <c r="I1775" t="s">
        <v>970</v>
      </c>
      <c r="J1775">
        <v>3</v>
      </c>
      <c r="K1775" t="s">
        <v>235</v>
      </c>
      <c r="L1775" t="s">
        <v>619</v>
      </c>
      <c r="N1775">
        <v>24</v>
      </c>
      <c r="O1775">
        <v>1</v>
      </c>
      <c r="P1775">
        <v>1</v>
      </c>
      <c r="Q1775">
        <v>423925599</v>
      </c>
      <c r="R1775">
        <v>2098</v>
      </c>
      <c r="T1775" t="s">
        <v>242</v>
      </c>
      <c r="U1775">
        <f>MATCH(D1775,'Кумулятивный рейтинг_1 курс'!$C$1:$C$65493,0)</f>
        <v>88</v>
      </c>
    </row>
    <row r="1776" spans="1:21">
      <c r="A1776">
        <v>845878699</v>
      </c>
      <c r="B1776">
        <v>5</v>
      </c>
      <c r="C1776" t="s">
        <v>661</v>
      </c>
      <c r="D1776">
        <v>845878410</v>
      </c>
      <c r="E1776" t="s">
        <v>682</v>
      </c>
      <c r="F1776" t="s">
        <v>307</v>
      </c>
      <c r="G1776" t="s">
        <v>334</v>
      </c>
      <c r="H1776" t="s">
        <v>683</v>
      </c>
      <c r="I1776" t="s">
        <v>970</v>
      </c>
      <c r="J1776">
        <v>3</v>
      </c>
      <c r="K1776" t="s">
        <v>235</v>
      </c>
      <c r="L1776" t="s">
        <v>619</v>
      </c>
      <c r="N1776">
        <v>15</v>
      </c>
      <c r="O1776">
        <v>1</v>
      </c>
      <c r="P1776">
        <v>1</v>
      </c>
      <c r="Q1776">
        <v>423925599</v>
      </c>
      <c r="R1776">
        <v>2098</v>
      </c>
      <c r="T1776" t="s">
        <v>242</v>
      </c>
      <c r="U1776">
        <f>MATCH(D1776,'Кумулятивный рейтинг_1 курс'!$C$1:$C$65493,0)</f>
        <v>90</v>
      </c>
    </row>
    <row r="1777" spans="1:21">
      <c r="A1777">
        <v>845887752</v>
      </c>
      <c r="B1777">
        <v>5</v>
      </c>
      <c r="C1777" t="s">
        <v>627</v>
      </c>
      <c r="D1777">
        <v>845887575</v>
      </c>
      <c r="E1777" t="s">
        <v>684</v>
      </c>
      <c r="F1777" t="s">
        <v>560</v>
      </c>
      <c r="G1777" t="s">
        <v>425</v>
      </c>
      <c r="H1777" t="s">
        <v>685</v>
      </c>
      <c r="I1777" t="s">
        <v>970</v>
      </c>
      <c r="J1777">
        <v>3</v>
      </c>
      <c r="K1777" t="s">
        <v>235</v>
      </c>
      <c r="L1777" t="s">
        <v>619</v>
      </c>
      <c r="N1777">
        <v>15</v>
      </c>
      <c r="O1777">
        <v>1</v>
      </c>
      <c r="P1777">
        <v>1</v>
      </c>
      <c r="Q1777">
        <v>423924497</v>
      </c>
      <c r="R1777">
        <v>2098</v>
      </c>
      <c r="T1777" t="s">
        <v>242</v>
      </c>
      <c r="U1777">
        <f>MATCH(D1777,'Кумулятивный рейтинг_1 курс'!$C$1:$C$65493,0)</f>
        <v>200</v>
      </c>
    </row>
    <row r="1778" spans="1:21">
      <c r="A1778">
        <v>845888024</v>
      </c>
      <c r="B1778">
        <v>7</v>
      </c>
      <c r="C1778" t="s">
        <v>627</v>
      </c>
      <c r="D1778">
        <v>845887783</v>
      </c>
      <c r="E1778" t="s">
        <v>686</v>
      </c>
      <c r="F1778" t="s">
        <v>262</v>
      </c>
      <c r="G1778" t="s">
        <v>484</v>
      </c>
      <c r="H1778" t="s">
        <v>687</v>
      </c>
      <c r="I1778" t="s">
        <v>970</v>
      </c>
      <c r="J1778">
        <v>3</v>
      </c>
      <c r="K1778" t="s">
        <v>235</v>
      </c>
      <c r="L1778" t="s">
        <v>619</v>
      </c>
      <c r="N1778">
        <v>21</v>
      </c>
      <c r="O1778">
        <v>1</v>
      </c>
      <c r="P1778">
        <v>1</v>
      </c>
      <c r="Q1778">
        <v>423924497</v>
      </c>
      <c r="R1778">
        <v>2098</v>
      </c>
      <c r="T1778" t="s">
        <v>242</v>
      </c>
      <c r="U1778">
        <f>MATCH(D1778,'Кумулятивный рейтинг_1 курс'!$C$1:$C$65493,0)</f>
        <v>32</v>
      </c>
    </row>
    <row r="1779" spans="1:21">
      <c r="A1779">
        <v>845888233</v>
      </c>
      <c r="B1779">
        <v>7</v>
      </c>
      <c r="C1779" t="s">
        <v>627</v>
      </c>
      <c r="D1779">
        <v>845888058</v>
      </c>
      <c r="E1779" t="s">
        <v>688</v>
      </c>
      <c r="F1779" t="s">
        <v>689</v>
      </c>
      <c r="G1779" t="s">
        <v>690</v>
      </c>
      <c r="H1779" t="s">
        <v>691</v>
      </c>
      <c r="I1779" t="s">
        <v>970</v>
      </c>
      <c r="J1779">
        <v>3</v>
      </c>
      <c r="K1779" t="s">
        <v>235</v>
      </c>
      <c r="L1779" t="s">
        <v>619</v>
      </c>
      <c r="N1779">
        <v>21</v>
      </c>
      <c r="O1779">
        <v>1</v>
      </c>
      <c r="P1779">
        <v>1</v>
      </c>
      <c r="Q1779">
        <v>423924497</v>
      </c>
      <c r="R1779">
        <v>2098</v>
      </c>
      <c r="T1779" t="s">
        <v>242</v>
      </c>
      <c r="U1779">
        <f>MATCH(D1779,'Кумулятивный рейтинг_1 курс'!$C$1:$C$65493,0)</f>
        <v>162</v>
      </c>
    </row>
    <row r="1780" spans="1:21">
      <c r="A1780">
        <v>845888470</v>
      </c>
      <c r="B1780">
        <v>7</v>
      </c>
      <c r="C1780" t="s">
        <v>627</v>
      </c>
      <c r="D1780">
        <v>845888253</v>
      </c>
      <c r="E1780" t="s">
        <v>750</v>
      </c>
      <c r="F1780" t="s">
        <v>751</v>
      </c>
      <c r="G1780" t="s">
        <v>495</v>
      </c>
      <c r="H1780" t="s">
        <v>752</v>
      </c>
      <c r="I1780" t="s">
        <v>970</v>
      </c>
      <c r="J1780">
        <v>3</v>
      </c>
      <c r="K1780" t="s">
        <v>235</v>
      </c>
      <c r="L1780" t="s">
        <v>619</v>
      </c>
      <c r="N1780">
        <v>21</v>
      </c>
      <c r="O1780">
        <v>1</v>
      </c>
      <c r="P1780">
        <v>0</v>
      </c>
      <c r="Q1780">
        <v>423924497</v>
      </c>
      <c r="R1780">
        <v>2098</v>
      </c>
      <c r="T1780" t="s">
        <v>242</v>
      </c>
      <c r="U1780">
        <f>MATCH(D1780,'Кумулятивный рейтинг_1 курс'!$C$1:$C$65493,0)</f>
        <v>148</v>
      </c>
    </row>
    <row r="1781" spans="1:21">
      <c r="A1781">
        <v>845888809</v>
      </c>
      <c r="B1781">
        <v>6</v>
      </c>
      <c r="C1781" t="s">
        <v>627</v>
      </c>
      <c r="D1781">
        <v>845888544</v>
      </c>
      <c r="E1781" t="s">
        <v>628</v>
      </c>
      <c r="F1781" t="s">
        <v>629</v>
      </c>
      <c r="G1781" t="s">
        <v>346</v>
      </c>
      <c r="H1781" t="s">
        <v>630</v>
      </c>
      <c r="I1781" t="s">
        <v>970</v>
      </c>
      <c r="J1781">
        <v>3</v>
      </c>
      <c r="K1781" t="s">
        <v>235</v>
      </c>
      <c r="L1781" t="s">
        <v>619</v>
      </c>
      <c r="N1781">
        <v>18</v>
      </c>
      <c r="O1781">
        <v>1</v>
      </c>
      <c r="P1781">
        <v>1</v>
      </c>
      <c r="Q1781">
        <v>423924497</v>
      </c>
      <c r="R1781">
        <v>2098</v>
      </c>
      <c r="T1781" t="s">
        <v>242</v>
      </c>
      <c r="U1781">
        <f>MATCH(D1781,'Кумулятивный рейтинг_1 курс'!$C$1:$C$65493,0)</f>
        <v>93</v>
      </c>
    </row>
    <row r="1782" spans="1:21">
      <c r="A1782">
        <v>845888995</v>
      </c>
      <c r="B1782">
        <v>7</v>
      </c>
      <c r="C1782" t="s">
        <v>627</v>
      </c>
      <c r="D1782">
        <v>845888830</v>
      </c>
      <c r="E1782" t="s">
        <v>631</v>
      </c>
      <c r="F1782" t="s">
        <v>604</v>
      </c>
      <c r="G1782" t="s">
        <v>632</v>
      </c>
      <c r="H1782" t="s">
        <v>633</v>
      </c>
      <c r="I1782" t="s">
        <v>970</v>
      </c>
      <c r="J1782">
        <v>3</v>
      </c>
      <c r="K1782" t="s">
        <v>235</v>
      </c>
      <c r="L1782" t="s">
        <v>619</v>
      </c>
      <c r="N1782">
        <v>21</v>
      </c>
      <c r="O1782">
        <v>1</v>
      </c>
      <c r="P1782">
        <v>1</v>
      </c>
      <c r="Q1782">
        <v>423924497</v>
      </c>
      <c r="R1782">
        <v>2098</v>
      </c>
      <c r="T1782" t="s">
        <v>242</v>
      </c>
      <c r="U1782">
        <f>MATCH(D1782,'Кумулятивный рейтинг_1 курс'!$C$1:$C$65493,0)</f>
        <v>87</v>
      </c>
    </row>
    <row r="1783" spans="1:21">
      <c r="A1783">
        <v>845889382</v>
      </c>
      <c r="B1783">
        <v>6</v>
      </c>
      <c r="C1783" t="s">
        <v>627</v>
      </c>
      <c r="D1783">
        <v>845889127</v>
      </c>
      <c r="E1783" t="s">
        <v>634</v>
      </c>
      <c r="F1783" t="s">
        <v>526</v>
      </c>
      <c r="G1783" t="s">
        <v>635</v>
      </c>
      <c r="H1783" t="s">
        <v>636</v>
      </c>
      <c r="I1783" t="s">
        <v>970</v>
      </c>
      <c r="J1783">
        <v>3</v>
      </c>
      <c r="K1783" t="s">
        <v>235</v>
      </c>
      <c r="L1783" t="s">
        <v>619</v>
      </c>
      <c r="N1783">
        <v>18</v>
      </c>
      <c r="O1783">
        <v>1</v>
      </c>
      <c r="P1783">
        <v>1</v>
      </c>
      <c r="Q1783">
        <v>423924497</v>
      </c>
      <c r="R1783">
        <v>2098</v>
      </c>
      <c r="T1783" t="s">
        <v>242</v>
      </c>
      <c r="U1783">
        <f>MATCH(D1783,'Кумулятивный рейтинг_1 курс'!$C$1:$C$65493,0)</f>
        <v>118</v>
      </c>
    </row>
    <row r="1784" spans="1:21">
      <c r="A1784">
        <v>845889653</v>
      </c>
      <c r="B1784">
        <v>6</v>
      </c>
      <c r="C1784" t="s">
        <v>627</v>
      </c>
      <c r="D1784">
        <v>845889406</v>
      </c>
      <c r="E1784" t="s">
        <v>373</v>
      </c>
      <c r="F1784" t="s">
        <v>637</v>
      </c>
      <c r="G1784" t="s">
        <v>638</v>
      </c>
      <c r="H1784" t="s">
        <v>639</v>
      </c>
      <c r="I1784" t="s">
        <v>970</v>
      </c>
      <c r="J1784">
        <v>3</v>
      </c>
      <c r="K1784" t="s">
        <v>235</v>
      </c>
      <c r="L1784" t="s">
        <v>619</v>
      </c>
      <c r="N1784">
        <v>18</v>
      </c>
      <c r="O1784">
        <v>1</v>
      </c>
      <c r="P1784">
        <v>0</v>
      </c>
      <c r="Q1784">
        <v>423924497</v>
      </c>
      <c r="R1784">
        <v>2098</v>
      </c>
      <c r="T1784" t="s">
        <v>242</v>
      </c>
      <c r="U1784">
        <f>MATCH(D1784,'Кумулятивный рейтинг_1 курс'!$C$1:$C$65493,0)</f>
        <v>192</v>
      </c>
    </row>
    <row r="1785" spans="1:21">
      <c r="A1785">
        <v>845889980</v>
      </c>
      <c r="B1785">
        <v>5</v>
      </c>
      <c r="C1785" t="s">
        <v>627</v>
      </c>
      <c r="D1785">
        <v>845889676</v>
      </c>
      <c r="E1785" t="s">
        <v>640</v>
      </c>
      <c r="F1785" t="s">
        <v>458</v>
      </c>
      <c r="G1785" t="s">
        <v>289</v>
      </c>
      <c r="H1785" t="s">
        <v>641</v>
      </c>
      <c r="I1785" t="s">
        <v>970</v>
      </c>
      <c r="J1785">
        <v>3</v>
      </c>
      <c r="K1785" t="s">
        <v>235</v>
      </c>
      <c r="L1785" t="s">
        <v>619</v>
      </c>
      <c r="N1785">
        <v>15</v>
      </c>
      <c r="O1785">
        <v>1</v>
      </c>
      <c r="P1785">
        <v>1</v>
      </c>
      <c r="Q1785">
        <v>423924497</v>
      </c>
      <c r="R1785">
        <v>2098</v>
      </c>
      <c r="T1785" t="s">
        <v>242</v>
      </c>
      <c r="U1785">
        <f>MATCH(D1785,'Кумулятивный рейтинг_1 курс'!$C$1:$C$65493,0)</f>
        <v>140</v>
      </c>
    </row>
    <row r="1786" spans="1:21">
      <c r="A1786">
        <v>850830642</v>
      </c>
      <c r="B1786">
        <v>8</v>
      </c>
      <c r="C1786" t="s">
        <v>462</v>
      </c>
      <c r="D1786">
        <v>850830607</v>
      </c>
      <c r="E1786" t="s">
        <v>468</v>
      </c>
      <c r="F1786" t="s">
        <v>452</v>
      </c>
      <c r="G1786" t="s">
        <v>469</v>
      </c>
      <c r="H1786" t="s">
        <v>470</v>
      </c>
      <c r="I1786" t="s">
        <v>971</v>
      </c>
      <c r="J1786">
        <v>2</v>
      </c>
      <c r="K1786" t="s">
        <v>235</v>
      </c>
      <c r="L1786" t="s">
        <v>619</v>
      </c>
      <c r="N1786">
        <v>16</v>
      </c>
      <c r="O1786">
        <v>1</v>
      </c>
      <c r="P1786">
        <v>0</v>
      </c>
      <c r="Q1786">
        <v>459781887</v>
      </c>
      <c r="R1786">
        <v>2098</v>
      </c>
      <c r="T1786" t="s">
        <v>467</v>
      </c>
      <c r="U1786" t="e">
        <f>MATCH(D1786,'Кумулятивный рейтинг_1 курс'!$C$1:$C$65493,0)</f>
        <v>#N/A</v>
      </c>
    </row>
    <row r="1787" spans="1:21">
      <c r="A1787">
        <v>850830571</v>
      </c>
      <c r="B1787">
        <v>7</v>
      </c>
      <c r="C1787" t="s">
        <v>462</v>
      </c>
      <c r="D1787">
        <v>850830536</v>
      </c>
      <c r="E1787" t="s">
        <v>463</v>
      </c>
      <c r="F1787" t="s">
        <v>464</v>
      </c>
      <c r="G1787" t="s">
        <v>465</v>
      </c>
      <c r="H1787" t="s">
        <v>466</v>
      </c>
      <c r="I1787" t="s">
        <v>971</v>
      </c>
      <c r="J1787">
        <v>2</v>
      </c>
      <c r="K1787" t="s">
        <v>235</v>
      </c>
      <c r="L1787" t="s">
        <v>619</v>
      </c>
      <c r="N1787">
        <v>14</v>
      </c>
      <c r="O1787">
        <v>1</v>
      </c>
      <c r="P1787">
        <v>0</v>
      </c>
      <c r="Q1787">
        <v>459781887</v>
      </c>
      <c r="R1787">
        <v>2098</v>
      </c>
      <c r="T1787" t="s">
        <v>467</v>
      </c>
      <c r="U1787" t="e">
        <f>MATCH(D1787,'Кумулятивный рейтинг_1 курс'!$C$1:$C$65493,0)</f>
        <v>#N/A</v>
      </c>
    </row>
    <row r="1788" spans="1:21">
      <c r="A1788">
        <v>850830500</v>
      </c>
      <c r="B1788">
        <v>7</v>
      </c>
      <c r="C1788" t="s">
        <v>462</v>
      </c>
      <c r="D1788">
        <v>850830464</v>
      </c>
      <c r="E1788" t="s">
        <v>471</v>
      </c>
      <c r="F1788" t="s">
        <v>472</v>
      </c>
      <c r="G1788" t="s">
        <v>282</v>
      </c>
      <c r="H1788" t="s">
        <v>473</v>
      </c>
      <c r="I1788" t="s">
        <v>971</v>
      </c>
      <c r="J1788">
        <v>2</v>
      </c>
      <c r="K1788" t="s">
        <v>235</v>
      </c>
      <c r="L1788" t="s">
        <v>619</v>
      </c>
      <c r="N1788">
        <v>14</v>
      </c>
      <c r="O1788">
        <v>1</v>
      </c>
      <c r="P1788">
        <v>0</v>
      </c>
      <c r="Q1788">
        <v>459781887</v>
      </c>
      <c r="R1788">
        <v>2098</v>
      </c>
      <c r="T1788" t="s">
        <v>467</v>
      </c>
      <c r="U1788" t="e">
        <f>MATCH(D1788,'Кумулятивный рейтинг_1 курс'!$C$1:$C$65493,0)</f>
        <v>#N/A</v>
      </c>
    </row>
    <row r="1789" spans="1:21">
      <c r="A1789">
        <v>850830427</v>
      </c>
      <c r="B1789">
        <v>7</v>
      </c>
      <c r="C1789" t="s">
        <v>462</v>
      </c>
      <c r="D1789">
        <v>850830392</v>
      </c>
      <c r="E1789" t="s">
        <v>474</v>
      </c>
      <c r="F1789" t="s">
        <v>475</v>
      </c>
      <c r="G1789" t="s">
        <v>282</v>
      </c>
      <c r="H1789" t="s">
        <v>476</v>
      </c>
      <c r="I1789" t="s">
        <v>971</v>
      </c>
      <c r="J1789">
        <v>2</v>
      </c>
      <c r="K1789" t="s">
        <v>235</v>
      </c>
      <c r="L1789" t="s">
        <v>619</v>
      </c>
      <c r="N1789">
        <v>14</v>
      </c>
      <c r="O1789">
        <v>1</v>
      </c>
      <c r="P1789">
        <v>0</v>
      </c>
      <c r="Q1789">
        <v>459781887</v>
      </c>
      <c r="R1789">
        <v>2098</v>
      </c>
      <c r="T1789" t="s">
        <v>467</v>
      </c>
      <c r="U1789" t="e">
        <f>MATCH(D1789,'Кумулятивный рейтинг_1 курс'!$C$1:$C$65493,0)</f>
        <v>#N/A</v>
      </c>
    </row>
    <row r="1790" spans="1:21">
      <c r="A1790">
        <v>850830352</v>
      </c>
      <c r="B1790">
        <v>8</v>
      </c>
      <c r="C1790" t="s">
        <v>462</v>
      </c>
      <c r="D1790">
        <v>850830303</v>
      </c>
      <c r="E1790" t="s">
        <v>477</v>
      </c>
      <c r="F1790" t="s">
        <v>478</v>
      </c>
      <c r="G1790" t="s">
        <v>282</v>
      </c>
      <c r="H1790" t="s">
        <v>479</v>
      </c>
      <c r="I1790" t="s">
        <v>971</v>
      </c>
      <c r="J1790">
        <v>2</v>
      </c>
      <c r="K1790" t="s">
        <v>235</v>
      </c>
      <c r="L1790" t="s">
        <v>619</v>
      </c>
      <c r="N1790">
        <v>16</v>
      </c>
      <c r="O1790">
        <v>1</v>
      </c>
      <c r="P1790">
        <v>0</v>
      </c>
      <c r="Q1790">
        <v>459781887</v>
      </c>
      <c r="R1790">
        <v>2098</v>
      </c>
      <c r="T1790" t="s">
        <v>467</v>
      </c>
      <c r="U1790" t="e">
        <f>MATCH(D1790,'Кумулятивный рейтинг_1 курс'!$C$1:$C$65493,0)</f>
        <v>#N/A</v>
      </c>
    </row>
    <row r="1791" spans="1:21">
      <c r="A1791">
        <v>850830267</v>
      </c>
      <c r="B1791">
        <v>8</v>
      </c>
      <c r="C1791" t="s">
        <v>462</v>
      </c>
      <c r="D1791">
        <v>850830231</v>
      </c>
      <c r="E1791" t="s">
        <v>480</v>
      </c>
      <c r="F1791" t="s">
        <v>299</v>
      </c>
      <c r="G1791" t="s">
        <v>481</v>
      </c>
      <c r="H1791" t="s">
        <v>482</v>
      </c>
      <c r="I1791" t="s">
        <v>971</v>
      </c>
      <c r="J1791">
        <v>2</v>
      </c>
      <c r="K1791" t="s">
        <v>235</v>
      </c>
      <c r="L1791" t="s">
        <v>619</v>
      </c>
      <c r="N1791">
        <v>16</v>
      </c>
      <c r="O1791">
        <v>1</v>
      </c>
      <c r="P1791">
        <v>0</v>
      </c>
      <c r="Q1791">
        <v>459781887</v>
      </c>
      <c r="R1791">
        <v>2098</v>
      </c>
      <c r="T1791" t="s">
        <v>467</v>
      </c>
      <c r="U1791" t="e">
        <f>MATCH(D1791,'Кумулятивный рейтинг_1 курс'!$C$1:$C$65493,0)</f>
        <v>#N/A</v>
      </c>
    </row>
    <row r="1792" spans="1:21">
      <c r="A1792">
        <v>850830195</v>
      </c>
      <c r="B1792">
        <v>8</v>
      </c>
      <c r="C1792" t="s">
        <v>462</v>
      </c>
      <c r="D1792">
        <v>850830160</v>
      </c>
      <c r="E1792" t="s">
        <v>483</v>
      </c>
      <c r="F1792" t="s">
        <v>250</v>
      </c>
      <c r="G1792" t="s">
        <v>484</v>
      </c>
      <c r="H1792" t="s">
        <v>485</v>
      </c>
      <c r="I1792" t="s">
        <v>971</v>
      </c>
      <c r="J1792">
        <v>2</v>
      </c>
      <c r="K1792" t="s">
        <v>235</v>
      </c>
      <c r="L1792" t="s">
        <v>619</v>
      </c>
      <c r="N1792">
        <v>16</v>
      </c>
      <c r="O1792">
        <v>1</v>
      </c>
      <c r="P1792">
        <v>0</v>
      </c>
      <c r="Q1792">
        <v>459781887</v>
      </c>
      <c r="R1792">
        <v>2098</v>
      </c>
      <c r="T1792" t="s">
        <v>467</v>
      </c>
      <c r="U1792" t="e">
        <f>MATCH(D1792,'Кумулятивный рейтинг_1 курс'!$C$1:$C$65493,0)</f>
        <v>#N/A</v>
      </c>
    </row>
    <row r="1793" spans="1:21">
      <c r="A1793">
        <v>850830122</v>
      </c>
      <c r="C1793" t="s">
        <v>462</v>
      </c>
      <c r="D1793">
        <v>850830087</v>
      </c>
      <c r="E1793" t="s">
        <v>486</v>
      </c>
      <c r="F1793" t="s">
        <v>487</v>
      </c>
      <c r="G1793" t="s">
        <v>488</v>
      </c>
      <c r="H1793" t="s">
        <v>489</v>
      </c>
      <c r="I1793" t="s">
        <v>971</v>
      </c>
      <c r="J1793">
        <v>2</v>
      </c>
      <c r="K1793" t="s">
        <v>235</v>
      </c>
      <c r="L1793" t="s">
        <v>619</v>
      </c>
      <c r="M1793">
        <v>0</v>
      </c>
      <c r="N1793">
        <v>0</v>
      </c>
      <c r="P1793">
        <v>0</v>
      </c>
      <c r="Q1793">
        <v>459781887</v>
      </c>
      <c r="R1793">
        <v>2098</v>
      </c>
      <c r="T1793" t="s">
        <v>467</v>
      </c>
      <c r="U1793" t="e">
        <f>MATCH(D1793,'Кумулятивный рейтинг_1 курс'!$C$1:$C$65493,0)</f>
        <v>#N/A</v>
      </c>
    </row>
    <row r="1794" spans="1:21">
      <c r="A1794">
        <v>845848452</v>
      </c>
      <c r="B1794">
        <v>9</v>
      </c>
      <c r="C1794" t="s">
        <v>223</v>
      </c>
      <c r="D1794">
        <v>845848410</v>
      </c>
      <c r="E1794" t="s">
        <v>224</v>
      </c>
      <c r="F1794" t="s">
        <v>225</v>
      </c>
      <c r="G1794" t="s">
        <v>226</v>
      </c>
      <c r="H1794" s="31" t="s">
        <v>227</v>
      </c>
      <c r="I1794" t="s">
        <v>939</v>
      </c>
      <c r="J1794">
        <v>2</v>
      </c>
      <c r="K1794" t="s">
        <v>229</v>
      </c>
      <c r="L1794" t="s">
        <v>619</v>
      </c>
      <c r="N1794">
        <v>18</v>
      </c>
      <c r="O1794">
        <v>1</v>
      </c>
      <c r="P1794">
        <v>0</v>
      </c>
      <c r="Q1794">
        <v>414666777</v>
      </c>
      <c r="R1794">
        <v>2098</v>
      </c>
      <c r="S1794" t="s">
        <v>273</v>
      </c>
      <c r="T1794" t="s">
        <v>231</v>
      </c>
      <c r="U1794">
        <f>MATCH(D1794,'Кумулятивный рейтинг_1 курс'!$C$1:$C$65493,0)</f>
        <v>194</v>
      </c>
    </row>
    <row r="1795" spans="1:21">
      <c r="A1795">
        <v>845848497</v>
      </c>
      <c r="B1795">
        <v>5</v>
      </c>
      <c r="C1795" t="s">
        <v>223</v>
      </c>
      <c r="D1795">
        <v>845848410</v>
      </c>
      <c r="E1795" t="s">
        <v>224</v>
      </c>
      <c r="F1795" t="s">
        <v>225</v>
      </c>
      <c r="G1795" t="s">
        <v>226</v>
      </c>
      <c r="H1795" s="31" t="s">
        <v>227</v>
      </c>
      <c r="I1795" t="s">
        <v>949</v>
      </c>
      <c r="J1795">
        <v>5.01</v>
      </c>
      <c r="K1795" t="s">
        <v>229</v>
      </c>
      <c r="L1795" t="s">
        <v>619</v>
      </c>
      <c r="N1795">
        <v>25.05</v>
      </c>
      <c r="O1795">
        <v>1</v>
      </c>
      <c r="P1795">
        <v>0</v>
      </c>
      <c r="Q1795">
        <v>414666777</v>
      </c>
      <c r="R1795">
        <v>2098</v>
      </c>
      <c r="S1795" t="s">
        <v>273</v>
      </c>
      <c r="T1795" t="s">
        <v>231</v>
      </c>
      <c r="U1795">
        <f>MATCH(D1795,'Кумулятивный рейтинг_1 курс'!$C$1:$C$65493,0)</f>
        <v>194</v>
      </c>
    </row>
    <row r="1796" spans="1:21">
      <c r="A1796">
        <v>845858046</v>
      </c>
      <c r="B1796">
        <v>6</v>
      </c>
      <c r="C1796" t="s">
        <v>817</v>
      </c>
      <c r="D1796">
        <v>845857796</v>
      </c>
      <c r="E1796" t="s">
        <v>892</v>
      </c>
      <c r="F1796" t="s">
        <v>893</v>
      </c>
      <c r="G1796" t="s">
        <v>894</v>
      </c>
      <c r="H1796" t="s">
        <v>895</v>
      </c>
      <c r="I1796" t="s">
        <v>972</v>
      </c>
      <c r="J1796">
        <v>4</v>
      </c>
      <c r="K1796" t="s">
        <v>235</v>
      </c>
      <c r="L1796" t="s">
        <v>973</v>
      </c>
      <c r="N1796">
        <v>24</v>
      </c>
      <c r="O1796">
        <v>1</v>
      </c>
      <c r="P1796">
        <v>0</v>
      </c>
      <c r="Q1796">
        <v>414667103</v>
      </c>
      <c r="R1796">
        <v>2098</v>
      </c>
      <c r="T1796" t="s">
        <v>816</v>
      </c>
      <c r="U1796">
        <f>MATCH(D1796,'Кумулятивный рейтинг_1 курс'!$C$1:$C$65493,0)</f>
        <v>201</v>
      </c>
    </row>
    <row r="1797" spans="1:21">
      <c r="A1797">
        <v>845875611</v>
      </c>
      <c r="B1797">
        <v>7</v>
      </c>
      <c r="C1797" t="s">
        <v>661</v>
      </c>
      <c r="D1797">
        <v>845875510</v>
      </c>
      <c r="E1797" t="s">
        <v>634</v>
      </c>
      <c r="F1797" t="s">
        <v>599</v>
      </c>
      <c r="G1797" t="s">
        <v>251</v>
      </c>
      <c r="H1797" t="s">
        <v>759</v>
      </c>
      <c r="I1797" t="s">
        <v>972</v>
      </c>
      <c r="J1797">
        <v>4</v>
      </c>
      <c r="K1797" t="s">
        <v>235</v>
      </c>
      <c r="L1797" t="s">
        <v>973</v>
      </c>
      <c r="N1797">
        <v>28</v>
      </c>
      <c r="O1797">
        <v>1</v>
      </c>
      <c r="P1797">
        <v>1</v>
      </c>
      <c r="Q1797">
        <v>423925599</v>
      </c>
      <c r="R1797">
        <v>2098</v>
      </c>
      <c r="T1797" t="s">
        <v>242</v>
      </c>
      <c r="U1797">
        <f>MATCH(D1797,'Кумулятивный рейтинг_1 курс'!$C$1:$C$65493,0)</f>
        <v>47</v>
      </c>
    </row>
    <row r="1798" spans="1:21">
      <c r="A1798">
        <v>845850055</v>
      </c>
      <c r="B1798">
        <v>9</v>
      </c>
      <c r="C1798" t="s">
        <v>223</v>
      </c>
      <c r="D1798">
        <v>845849935</v>
      </c>
      <c r="E1798" t="s">
        <v>544</v>
      </c>
      <c r="F1798" t="s">
        <v>262</v>
      </c>
      <c r="G1798" t="s">
        <v>389</v>
      </c>
      <c r="H1798" t="s">
        <v>545</v>
      </c>
      <c r="I1798" t="s">
        <v>972</v>
      </c>
      <c r="J1798">
        <v>4</v>
      </c>
      <c r="K1798" t="s">
        <v>235</v>
      </c>
      <c r="L1798" t="s">
        <v>973</v>
      </c>
      <c r="N1798">
        <v>36</v>
      </c>
      <c r="O1798">
        <v>1</v>
      </c>
      <c r="P1798">
        <v>1</v>
      </c>
      <c r="Q1798">
        <v>414666777</v>
      </c>
      <c r="R1798">
        <v>2098</v>
      </c>
      <c r="T1798" t="s">
        <v>231</v>
      </c>
      <c r="U1798">
        <f>MATCH(D1798,'Кумулятивный рейтинг_1 курс'!$C$1:$C$65493,0)</f>
        <v>80</v>
      </c>
    </row>
    <row r="1799" spans="1:21">
      <c r="A1799">
        <v>845850880</v>
      </c>
      <c r="B1799">
        <v>7</v>
      </c>
      <c r="C1799" t="s">
        <v>223</v>
      </c>
      <c r="D1799">
        <v>845850788</v>
      </c>
      <c r="E1799" t="s">
        <v>510</v>
      </c>
      <c r="F1799" t="s">
        <v>511</v>
      </c>
      <c r="G1799" t="s">
        <v>512</v>
      </c>
      <c r="H1799" t="s">
        <v>513</v>
      </c>
      <c r="I1799" t="s">
        <v>972</v>
      </c>
      <c r="J1799">
        <v>4</v>
      </c>
      <c r="K1799" t="s">
        <v>235</v>
      </c>
      <c r="L1799" t="s">
        <v>973</v>
      </c>
      <c r="N1799">
        <v>28</v>
      </c>
      <c r="O1799">
        <v>1</v>
      </c>
      <c r="P1799">
        <v>1</v>
      </c>
      <c r="Q1799">
        <v>414666777</v>
      </c>
      <c r="R1799">
        <v>2098</v>
      </c>
      <c r="T1799" t="s">
        <v>231</v>
      </c>
      <c r="U1799">
        <f>MATCH(D1799,'Кумулятивный рейтинг_1 курс'!$C$1:$C$65493,0)</f>
        <v>55</v>
      </c>
    </row>
    <row r="1800" spans="1:21">
      <c r="A1800">
        <v>845845912</v>
      </c>
      <c r="B1800">
        <v>6</v>
      </c>
      <c r="C1800" t="s">
        <v>490</v>
      </c>
      <c r="D1800">
        <v>845845815</v>
      </c>
      <c r="E1800" t="s">
        <v>581</v>
      </c>
      <c r="F1800" t="s">
        <v>324</v>
      </c>
      <c r="G1800" t="s">
        <v>582</v>
      </c>
      <c r="H1800" t="s">
        <v>583</v>
      </c>
      <c r="I1800" t="s">
        <v>972</v>
      </c>
      <c r="J1800">
        <v>4</v>
      </c>
      <c r="K1800" t="s">
        <v>235</v>
      </c>
      <c r="L1800" t="s">
        <v>973</v>
      </c>
      <c r="N1800">
        <v>24</v>
      </c>
      <c r="O1800">
        <v>1</v>
      </c>
      <c r="P1800">
        <v>1</v>
      </c>
      <c r="Q1800">
        <v>414666777</v>
      </c>
      <c r="R1800">
        <v>2098</v>
      </c>
      <c r="T1800" t="s">
        <v>231</v>
      </c>
      <c r="U1800">
        <f>MATCH(D1800,'Кумулятивный рейтинг_1 курс'!$C$1:$C$65493,0)</f>
        <v>182</v>
      </c>
    </row>
    <row r="1801" spans="1:21">
      <c r="A1801">
        <v>845846015</v>
      </c>
      <c r="B1801">
        <v>7</v>
      </c>
      <c r="C1801" t="s">
        <v>490</v>
      </c>
      <c r="D1801">
        <v>845845930</v>
      </c>
      <c r="E1801" t="s">
        <v>584</v>
      </c>
      <c r="F1801" t="s">
        <v>303</v>
      </c>
      <c r="G1801" t="s">
        <v>585</v>
      </c>
      <c r="H1801" t="s">
        <v>586</v>
      </c>
      <c r="I1801" t="s">
        <v>972</v>
      </c>
      <c r="J1801">
        <v>4</v>
      </c>
      <c r="K1801" t="s">
        <v>235</v>
      </c>
      <c r="L1801" t="s">
        <v>973</v>
      </c>
      <c r="N1801">
        <v>28</v>
      </c>
      <c r="O1801">
        <v>1</v>
      </c>
      <c r="P1801">
        <v>1</v>
      </c>
      <c r="Q1801">
        <v>414666777</v>
      </c>
      <c r="R1801">
        <v>2098</v>
      </c>
      <c r="T1801" t="s">
        <v>231</v>
      </c>
      <c r="U1801">
        <f>MATCH(D1801,'Кумулятивный рейтинг_1 курс'!$C$1:$C$65493,0)</f>
        <v>189</v>
      </c>
    </row>
    <row r="1802" spans="1:21">
      <c r="A1802">
        <v>845846120</v>
      </c>
      <c r="B1802">
        <v>6</v>
      </c>
      <c r="C1802" t="s">
        <v>490</v>
      </c>
      <c r="D1802">
        <v>845846033</v>
      </c>
      <c r="E1802" t="s">
        <v>587</v>
      </c>
      <c r="F1802" t="s">
        <v>526</v>
      </c>
      <c r="G1802" t="s">
        <v>588</v>
      </c>
      <c r="H1802" t="s">
        <v>589</v>
      </c>
      <c r="I1802" t="s">
        <v>972</v>
      </c>
      <c r="J1802">
        <v>4</v>
      </c>
      <c r="K1802" t="s">
        <v>235</v>
      </c>
      <c r="L1802" t="s">
        <v>973</v>
      </c>
      <c r="N1802">
        <v>24</v>
      </c>
      <c r="O1802">
        <v>1</v>
      </c>
      <c r="P1802">
        <v>1</v>
      </c>
      <c r="Q1802">
        <v>414666777</v>
      </c>
      <c r="R1802">
        <v>2098</v>
      </c>
      <c r="T1802" t="s">
        <v>231</v>
      </c>
      <c r="U1802">
        <f>MATCH(D1802,'Кумулятивный рейтинг_1 курс'!$C$1:$C$65493,0)</f>
        <v>166</v>
      </c>
    </row>
    <row r="1803" spans="1:21">
      <c r="A1803">
        <v>845856769</v>
      </c>
      <c r="B1803">
        <v>9</v>
      </c>
      <c r="C1803" t="s">
        <v>622</v>
      </c>
      <c r="D1803">
        <v>845856603</v>
      </c>
      <c r="E1803" t="s">
        <v>718</v>
      </c>
      <c r="F1803" t="s">
        <v>599</v>
      </c>
      <c r="G1803" t="s">
        <v>289</v>
      </c>
      <c r="H1803" t="s">
        <v>719</v>
      </c>
      <c r="I1803" t="s">
        <v>972</v>
      </c>
      <c r="J1803">
        <v>4</v>
      </c>
      <c r="K1803" t="s">
        <v>235</v>
      </c>
      <c r="L1803" t="s">
        <v>973</v>
      </c>
      <c r="N1803">
        <v>36</v>
      </c>
      <c r="O1803">
        <v>1</v>
      </c>
      <c r="P1803">
        <v>1</v>
      </c>
      <c r="Q1803">
        <v>423924032</v>
      </c>
      <c r="R1803">
        <v>2098</v>
      </c>
      <c r="T1803" t="s">
        <v>626</v>
      </c>
      <c r="U1803">
        <f>MATCH(D1803,'Кумулятивный рейтинг_1 курс'!$C$1:$C$65493,0)</f>
        <v>138</v>
      </c>
    </row>
    <row r="1804" spans="1:21">
      <c r="A1804">
        <v>845857619</v>
      </c>
      <c r="B1804">
        <v>7</v>
      </c>
      <c r="C1804" t="s">
        <v>622</v>
      </c>
      <c r="D1804">
        <v>845857483</v>
      </c>
      <c r="E1804" t="s">
        <v>726</v>
      </c>
      <c r="F1804" t="s">
        <v>318</v>
      </c>
      <c r="G1804" t="s">
        <v>247</v>
      </c>
      <c r="H1804" t="s">
        <v>727</v>
      </c>
      <c r="I1804" t="s">
        <v>972</v>
      </c>
      <c r="J1804">
        <v>4</v>
      </c>
      <c r="K1804" t="s">
        <v>235</v>
      </c>
      <c r="L1804" t="s">
        <v>973</v>
      </c>
      <c r="N1804">
        <v>28</v>
      </c>
      <c r="O1804">
        <v>1</v>
      </c>
      <c r="P1804">
        <v>1</v>
      </c>
      <c r="Q1804">
        <v>423924032</v>
      </c>
      <c r="R1804">
        <v>2098</v>
      </c>
      <c r="T1804" t="s">
        <v>626</v>
      </c>
      <c r="U1804">
        <f>MATCH(D1804,'Кумулятивный рейтинг_1 курс'!$C$1:$C$65493,0)</f>
        <v>126</v>
      </c>
    </row>
    <row r="1805" spans="1:21">
      <c r="A1805">
        <v>845858324</v>
      </c>
      <c r="B1805">
        <v>9</v>
      </c>
      <c r="C1805" t="s">
        <v>622</v>
      </c>
      <c r="D1805">
        <v>845858176</v>
      </c>
      <c r="E1805" t="s">
        <v>696</v>
      </c>
      <c r="F1805" t="s">
        <v>339</v>
      </c>
      <c r="G1805" t="s">
        <v>582</v>
      </c>
      <c r="H1805" t="s">
        <v>697</v>
      </c>
      <c r="I1805" t="s">
        <v>972</v>
      </c>
      <c r="J1805">
        <v>4</v>
      </c>
      <c r="K1805" t="s">
        <v>235</v>
      </c>
      <c r="L1805" t="s">
        <v>973</v>
      </c>
      <c r="N1805">
        <v>36</v>
      </c>
      <c r="O1805">
        <v>1</v>
      </c>
      <c r="P1805">
        <v>1</v>
      </c>
      <c r="Q1805">
        <v>423924032</v>
      </c>
      <c r="R1805">
        <v>2098</v>
      </c>
      <c r="T1805" t="s">
        <v>626</v>
      </c>
      <c r="U1805">
        <f>MATCH(D1805,'Кумулятивный рейтинг_1 курс'!$C$1:$C$65493,0)</f>
        <v>17</v>
      </c>
    </row>
    <row r="1806" spans="1:21">
      <c r="A1806">
        <v>845890787</v>
      </c>
      <c r="B1806">
        <v>6</v>
      </c>
      <c r="C1806" t="s">
        <v>627</v>
      </c>
      <c r="D1806">
        <v>845890536</v>
      </c>
      <c r="E1806" t="s">
        <v>648</v>
      </c>
      <c r="F1806" t="s">
        <v>318</v>
      </c>
      <c r="G1806" t="s">
        <v>379</v>
      </c>
      <c r="H1806" t="s">
        <v>649</v>
      </c>
      <c r="I1806" t="s">
        <v>972</v>
      </c>
      <c r="J1806">
        <v>4</v>
      </c>
      <c r="K1806" t="s">
        <v>235</v>
      </c>
      <c r="L1806" t="s">
        <v>973</v>
      </c>
      <c r="N1806">
        <v>24</v>
      </c>
      <c r="O1806">
        <v>1</v>
      </c>
      <c r="P1806">
        <v>1</v>
      </c>
      <c r="Q1806">
        <v>423924497</v>
      </c>
      <c r="R1806">
        <v>2098</v>
      </c>
      <c r="T1806" t="s">
        <v>242</v>
      </c>
      <c r="U1806">
        <f>MATCH(D1806,'Кумулятивный рейтинг_1 курс'!$C$1:$C$65493,0)</f>
        <v>170</v>
      </c>
    </row>
    <row r="1807" spans="1:21">
      <c r="A1807">
        <v>845891887</v>
      </c>
      <c r="B1807">
        <v>6</v>
      </c>
      <c r="C1807" t="s">
        <v>627</v>
      </c>
      <c r="D1807">
        <v>845891794</v>
      </c>
      <c r="E1807" t="s">
        <v>657</v>
      </c>
      <c r="F1807" t="s">
        <v>658</v>
      </c>
      <c r="G1807" t="s">
        <v>659</v>
      </c>
      <c r="H1807" t="s">
        <v>660</v>
      </c>
      <c r="I1807" t="s">
        <v>972</v>
      </c>
      <c r="J1807">
        <v>4</v>
      </c>
      <c r="K1807" t="s">
        <v>235</v>
      </c>
      <c r="L1807" t="s">
        <v>973</v>
      </c>
      <c r="N1807">
        <v>24</v>
      </c>
      <c r="O1807">
        <v>1</v>
      </c>
      <c r="P1807">
        <v>1</v>
      </c>
      <c r="Q1807">
        <v>423924497</v>
      </c>
      <c r="R1807">
        <v>2098</v>
      </c>
      <c r="T1807" t="s">
        <v>242</v>
      </c>
      <c r="U1807">
        <f>MATCH(D1807,'Кумулятивный рейтинг_1 курс'!$C$1:$C$65493,0)</f>
        <v>199</v>
      </c>
    </row>
    <row r="1808" spans="1:21">
      <c r="A1808">
        <v>845876846</v>
      </c>
      <c r="B1808">
        <v>8</v>
      </c>
      <c r="C1808" t="s">
        <v>661</v>
      </c>
      <c r="D1808">
        <v>845876693</v>
      </c>
      <c r="E1808" t="s">
        <v>776</v>
      </c>
      <c r="F1808" t="s">
        <v>262</v>
      </c>
      <c r="G1808" t="s">
        <v>484</v>
      </c>
      <c r="H1808" t="s">
        <v>777</v>
      </c>
      <c r="I1808" t="s">
        <v>972</v>
      </c>
      <c r="J1808">
        <v>4</v>
      </c>
      <c r="K1808" t="s">
        <v>235</v>
      </c>
      <c r="L1808" t="s">
        <v>973</v>
      </c>
      <c r="N1808">
        <v>32</v>
      </c>
      <c r="O1808">
        <v>1</v>
      </c>
      <c r="P1808">
        <v>1</v>
      </c>
      <c r="Q1808">
        <v>423925599</v>
      </c>
      <c r="R1808">
        <v>2098</v>
      </c>
      <c r="T1808" t="s">
        <v>242</v>
      </c>
      <c r="U1808">
        <f>MATCH(D1808,'Кумулятивный рейтинг_1 курс'!$C$1:$C$65493,0)</f>
        <v>101</v>
      </c>
    </row>
    <row r="1809" spans="1:21">
      <c r="A1809">
        <v>845878373</v>
      </c>
      <c r="B1809">
        <v>9</v>
      </c>
      <c r="C1809" t="s">
        <v>661</v>
      </c>
      <c r="D1809">
        <v>845878227</v>
      </c>
      <c r="E1809" t="s">
        <v>680</v>
      </c>
      <c r="F1809" t="s">
        <v>303</v>
      </c>
      <c r="G1809" t="s">
        <v>247</v>
      </c>
      <c r="H1809" t="s">
        <v>681</v>
      </c>
      <c r="I1809" t="s">
        <v>972</v>
      </c>
      <c r="J1809">
        <v>4</v>
      </c>
      <c r="K1809" t="s">
        <v>235</v>
      </c>
      <c r="L1809" t="s">
        <v>973</v>
      </c>
      <c r="N1809">
        <v>36</v>
      </c>
      <c r="O1809">
        <v>1</v>
      </c>
      <c r="P1809">
        <v>1</v>
      </c>
      <c r="Q1809">
        <v>423925599</v>
      </c>
      <c r="R1809">
        <v>2098</v>
      </c>
      <c r="T1809" t="s">
        <v>242</v>
      </c>
      <c r="U1809">
        <f>MATCH(D1809,'Кумулятивный рейтинг_1 курс'!$C$1:$C$65493,0)</f>
        <v>88</v>
      </c>
    </row>
    <row r="1810" spans="1:21">
      <c r="A1810">
        <v>845861991</v>
      </c>
      <c r="B1810">
        <v>8</v>
      </c>
      <c r="C1810" t="s">
        <v>622</v>
      </c>
      <c r="D1810">
        <v>845861882</v>
      </c>
      <c r="E1810" t="s">
        <v>748</v>
      </c>
      <c r="F1810" t="s">
        <v>254</v>
      </c>
      <c r="G1810" t="s">
        <v>251</v>
      </c>
      <c r="H1810" t="s">
        <v>749</v>
      </c>
      <c r="I1810" t="s">
        <v>972</v>
      </c>
      <c r="J1810">
        <v>4</v>
      </c>
      <c r="K1810" t="s">
        <v>235</v>
      </c>
      <c r="L1810" t="s">
        <v>973</v>
      </c>
      <c r="N1810">
        <v>32</v>
      </c>
      <c r="O1810">
        <v>1</v>
      </c>
      <c r="P1810">
        <v>1</v>
      </c>
      <c r="Q1810">
        <v>423924032</v>
      </c>
      <c r="R1810">
        <v>2098</v>
      </c>
      <c r="T1810" t="s">
        <v>626</v>
      </c>
      <c r="U1810">
        <f>MATCH(D1810,'Кумулятивный рейтинг_1 курс'!$C$1:$C$65493,0)</f>
        <v>73</v>
      </c>
    </row>
    <row r="1811" spans="1:21">
      <c r="A1811">
        <v>845874305</v>
      </c>
      <c r="B1811">
        <v>7</v>
      </c>
      <c r="C1811" t="s">
        <v>661</v>
      </c>
      <c r="D1811">
        <v>845874171</v>
      </c>
      <c r="E1811" t="s">
        <v>792</v>
      </c>
      <c r="F1811" t="s">
        <v>281</v>
      </c>
      <c r="G1811" t="s">
        <v>361</v>
      </c>
      <c r="H1811" t="s">
        <v>793</v>
      </c>
      <c r="I1811" t="s">
        <v>972</v>
      </c>
      <c r="J1811">
        <v>4</v>
      </c>
      <c r="K1811" t="s">
        <v>235</v>
      </c>
      <c r="L1811" t="s">
        <v>973</v>
      </c>
      <c r="N1811">
        <v>28</v>
      </c>
      <c r="O1811">
        <v>1</v>
      </c>
      <c r="P1811">
        <v>1</v>
      </c>
      <c r="Q1811">
        <v>423925599</v>
      </c>
      <c r="R1811">
        <v>2098</v>
      </c>
      <c r="T1811" t="s">
        <v>242</v>
      </c>
      <c r="U1811">
        <f>MATCH(D1811,'Кумулятивный рейтинг_1 курс'!$C$1:$C$65493,0)</f>
        <v>197</v>
      </c>
    </row>
    <row r="1812" spans="1:21">
      <c r="A1812">
        <v>845849173</v>
      </c>
      <c r="B1812">
        <v>8</v>
      </c>
      <c r="C1812" t="s">
        <v>223</v>
      </c>
      <c r="D1812">
        <v>845849065</v>
      </c>
      <c r="E1812" t="s">
        <v>525</v>
      </c>
      <c r="F1812" t="s">
        <v>526</v>
      </c>
      <c r="G1812" t="s">
        <v>251</v>
      </c>
      <c r="H1812" t="s">
        <v>527</v>
      </c>
      <c r="I1812" t="s">
        <v>972</v>
      </c>
      <c r="J1812">
        <v>4</v>
      </c>
      <c r="K1812" t="s">
        <v>235</v>
      </c>
      <c r="L1812" t="s">
        <v>973</v>
      </c>
      <c r="N1812">
        <v>32</v>
      </c>
      <c r="O1812">
        <v>1</v>
      </c>
      <c r="P1812">
        <v>1</v>
      </c>
      <c r="Q1812">
        <v>414666777</v>
      </c>
      <c r="R1812">
        <v>2098</v>
      </c>
      <c r="T1812" t="s">
        <v>231</v>
      </c>
      <c r="U1812">
        <f>MATCH(D1812,'Кумулятивный рейтинг_1 курс'!$C$1:$C$65493,0)</f>
        <v>74</v>
      </c>
    </row>
    <row r="1813" spans="1:21">
      <c r="A1813">
        <v>845858587</v>
      </c>
      <c r="B1813">
        <v>8</v>
      </c>
      <c r="C1813" t="s">
        <v>622</v>
      </c>
      <c r="D1813">
        <v>845858352</v>
      </c>
      <c r="E1813" t="s">
        <v>698</v>
      </c>
      <c r="F1813" t="s">
        <v>699</v>
      </c>
      <c r="G1813" t="s">
        <v>700</v>
      </c>
      <c r="H1813" t="s">
        <v>701</v>
      </c>
      <c r="I1813" t="s">
        <v>974</v>
      </c>
      <c r="J1813">
        <v>3</v>
      </c>
      <c r="K1813" t="s">
        <v>235</v>
      </c>
      <c r="L1813" t="s">
        <v>973</v>
      </c>
      <c r="N1813">
        <v>24</v>
      </c>
      <c r="O1813">
        <v>1</v>
      </c>
      <c r="P1813">
        <v>1</v>
      </c>
      <c r="R1813">
        <v>5028</v>
      </c>
      <c r="T1813" t="s">
        <v>626</v>
      </c>
      <c r="U1813">
        <f>MATCH(D1813,'Кумулятивный рейтинг_1 курс'!$C$1:$C$65493,0)</f>
        <v>176</v>
      </c>
    </row>
    <row r="1814" spans="1:21">
      <c r="A1814">
        <v>845862314</v>
      </c>
      <c r="B1814">
        <v>9</v>
      </c>
      <c r="C1814" t="s">
        <v>622</v>
      </c>
      <c r="D1814">
        <v>845862199</v>
      </c>
      <c r="E1814" t="s">
        <v>780</v>
      </c>
      <c r="F1814" t="s">
        <v>345</v>
      </c>
      <c r="G1814" t="s">
        <v>251</v>
      </c>
      <c r="H1814" t="s">
        <v>781</v>
      </c>
      <c r="I1814" t="s">
        <v>974</v>
      </c>
      <c r="J1814">
        <v>3</v>
      </c>
      <c r="K1814" t="s">
        <v>235</v>
      </c>
      <c r="L1814" t="s">
        <v>973</v>
      </c>
      <c r="N1814">
        <v>27</v>
      </c>
      <c r="O1814">
        <v>1</v>
      </c>
      <c r="P1814">
        <v>1</v>
      </c>
      <c r="R1814">
        <v>5028</v>
      </c>
      <c r="T1814" t="s">
        <v>626</v>
      </c>
      <c r="U1814">
        <f>MATCH(D1814,'Кумулятивный рейтинг_1 курс'!$C$1:$C$65493,0)</f>
        <v>106</v>
      </c>
    </row>
    <row r="1815" spans="1:21">
      <c r="A1815">
        <v>850831193</v>
      </c>
      <c r="B1815">
        <v>8</v>
      </c>
      <c r="C1815" t="s">
        <v>359</v>
      </c>
      <c r="D1815">
        <v>850831148</v>
      </c>
      <c r="E1815" t="s">
        <v>448</v>
      </c>
      <c r="F1815" t="s">
        <v>449</v>
      </c>
      <c r="G1815" t="s">
        <v>315</v>
      </c>
      <c r="H1815" t="s">
        <v>450</v>
      </c>
      <c r="I1815" t="s">
        <v>975</v>
      </c>
      <c r="J1815">
        <v>3</v>
      </c>
      <c r="K1815" t="s">
        <v>235</v>
      </c>
      <c r="L1815" t="s">
        <v>973</v>
      </c>
      <c r="N1815">
        <v>24</v>
      </c>
      <c r="O1815">
        <v>1</v>
      </c>
      <c r="P1815">
        <v>1</v>
      </c>
      <c r="Q1815">
        <v>459781972</v>
      </c>
      <c r="R1815">
        <v>2098</v>
      </c>
      <c r="T1815" t="s">
        <v>358</v>
      </c>
      <c r="U1815" t="e">
        <f>MATCH(D1815,'Кумулятивный рейтинг_1 курс'!$C$1:$C$65493,0)</f>
        <v>#N/A</v>
      </c>
    </row>
    <row r="1816" spans="1:21">
      <c r="A1816">
        <v>850831296</v>
      </c>
      <c r="B1816">
        <v>8</v>
      </c>
      <c r="C1816" t="s">
        <v>359</v>
      </c>
      <c r="D1816">
        <v>850831257</v>
      </c>
      <c r="E1816" t="s">
        <v>360</v>
      </c>
      <c r="F1816" t="s">
        <v>281</v>
      </c>
      <c r="G1816" t="s">
        <v>361</v>
      </c>
      <c r="H1816" t="s">
        <v>362</v>
      </c>
      <c r="I1816" t="s">
        <v>975</v>
      </c>
      <c r="J1816">
        <v>3</v>
      </c>
      <c r="K1816" t="s">
        <v>235</v>
      </c>
      <c r="L1816" t="s">
        <v>973</v>
      </c>
      <c r="N1816">
        <v>24</v>
      </c>
      <c r="O1816">
        <v>1</v>
      </c>
      <c r="P1816">
        <v>1</v>
      </c>
      <c r="Q1816">
        <v>459781972</v>
      </c>
      <c r="R1816">
        <v>2098</v>
      </c>
      <c r="T1816" t="s">
        <v>358</v>
      </c>
      <c r="U1816" t="e">
        <f>MATCH(D1816,'Кумулятивный рейтинг_1 курс'!$C$1:$C$65493,0)</f>
        <v>#N/A</v>
      </c>
    </row>
    <row r="1817" spans="1:21">
      <c r="A1817">
        <v>850831403</v>
      </c>
      <c r="B1817">
        <v>8</v>
      </c>
      <c r="C1817" t="s">
        <v>359</v>
      </c>
      <c r="D1817">
        <v>850831352</v>
      </c>
      <c r="E1817" t="s">
        <v>401</v>
      </c>
      <c r="F1817" t="s">
        <v>250</v>
      </c>
      <c r="G1817" t="s">
        <v>402</v>
      </c>
      <c r="H1817" t="s">
        <v>403</v>
      </c>
      <c r="I1817" t="s">
        <v>975</v>
      </c>
      <c r="J1817">
        <v>3</v>
      </c>
      <c r="K1817" t="s">
        <v>235</v>
      </c>
      <c r="L1817" t="s">
        <v>973</v>
      </c>
      <c r="N1817">
        <v>24</v>
      </c>
      <c r="O1817">
        <v>1</v>
      </c>
      <c r="P1817">
        <v>1</v>
      </c>
      <c r="Q1817">
        <v>459781972</v>
      </c>
      <c r="R1817">
        <v>2098</v>
      </c>
      <c r="T1817" t="s">
        <v>358</v>
      </c>
      <c r="U1817" t="e">
        <f>MATCH(D1817,'Кумулятивный рейтинг_1 курс'!$C$1:$C$65493,0)</f>
        <v>#N/A</v>
      </c>
    </row>
    <row r="1818" spans="1:21">
      <c r="A1818">
        <v>850831501</v>
      </c>
      <c r="B1818">
        <v>9</v>
      </c>
      <c r="C1818" t="s">
        <v>359</v>
      </c>
      <c r="D1818">
        <v>850831458</v>
      </c>
      <c r="E1818" t="s">
        <v>404</v>
      </c>
      <c r="F1818" t="s">
        <v>405</v>
      </c>
      <c r="G1818" t="s">
        <v>361</v>
      </c>
      <c r="H1818" t="s">
        <v>406</v>
      </c>
      <c r="I1818" t="s">
        <v>975</v>
      </c>
      <c r="J1818">
        <v>3</v>
      </c>
      <c r="K1818" t="s">
        <v>235</v>
      </c>
      <c r="L1818" t="s">
        <v>973</v>
      </c>
      <c r="N1818">
        <v>27</v>
      </c>
      <c r="O1818">
        <v>1</v>
      </c>
      <c r="P1818">
        <v>1</v>
      </c>
      <c r="Q1818">
        <v>459781972</v>
      </c>
      <c r="R1818">
        <v>2098</v>
      </c>
      <c r="T1818" t="s">
        <v>358</v>
      </c>
      <c r="U1818" t="e">
        <f>MATCH(D1818,'Кумулятивный рейтинг_1 курс'!$C$1:$C$65493,0)</f>
        <v>#N/A</v>
      </c>
    </row>
    <row r="1819" spans="1:21">
      <c r="A1819">
        <v>850831654</v>
      </c>
      <c r="B1819">
        <v>8</v>
      </c>
      <c r="C1819" t="s">
        <v>359</v>
      </c>
      <c r="D1819">
        <v>850831600</v>
      </c>
      <c r="E1819" t="s">
        <v>407</v>
      </c>
      <c r="F1819" t="s">
        <v>303</v>
      </c>
      <c r="G1819" t="s">
        <v>342</v>
      </c>
      <c r="H1819" t="s">
        <v>408</v>
      </c>
      <c r="I1819" t="s">
        <v>975</v>
      </c>
      <c r="J1819">
        <v>3</v>
      </c>
      <c r="K1819" t="s">
        <v>235</v>
      </c>
      <c r="L1819" t="s">
        <v>973</v>
      </c>
      <c r="N1819">
        <v>24</v>
      </c>
      <c r="O1819">
        <v>1</v>
      </c>
      <c r="P1819">
        <v>1</v>
      </c>
      <c r="Q1819">
        <v>459781972</v>
      </c>
      <c r="R1819">
        <v>2098</v>
      </c>
      <c r="T1819" t="s">
        <v>358</v>
      </c>
      <c r="U1819" t="e">
        <f>MATCH(D1819,'Кумулятивный рейтинг_1 курс'!$C$1:$C$65493,0)</f>
        <v>#N/A</v>
      </c>
    </row>
    <row r="1820" spans="1:21">
      <c r="A1820">
        <v>850834374</v>
      </c>
      <c r="B1820">
        <v>9</v>
      </c>
      <c r="C1820" t="s">
        <v>352</v>
      </c>
      <c r="D1820">
        <v>850834315</v>
      </c>
      <c r="E1820" t="s">
        <v>377</v>
      </c>
      <c r="F1820" t="s">
        <v>378</v>
      </c>
      <c r="G1820" t="s">
        <v>379</v>
      </c>
      <c r="H1820" t="s">
        <v>380</v>
      </c>
      <c r="I1820" t="s">
        <v>975</v>
      </c>
      <c r="J1820">
        <v>3</v>
      </c>
      <c r="K1820" t="s">
        <v>235</v>
      </c>
      <c r="L1820" t="s">
        <v>973</v>
      </c>
      <c r="N1820">
        <v>27</v>
      </c>
      <c r="O1820">
        <v>1</v>
      </c>
      <c r="P1820">
        <v>1</v>
      </c>
      <c r="Q1820">
        <v>459781972</v>
      </c>
      <c r="R1820">
        <v>2098</v>
      </c>
      <c r="T1820" t="s">
        <v>358</v>
      </c>
      <c r="U1820" t="e">
        <f>MATCH(D1820,'Кумулятивный рейтинг_1 курс'!$C$1:$C$65493,0)</f>
        <v>#N/A</v>
      </c>
    </row>
    <row r="1821" spans="1:21">
      <c r="A1821">
        <v>850834493</v>
      </c>
      <c r="B1821">
        <v>7</v>
      </c>
      <c r="C1821" t="s">
        <v>352</v>
      </c>
      <c r="D1821">
        <v>850834441</v>
      </c>
      <c r="E1821" t="s">
        <v>381</v>
      </c>
      <c r="F1821" t="s">
        <v>382</v>
      </c>
      <c r="G1821" t="s">
        <v>383</v>
      </c>
      <c r="H1821" t="s">
        <v>384</v>
      </c>
      <c r="I1821" t="s">
        <v>975</v>
      </c>
      <c r="J1821">
        <v>3</v>
      </c>
      <c r="K1821" t="s">
        <v>235</v>
      </c>
      <c r="L1821" t="s">
        <v>973</v>
      </c>
      <c r="N1821">
        <v>21</v>
      </c>
      <c r="O1821">
        <v>1</v>
      </c>
      <c r="P1821">
        <v>1</v>
      </c>
      <c r="Q1821">
        <v>459781972</v>
      </c>
      <c r="R1821">
        <v>2098</v>
      </c>
      <c r="T1821" t="s">
        <v>358</v>
      </c>
      <c r="U1821" t="e">
        <f>MATCH(D1821,'Кумулятивный рейтинг_1 курс'!$C$1:$C$65493,0)</f>
        <v>#N/A</v>
      </c>
    </row>
    <row r="1822" spans="1:21">
      <c r="A1822">
        <v>850834607</v>
      </c>
      <c r="B1822">
        <v>9</v>
      </c>
      <c r="C1822" t="s">
        <v>352</v>
      </c>
      <c r="D1822">
        <v>850834562</v>
      </c>
      <c r="E1822" t="s">
        <v>385</v>
      </c>
      <c r="F1822" t="s">
        <v>386</v>
      </c>
      <c r="G1822" t="s">
        <v>251</v>
      </c>
      <c r="H1822" t="s">
        <v>387</v>
      </c>
      <c r="I1822" t="s">
        <v>975</v>
      </c>
      <c r="J1822">
        <v>3</v>
      </c>
      <c r="K1822" t="s">
        <v>235</v>
      </c>
      <c r="L1822" t="s">
        <v>973</v>
      </c>
      <c r="N1822">
        <v>27</v>
      </c>
      <c r="O1822">
        <v>1</v>
      </c>
      <c r="P1822">
        <v>1</v>
      </c>
      <c r="Q1822">
        <v>459781972</v>
      </c>
      <c r="R1822">
        <v>2098</v>
      </c>
      <c r="T1822" t="s">
        <v>358</v>
      </c>
      <c r="U1822" t="e">
        <f>MATCH(D1822,'Кумулятивный рейтинг_1 курс'!$C$1:$C$65493,0)</f>
        <v>#N/A</v>
      </c>
    </row>
    <row r="1823" spans="1:21">
      <c r="A1823">
        <v>850834735</v>
      </c>
      <c r="B1823">
        <v>8</v>
      </c>
      <c r="C1823" t="s">
        <v>352</v>
      </c>
      <c r="D1823">
        <v>850834674</v>
      </c>
      <c r="E1823" t="s">
        <v>388</v>
      </c>
      <c r="F1823" t="s">
        <v>318</v>
      </c>
      <c r="G1823" t="s">
        <v>389</v>
      </c>
      <c r="H1823" t="s">
        <v>390</v>
      </c>
      <c r="I1823" t="s">
        <v>975</v>
      </c>
      <c r="J1823">
        <v>3</v>
      </c>
      <c r="K1823" t="s">
        <v>235</v>
      </c>
      <c r="L1823" t="s">
        <v>973</v>
      </c>
      <c r="N1823">
        <v>24</v>
      </c>
      <c r="O1823">
        <v>1</v>
      </c>
      <c r="P1823">
        <v>0</v>
      </c>
      <c r="Q1823">
        <v>459781972</v>
      </c>
      <c r="R1823">
        <v>2098</v>
      </c>
      <c r="T1823" t="s">
        <v>358</v>
      </c>
      <c r="U1823" t="e">
        <f>MATCH(D1823,'Кумулятивный рейтинг_1 курс'!$C$1:$C$65493,0)</f>
        <v>#N/A</v>
      </c>
    </row>
    <row r="1824" spans="1:21">
      <c r="A1824">
        <v>850834863</v>
      </c>
      <c r="B1824">
        <v>7</v>
      </c>
      <c r="C1824" t="s">
        <v>352</v>
      </c>
      <c r="D1824">
        <v>850834795</v>
      </c>
      <c r="E1824" t="s">
        <v>391</v>
      </c>
      <c r="F1824" t="s">
        <v>392</v>
      </c>
      <c r="G1824" t="s">
        <v>393</v>
      </c>
      <c r="H1824" t="s">
        <v>394</v>
      </c>
      <c r="I1824" t="s">
        <v>975</v>
      </c>
      <c r="J1824">
        <v>3</v>
      </c>
      <c r="K1824" t="s">
        <v>235</v>
      </c>
      <c r="L1824" t="s">
        <v>973</v>
      </c>
      <c r="N1824">
        <v>21</v>
      </c>
      <c r="O1824">
        <v>1</v>
      </c>
      <c r="P1824">
        <v>0</v>
      </c>
      <c r="Q1824">
        <v>459781972</v>
      </c>
      <c r="R1824">
        <v>2098</v>
      </c>
      <c r="T1824" t="s">
        <v>358</v>
      </c>
      <c r="U1824" t="e">
        <f>MATCH(D1824,'Кумулятивный рейтинг_1 курс'!$C$1:$C$65493,0)</f>
        <v>#N/A</v>
      </c>
    </row>
    <row r="1825" spans="1:21">
      <c r="A1825">
        <v>850834969</v>
      </c>
      <c r="B1825">
        <v>5</v>
      </c>
      <c r="C1825" t="s">
        <v>352</v>
      </c>
      <c r="D1825">
        <v>850834917</v>
      </c>
      <c r="E1825" t="s">
        <v>395</v>
      </c>
      <c r="F1825" t="s">
        <v>318</v>
      </c>
      <c r="G1825" t="s">
        <v>247</v>
      </c>
      <c r="H1825" t="s">
        <v>396</v>
      </c>
      <c r="I1825" t="s">
        <v>975</v>
      </c>
      <c r="J1825">
        <v>3</v>
      </c>
      <c r="K1825" t="s">
        <v>235</v>
      </c>
      <c r="L1825" t="s">
        <v>973</v>
      </c>
      <c r="N1825">
        <v>15</v>
      </c>
      <c r="O1825">
        <v>1</v>
      </c>
      <c r="P1825">
        <v>1</v>
      </c>
      <c r="Q1825">
        <v>459781972</v>
      </c>
      <c r="R1825">
        <v>2098</v>
      </c>
      <c r="T1825" t="s">
        <v>358</v>
      </c>
      <c r="U1825" t="e">
        <f>MATCH(D1825,'Кумулятивный рейтинг_1 курс'!$C$1:$C$65493,0)</f>
        <v>#N/A</v>
      </c>
    </row>
    <row r="1826" spans="1:21">
      <c r="A1826">
        <v>850835074</v>
      </c>
      <c r="B1826">
        <v>8</v>
      </c>
      <c r="C1826" t="s">
        <v>352</v>
      </c>
      <c r="D1826">
        <v>850835023</v>
      </c>
      <c r="E1826" t="s">
        <v>397</v>
      </c>
      <c r="F1826" t="s">
        <v>292</v>
      </c>
      <c r="G1826" t="s">
        <v>300</v>
      </c>
      <c r="H1826" t="s">
        <v>398</v>
      </c>
      <c r="I1826" t="s">
        <v>975</v>
      </c>
      <c r="J1826">
        <v>3</v>
      </c>
      <c r="K1826" t="s">
        <v>235</v>
      </c>
      <c r="L1826" t="s">
        <v>973</v>
      </c>
      <c r="N1826">
        <v>24</v>
      </c>
      <c r="O1826">
        <v>1</v>
      </c>
      <c r="P1826">
        <v>1</v>
      </c>
      <c r="Q1826">
        <v>459781972</v>
      </c>
      <c r="R1826">
        <v>2098</v>
      </c>
      <c r="T1826" t="s">
        <v>358</v>
      </c>
      <c r="U1826" t="e">
        <f>MATCH(D1826,'Кумулятивный рейтинг_1 курс'!$C$1:$C$65493,0)</f>
        <v>#N/A</v>
      </c>
    </row>
    <row r="1827" spans="1:21">
      <c r="A1827">
        <v>850835181</v>
      </c>
      <c r="B1827">
        <v>9</v>
      </c>
      <c r="C1827" t="s">
        <v>352</v>
      </c>
      <c r="D1827">
        <v>850835126</v>
      </c>
      <c r="E1827" t="s">
        <v>399</v>
      </c>
      <c r="F1827" t="s">
        <v>250</v>
      </c>
      <c r="G1827" t="s">
        <v>240</v>
      </c>
      <c r="H1827" t="s">
        <v>400</v>
      </c>
      <c r="I1827" t="s">
        <v>975</v>
      </c>
      <c r="J1827">
        <v>3</v>
      </c>
      <c r="K1827" t="s">
        <v>235</v>
      </c>
      <c r="L1827" t="s">
        <v>973</v>
      </c>
      <c r="N1827">
        <v>27</v>
      </c>
      <c r="O1827">
        <v>1</v>
      </c>
      <c r="P1827">
        <v>1</v>
      </c>
      <c r="Q1827">
        <v>459781972</v>
      </c>
      <c r="R1827">
        <v>2098</v>
      </c>
      <c r="T1827" t="s">
        <v>358</v>
      </c>
      <c r="U1827" t="e">
        <f>MATCH(D1827,'Кумулятивный рейтинг_1 курс'!$C$1:$C$65493,0)</f>
        <v>#N/A</v>
      </c>
    </row>
    <row r="1828" spans="1:21">
      <c r="A1828">
        <v>850831765</v>
      </c>
      <c r="B1828">
        <v>9</v>
      </c>
      <c r="C1828" t="s">
        <v>359</v>
      </c>
      <c r="D1828">
        <v>850831708</v>
      </c>
      <c r="E1828" t="s">
        <v>409</v>
      </c>
      <c r="F1828" t="s">
        <v>410</v>
      </c>
      <c r="G1828" t="s">
        <v>411</v>
      </c>
      <c r="H1828" t="s">
        <v>412</v>
      </c>
      <c r="I1828" t="s">
        <v>975</v>
      </c>
      <c r="J1828">
        <v>3</v>
      </c>
      <c r="K1828" t="s">
        <v>235</v>
      </c>
      <c r="L1828" t="s">
        <v>973</v>
      </c>
      <c r="N1828">
        <v>27</v>
      </c>
      <c r="O1828">
        <v>1</v>
      </c>
      <c r="P1828">
        <v>1</v>
      </c>
      <c r="Q1828">
        <v>459781972</v>
      </c>
      <c r="R1828">
        <v>2098</v>
      </c>
      <c r="T1828" t="s">
        <v>358</v>
      </c>
      <c r="U1828" t="e">
        <f>MATCH(D1828,'Кумулятивный рейтинг_1 курс'!$C$1:$C$65493,0)</f>
        <v>#N/A</v>
      </c>
    </row>
    <row r="1829" spans="1:21">
      <c r="A1829">
        <v>850831974</v>
      </c>
      <c r="B1829">
        <v>8</v>
      </c>
      <c r="C1829" t="s">
        <v>359</v>
      </c>
      <c r="D1829">
        <v>850831917</v>
      </c>
      <c r="E1829" t="s">
        <v>415</v>
      </c>
      <c r="F1829" t="s">
        <v>416</v>
      </c>
      <c r="G1829" t="s">
        <v>389</v>
      </c>
      <c r="H1829" t="s">
        <v>417</v>
      </c>
      <c r="I1829" t="s">
        <v>975</v>
      </c>
      <c r="J1829">
        <v>3</v>
      </c>
      <c r="K1829" t="s">
        <v>235</v>
      </c>
      <c r="L1829" t="s">
        <v>973</v>
      </c>
      <c r="N1829">
        <v>24</v>
      </c>
      <c r="O1829">
        <v>1</v>
      </c>
      <c r="P1829">
        <v>1</v>
      </c>
      <c r="Q1829">
        <v>459781972</v>
      </c>
      <c r="R1829">
        <v>2098</v>
      </c>
      <c r="T1829" t="s">
        <v>358</v>
      </c>
      <c r="U1829" t="e">
        <f>MATCH(D1829,'Кумулятивный рейтинг_1 курс'!$C$1:$C$65493,0)</f>
        <v>#N/A</v>
      </c>
    </row>
    <row r="1830" spans="1:21">
      <c r="A1830">
        <v>850832177</v>
      </c>
      <c r="B1830">
        <v>8</v>
      </c>
      <c r="C1830" t="s">
        <v>359</v>
      </c>
      <c r="D1830">
        <v>850832097</v>
      </c>
      <c r="E1830" t="s">
        <v>418</v>
      </c>
      <c r="F1830" t="s">
        <v>419</v>
      </c>
      <c r="G1830" t="s">
        <v>420</v>
      </c>
      <c r="H1830" t="s">
        <v>421</v>
      </c>
      <c r="I1830" t="s">
        <v>975</v>
      </c>
      <c r="J1830">
        <v>3</v>
      </c>
      <c r="K1830" t="s">
        <v>235</v>
      </c>
      <c r="L1830" t="s">
        <v>973</v>
      </c>
      <c r="N1830">
        <v>24</v>
      </c>
      <c r="O1830">
        <v>1</v>
      </c>
      <c r="P1830">
        <v>0</v>
      </c>
      <c r="Q1830">
        <v>459781972</v>
      </c>
      <c r="R1830">
        <v>2098</v>
      </c>
      <c r="T1830" t="s">
        <v>358</v>
      </c>
      <c r="U1830" t="e">
        <f>MATCH(D1830,'Кумулятивный рейтинг_1 курс'!$C$1:$C$65493,0)</f>
        <v>#N/A</v>
      </c>
    </row>
    <row r="1831" spans="1:21">
      <c r="A1831">
        <v>850832282</v>
      </c>
      <c r="B1831">
        <v>10</v>
      </c>
      <c r="C1831" t="s">
        <v>359</v>
      </c>
      <c r="D1831">
        <v>850832231</v>
      </c>
      <c r="E1831" t="s">
        <v>422</v>
      </c>
      <c r="F1831" t="s">
        <v>303</v>
      </c>
      <c r="G1831" t="s">
        <v>300</v>
      </c>
      <c r="H1831" t="s">
        <v>423</v>
      </c>
      <c r="I1831" t="s">
        <v>975</v>
      </c>
      <c r="J1831">
        <v>3</v>
      </c>
      <c r="K1831" t="s">
        <v>235</v>
      </c>
      <c r="L1831" t="s">
        <v>973</v>
      </c>
      <c r="N1831">
        <v>30</v>
      </c>
      <c r="O1831">
        <v>1</v>
      </c>
      <c r="P1831">
        <v>1</v>
      </c>
      <c r="Q1831">
        <v>459781972</v>
      </c>
      <c r="R1831">
        <v>2098</v>
      </c>
      <c r="T1831" t="s">
        <v>358</v>
      </c>
      <c r="U1831" t="e">
        <f>MATCH(D1831,'Кумулятивный рейтинг_1 курс'!$C$1:$C$65493,0)</f>
        <v>#N/A</v>
      </c>
    </row>
    <row r="1832" spans="1:21">
      <c r="A1832">
        <v>850832381</v>
      </c>
      <c r="B1832">
        <v>7</v>
      </c>
      <c r="C1832" t="s">
        <v>359</v>
      </c>
      <c r="D1832">
        <v>850832336</v>
      </c>
      <c r="E1832" t="s">
        <v>424</v>
      </c>
      <c r="F1832" t="s">
        <v>371</v>
      </c>
      <c r="G1832" t="s">
        <v>425</v>
      </c>
      <c r="H1832" t="s">
        <v>426</v>
      </c>
      <c r="I1832" t="s">
        <v>975</v>
      </c>
      <c r="J1832">
        <v>3</v>
      </c>
      <c r="K1832" t="s">
        <v>235</v>
      </c>
      <c r="L1832" t="s">
        <v>973</v>
      </c>
      <c r="N1832">
        <v>21</v>
      </c>
      <c r="O1832">
        <v>1</v>
      </c>
      <c r="P1832">
        <v>0</v>
      </c>
      <c r="Q1832">
        <v>459781972</v>
      </c>
      <c r="R1832">
        <v>2098</v>
      </c>
      <c r="T1832" t="s">
        <v>358</v>
      </c>
      <c r="U1832" t="e">
        <f>MATCH(D1832,'Кумулятивный рейтинг_1 курс'!$C$1:$C$65493,0)</f>
        <v>#N/A</v>
      </c>
    </row>
    <row r="1833" spans="1:21">
      <c r="A1833">
        <v>850832489</v>
      </c>
      <c r="B1833">
        <v>8</v>
      </c>
      <c r="C1833" t="s">
        <v>359</v>
      </c>
      <c r="D1833">
        <v>850832436</v>
      </c>
      <c r="E1833" t="s">
        <v>427</v>
      </c>
      <c r="F1833" t="s">
        <v>324</v>
      </c>
      <c r="G1833" t="s">
        <v>289</v>
      </c>
      <c r="H1833" t="s">
        <v>428</v>
      </c>
      <c r="I1833" t="s">
        <v>975</v>
      </c>
      <c r="J1833">
        <v>3</v>
      </c>
      <c r="K1833" t="s">
        <v>235</v>
      </c>
      <c r="L1833" t="s">
        <v>973</v>
      </c>
      <c r="N1833">
        <v>24</v>
      </c>
      <c r="O1833">
        <v>1</v>
      </c>
      <c r="P1833">
        <v>1</v>
      </c>
      <c r="Q1833">
        <v>459781972</v>
      </c>
      <c r="R1833">
        <v>2098</v>
      </c>
      <c r="T1833" t="s">
        <v>358</v>
      </c>
      <c r="U1833" t="e">
        <f>MATCH(D1833,'Кумулятивный рейтинг_1 курс'!$C$1:$C$65493,0)</f>
        <v>#N/A</v>
      </c>
    </row>
    <row r="1834" spans="1:21">
      <c r="A1834">
        <v>850832589</v>
      </c>
      <c r="B1834">
        <v>8</v>
      </c>
      <c r="C1834" t="s">
        <v>359</v>
      </c>
      <c r="D1834">
        <v>850832537</v>
      </c>
      <c r="E1834" t="s">
        <v>429</v>
      </c>
      <c r="F1834" t="s">
        <v>392</v>
      </c>
      <c r="G1834" t="s">
        <v>430</v>
      </c>
      <c r="H1834" t="s">
        <v>431</v>
      </c>
      <c r="I1834" t="s">
        <v>975</v>
      </c>
      <c r="J1834">
        <v>3</v>
      </c>
      <c r="K1834" t="s">
        <v>235</v>
      </c>
      <c r="L1834" t="s">
        <v>973</v>
      </c>
      <c r="N1834">
        <v>24</v>
      </c>
      <c r="O1834">
        <v>1</v>
      </c>
      <c r="P1834">
        <v>0</v>
      </c>
      <c r="Q1834">
        <v>459781972</v>
      </c>
      <c r="R1834">
        <v>2098</v>
      </c>
      <c r="T1834" t="s">
        <v>358</v>
      </c>
      <c r="U1834" t="e">
        <f>MATCH(D1834,'Кумулятивный рейтинг_1 курс'!$C$1:$C$65493,0)</f>
        <v>#N/A</v>
      </c>
    </row>
    <row r="1835" spans="1:21">
      <c r="A1835">
        <v>850832798</v>
      </c>
      <c r="B1835">
        <v>7</v>
      </c>
      <c r="C1835" t="s">
        <v>359</v>
      </c>
      <c r="D1835">
        <v>850832740</v>
      </c>
      <c r="E1835" t="s">
        <v>434</v>
      </c>
      <c r="F1835" t="s">
        <v>435</v>
      </c>
      <c r="G1835" t="s">
        <v>436</v>
      </c>
      <c r="H1835" t="s">
        <v>437</v>
      </c>
      <c r="I1835" t="s">
        <v>975</v>
      </c>
      <c r="J1835">
        <v>3</v>
      </c>
      <c r="K1835" t="s">
        <v>235</v>
      </c>
      <c r="L1835" t="s">
        <v>973</v>
      </c>
      <c r="N1835">
        <v>21</v>
      </c>
      <c r="O1835">
        <v>1</v>
      </c>
      <c r="P1835">
        <v>0</v>
      </c>
      <c r="Q1835">
        <v>459781972</v>
      </c>
      <c r="R1835">
        <v>2098</v>
      </c>
      <c r="T1835" t="s">
        <v>358</v>
      </c>
      <c r="U1835" t="e">
        <f>MATCH(D1835,'Кумулятивный рейтинг_1 курс'!$C$1:$C$65493,0)</f>
        <v>#N/A</v>
      </c>
    </row>
    <row r="1836" spans="1:21">
      <c r="A1836">
        <v>850833334</v>
      </c>
      <c r="B1836">
        <v>8</v>
      </c>
      <c r="C1836" t="s">
        <v>352</v>
      </c>
      <c r="D1836">
        <v>850833276</v>
      </c>
      <c r="E1836" t="s">
        <v>438</v>
      </c>
      <c r="F1836" t="s">
        <v>439</v>
      </c>
      <c r="G1836" t="s">
        <v>440</v>
      </c>
      <c r="H1836" t="s">
        <v>441</v>
      </c>
      <c r="I1836" t="s">
        <v>975</v>
      </c>
      <c r="J1836">
        <v>3</v>
      </c>
      <c r="K1836" t="s">
        <v>235</v>
      </c>
      <c r="L1836" t="s">
        <v>973</v>
      </c>
      <c r="N1836">
        <v>24</v>
      </c>
      <c r="O1836">
        <v>1</v>
      </c>
      <c r="P1836">
        <v>1</v>
      </c>
      <c r="Q1836">
        <v>459781972</v>
      </c>
      <c r="R1836">
        <v>2098</v>
      </c>
      <c r="T1836" t="s">
        <v>358</v>
      </c>
      <c r="U1836" t="e">
        <f>MATCH(D1836,'Кумулятивный рейтинг_1 курс'!$C$1:$C$65493,0)</f>
        <v>#N/A</v>
      </c>
    </row>
    <row r="1837" spans="1:21">
      <c r="A1837">
        <v>850833431</v>
      </c>
      <c r="B1837">
        <v>9</v>
      </c>
      <c r="C1837" t="s">
        <v>352</v>
      </c>
      <c r="D1837">
        <v>850833382</v>
      </c>
      <c r="E1837" t="s">
        <v>442</v>
      </c>
      <c r="F1837" t="s">
        <v>443</v>
      </c>
      <c r="G1837" t="s">
        <v>389</v>
      </c>
      <c r="H1837" t="s">
        <v>444</v>
      </c>
      <c r="I1837" t="s">
        <v>975</v>
      </c>
      <c r="J1837">
        <v>3</v>
      </c>
      <c r="K1837" t="s">
        <v>235</v>
      </c>
      <c r="L1837" t="s">
        <v>973</v>
      </c>
      <c r="N1837">
        <v>27</v>
      </c>
      <c r="O1837">
        <v>1</v>
      </c>
      <c r="P1837">
        <v>1</v>
      </c>
      <c r="Q1837">
        <v>459781972</v>
      </c>
      <c r="R1837">
        <v>2098</v>
      </c>
      <c r="T1837" t="s">
        <v>358</v>
      </c>
      <c r="U1837" t="e">
        <f>MATCH(D1837,'Кумулятивный рейтинг_1 курс'!$C$1:$C$65493,0)</f>
        <v>#N/A</v>
      </c>
    </row>
    <row r="1838" spans="1:21">
      <c r="A1838">
        <v>850833686</v>
      </c>
      <c r="B1838">
        <v>7</v>
      </c>
      <c r="C1838" t="s">
        <v>352</v>
      </c>
      <c r="D1838">
        <v>850833637</v>
      </c>
      <c r="E1838" t="s">
        <v>445</v>
      </c>
      <c r="F1838" t="s">
        <v>392</v>
      </c>
      <c r="G1838" t="s">
        <v>446</v>
      </c>
      <c r="H1838" t="s">
        <v>447</v>
      </c>
      <c r="I1838" t="s">
        <v>975</v>
      </c>
      <c r="J1838">
        <v>3</v>
      </c>
      <c r="K1838" t="s">
        <v>235</v>
      </c>
      <c r="L1838" t="s">
        <v>973</v>
      </c>
      <c r="N1838">
        <v>21</v>
      </c>
      <c r="O1838">
        <v>1</v>
      </c>
      <c r="P1838">
        <v>0</v>
      </c>
      <c r="Q1838">
        <v>459781972</v>
      </c>
      <c r="R1838">
        <v>2098</v>
      </c>
      <c r="T1838" t="s">
        <v>358</v>
      </c>
      <c r="U1838" t="e">
        <f>MATCH(D1838,'Кумулятивный рейтинг_1 курс'!$C$1:$C$65493,0)</f>
        <v>#N/A</v>
      </c>
    </row>
    <row r="1839" spans="1:21">
      <c r="A1839">
        <v>850833794</v>
      </c>
      <c r="B1839">
        <v>8</v>
      </c>
      <c r="C1839" t="s">
        <v>352</v>
      </c>
      <c r="D1839">
        <v>850833739</v>
      </c>
      <c r="E1839" t="s">
        <v>363</v>
      </c>
      <c r="F1839" t="s">
        <v>364</v>
      </c>
      <c r="G1839" t="s">
        <v>365</v>
      </c>
      <c r="H1839" t="s">
        <v>366</v>
      </c>
      <c r="I1839" t="s">
        <v>975</v>
      </c>
      <c r="J1839">
        <v>3</v>
      </c>
      <c r="K1839" t="s">
        <v>235</v>
      </c>
      <c r="L1839" t="s">
        <v>973</v>
      </c>
      <c r="N1839">
        <v>24</v>
      </c>
      <c r="O1839">
        <v>1</v>
      </c>
      <c r="P1839">
        <v>1</v>
      </c>
      <c r="Q1839">
        <v>459781972</v>
      </c>
      <c r="R1839">
        <v>2098</v>
      </c>
      <c r="T1839" t="s">
        <v>358</v>
      </c>
      <c r="U1839" t="e">
        <f>MATCH(D1839,'Кумулятивный рейтинг_1 курс'!$C$1:$C$65493,0)</f>
        <v>#N/A</v>
      </c>
    </row>
    <row r="1840" spans="1:21">
      <c r="A1840">
        <v>850833937</v>
      </c>
      <c r="B1840">
        <v>9</v>
      </c>
      <c r="C1840" t="s">
        <v>352</v>
      </c>
      <c r="D1840">
        <v>850833877</v>
      </c>
      <c r="E1840" t="s">
        <v>367</v>
      </c>
      <c r="F1840" t="s">
        <v>368</v>
      </c>
      <c r="G1840" t="s">
        <v>240</v>
      </c>
      <c r="H1840" t="s">
        <v>369</v>
      </c>
      <c r="I1840" t="s">
        <v>975</v>
      </c>
      <c r="J1840">
        <v>3</v>
      </c>
      <c r="K1840" t="s">
        <v>235</v>
      </c>
      <c r="L1840" t="s">
        <v>973</v>
      </c>
      <c r="N1840">
        <v>27</v>
      </c>
      <c r="O1840">
        <v>1</v>
      </c>
      <c r="P1840">
        <v>1</v>
      </c>
      <c r="Q1840">
        <v>459781972</v>
      </c>
      <c r="R1840">
        <v>2098</v>
      </c>
      <c r="T1840" t="s">
        <v>358</v>
      </c>
      <c r="U1840" t="e">
        <f>MATCH(D1840,'Кумулятивный рейтинг_1 курс'!$C$1:$C$65493,0)</f>
        <v>#N/A</v>
      </c>
    </row>
    <row r="1841" spans="1:21">
      <c r="A1841">
        <v>850834133</v>
      </c>
      <c r="B1841">
        <v>9</v>
      </c>
      <c r="C1841" t="s">
        <v>352</v>
      </c>
      <c r="D1841">
        <v>850834090</v>
      </c>
      <c r="E1841" t="s">
        <v>370</v>
      </c>
      <c r="F1841" t="s">
        <v>371</v>
      </c>
      <c r="G1841" t="s">
        <v>282</v>
      </c>
      <c r="H1841" t="s">
        <v>372</v>
      </c>
      <c r="I1841" t="s">
        <v>975</v>
      </c>
      <c r="J1841">
        <v>3</v>
      </c>
      <c r="K1841" t="s">
        <v>235</v>
      </c>
      <c r="L1841" t="s">
        <v>973</v>
      </c>
      <c r="N1841">
        <v>27</v>
      </c>
      <c r="O1841">
        <v>1</v>
      </c>
      <c r="P1841">
        <v>1</v>
      </c>
      <c r="Q1841">
        <v>459781972</v>
      </c>
      <c r="R1841">
        <v>2098</v>
      </c>
      <c r="T1841" t="s">
        <v>358</v>
      </c>
      <c r="U1841" t="e">
        <f>MATCH(D1841,'Кумулятивный рейтинг_1 курс'!$C$1:$C$65493,0)</f>
        <v>#N/A</v>
      </c>
    </row>
    <row r="1842" spans="1:21">
      <c r="A1842">
        <v>850830900</v>
      </c>
      <c r="B1842">
        <v>9</v>
      </c>
      <c r="C1842" t="s">
        <v>359</v>
      </c>
      <c r="D1842">
        <v>850830857</v>
      </c>
      <c r="E1842" t="s">
        <v>457</v>
      </c>
      <c r="F1842" t="s">
        <v>458</v>
      </c>
      <c r="G1842" t="s">
        <v>247</v>
      </c>
      <c r="H1842" t="s">
        <v>459</v>
      </c>
      <c r="I1842" t="s">
        <v>975</v>
      </c>
      <c r="J1842">
        <v>3</v>
      </c>
      <c r="K1842" t="s">
        <v>235</v>
      </c>
      <c r="L1842" t="s">
        <v>973</v>
      </c>
      <c r="N1842">
        <v>27</v>
      </c>
      <c r="O1842">
        <v>1</v>
      </c>
      <c r="P1842">
        <v>1</v>
      </c>
      <c r="Q1842">
        <v>459781972</v>
      </c>
      <c r="R1842">
        <v>2098</v>
      </c>
      <c r="T1842" t="s">
        <v>358</v>
      </c>
      <c r="U1842" t="e">
        <f>MATCH(D1842,'Кумулятивный рейтинг_1 курс'!$C$1:$C$65493,0)</f>
        <v>#N/A</v>
      </c>
    </row>
    <row r="1843" spans="1:21">
      <c r="A1843">
        <v>850834262</v>
      </c>
      <c r="B1843">
        <v>5</v>
      </c>
      <c r="C1843" t="s">
        <v>352</v>
      </c>
      <c r="D1843">
        <v>850834215</v>
      </c>
      <c r="E1843" t="s">
        <v>373</v>
      </c>
      <c r="F1843" t="s">
        <v>374</v>
      </c>
      <c r="G1843" t="s">
        <v>375</v>
      </c>
      <c r="H1843" t="s">
        <v>376</v>
      </c>
      <c r="I1843" t="s">
        <v>975</v>
      </c>
      <c r="J1843">
        <v>3</v>
      </c>
      <c r="K1843" t="s">
        <v>235</v>
      </c>
      <c r="L1843" t="s">
        <v>973</v>
      </c>
      <c r="N1843">
        <v>15</v>
      </c>
      <c r="O1843">
        <v>1</v>
      </c>
      <c r="P1843">
        <v>1</v>
      </c>
      <c r="Q1843">
        <v>459781972</v>
      </c>
      <c r="R1843">
        <v>2098</v>
      </c>
      <c r="T1843" t="s">
        <v>358</v>
      </c>
      <c r="U1843" t="e">
        <f>MATCH(D1843,'Кумулятивный рейтинг_1 курс'!$C$1:$C$65493,0)</f>
        <v>#N/A</v>
      </c>
    </row>
    <row r="1844" spans="1:21">
      <c r="A1844">
        <v>850830799</v>
      </c>
      <c r="B1844">
        <v>9</v>
      </c>
      <c r="C1844" t="s">
        <v>359</v>
      </c>
      <c r="D1844">
        <v>850830754</v>
      </c>
      <c r="E1844" t="s">
        <v>460</v>
      </c>
      <c r="F1844" t="s">
        <v>339</v>
      </c>
      <c r="G1844" t="s">
        <v>251</v>
      </c>
      <c r="H1844" t="s">
        <v>461</v>
      </c>
      <c r="I1844" t="s">
        <v>975</v>
      </c>
      <c r="J1844">
        <v>3</v>
      </c>
      <c r="K1844" t="s">
        <v>235</v>
      </c>
      <c r="L1844" t="s">
        <v>973</v>
      </c>
      <c r="N1844">
        <v>27</v>
      </c>
      <c r="O1844">
        <v>1</v>
      </c>
      <c r="P1844">
        <v>1</v>
      </c>
      <c r="Q1844">
        <v>459781972</v>
      </c>
      <c r="R1844">
        <v>2098</v>
      </c>
      <c r="T1844" t="s">
        <v>358</v>
      </c>
      <c r="U1844" t="e">
        <f>MATCH(D1844,'Кумулятивный рейтинг_1 курс'!$C$1:$C$65493,0)</f>
        <v>#N/A</v>
      </c>
    </row>
    <row r="1845" spans="1:21">
      <c r="A1845">
        <v>845875434</v>
      </c>
      <c r="B1845">
        <v>9</v>
      </c>
      <c r="C1845" t="s">
        <v>661</v>
      </c>
      <c r="D1845">
        <v>845875365</v>
      </c>
      <c r="E1845" t="s">
        <v>757</v>
      </c>
      <c r="F1845" t="s">
        <v>246</v>
      </c>
      <c r="G1845" t="s">
        <v>251</v>
      </c>
      <c r="H1845" t="s">
        <v>758</v>
      </c>
      <c r="I1845" t="s">
        <v>976</v>
      </c>
      <c r="J1845">
        <v>3</v>
      </c>
      <c r="K1845" t="s">
        <v>235</v>
      </c>
      <c r="L1845" t="s">
        <v>973</v>
      </c>
      <c r="N1845">
        <v>27</v>
      </c>
      <c r="O1845">
        <v>1</v>
      </c>
      <c r="P1845">
        <v>1</v>
      </c>
      <c r="R1845">
        <v>5028</v>
      </c>
      <c r="T1845" t="s">
        <v>242</v>
      </c>
      <c r="U1845">
        <f>MATCH(D1845,'Кумулятивный рейтинг_1 курс'!$C$1:$C$65493,0)</f>
        <v>61</v>
      </c>
    </row>
    <row r="1846" spans="1:21">
      <c r="A1846">
        <v>845889079</v>
      </c>
      <c r="B1846">
        <v>9</v>
      </c>
      <c r="C1846" t="s">
        <v>627</v>
      </c>
      <c r="D1846">
        <v>845888830</v>
      </c>
      <c r="E1846" t="s">
        <v>631</v>
      </c>
      <c r="F1846" t="s">
        <v>604</v>
      </c>
      <c r="G1846" t="s">
        <v>632</v>
      </c>
      <c r="H1846" t="s">
        <v>633</v>
      </c>
      <c r="I1846" t="s">
        <v>976</v>
      </c>
      <c r="J1846">
        <v>3</v>
      </c>
      <c r="K1846" t="s">
        <v>235</v>
      </c>
      <c r="L1846" t="s">
        <v>973</v>
      </c>
      <c r="N1846">
        <v>27</v>
      </c>
      <c r="O1846">
        <v>1</v>
      </c>
      <c r="P1846">
        <v>1</v>
      </c>
      <c r="R1846">
        <v>5028</v>
      </c>
      <c r="T1846" t="s">
        <v>242</v>
      </c>
      <c r="U1846">
        <f>MATCH(D1846,'Кумулятивный рейтинг_1 курс'!$C$1:$C$65493,0)</f>
        <v>87</v>
      </c>
    </row>
    <row r="1847" spans="1:21">
      <c r="A1847">
        <v>845891044</v>
      </c>
      <c r="B1847">
        <v>9</v>
      </c>
      <c r="C1847" t="s">
        <v>627</v>
      </c>
      <c r="D1847">
        <v>845890846</v>
      </c>
      <c r="E1847" t="s">
        <v>650</v>
      </c>
      <c r="F1847" t="s">
        <v>368</v>
      </c>
      <c r="G1847" t="s">
        <v>247</v>
      </c>
      <c r="H1847" t="s">
        <v>651</v>
      </c>
      <c r="I1847" t="s">
        <v>976</v>
      </c>
      <c r="J1847">
        <v>3</v>
      </c>
      <c r="K1847" t="s">
        <v>235</v>
      </c>
      <c r="L1847" t="s">
        <v>973</v>
      </c>
      <c r="N1847">
        <v>27</v>
      </c>
      <c r="O1847">
        <v>1</v>
      </c>
      <c r="P1847">
        <v>1</v>
      </c>
      <c r="R1847">
        <v>5028</v>
      </c>
      <c r="T1847" t="s">
        <v>242</v>
      </c>
      <c r="U1847">
        <f>MATCH(D1847,'Кумулятивный рейтинг_1 курс'!$C$1:$C$65493,0)</f>
        <v>52</v>
      </c>
    </row>
    <row r="1848" spans="1:21">
      <c r="A1848">
        <v>845846361</v>
      </c>
      <c r="B1848">
        <v>10</v>
      </c>
      <c r="C1848" t="s">
        <v>490</v>
      </c>
      <c r="D1848">
        <v>845846264</v>
      </c>
      <c r="E1848" t="s">
        <v>593</v>
      </c>
      <c r="F1848" t="s">
        <v>526</v>
      </c>
      <c r="G1848" t="s">
        <v>582</v>
      </c>
      <c r="H1848" t="s">
        <v>594</v>
      </c>
      <c r="I1848" t="s">
        <v>976</v>
      </c>
      <c r="J1848">
        <v>3</v>
      </c>
      <c r="K1848" t="s">
        <v>235</v>
      </c>
      <c r="L1848" t="s">
        <v>973</v>
      </c>
      <c r="N1848">
        <v>30</v>
      </c>
      <c r="O1848">
        <v>1</v>
      </c>
      <c r="P1848">
        <v>1</v>
      </c>
      <c r="R1848">
        <v>5028</v>
      </c>
      <c r="T1848" t="s">
        <v>231</v>
      </c>
      <c r="U1848">
        <f>MATCH(D1848,'Кумулятивный рейтинг_1 курс'!$C$1:$C$65493,0)</f>
        <v>49</v>
      </c>
    </row>
    <row r="1849" spans="1:21">
      <c r="A1849">
        <v>845846575</v>
      </c>
      <c r="B1849">
        <v>10</v>
      </c>
      <c r="C1849" t="s">
        <v>490</v>
      </c>
      <c r="D1849">
        <v>845846476</v>
      </c>
      <c r="E1849" t="s">
        <v>598</v>
      </c>
      <c r="F1849" t="s">
        <v>599</v>
      </c>
      <c r="G1849" t="s">
        <v>582</v>
      </c>
      <c r="H1849" t="s">
        <v>600</v>
      </c>
      <c r="I1849" t="s">
        <v>976</v>
      </c>
      <c r="J1849">
        <v>3</v>
      </c>
      <c r="K1849" t="s">
        <v>235</v>
      </c>
      <c r="L1849" t="s">
        <v>973</v>
      </c>
      <c r="N1849">
        <v>30</v>
      </c>
      <c r="O1849">
        <v>1</v>
      </c>
      <c r="P1849">
        <v>1</v>
      </c>
      <c r="R1849">
        <v>5028</v>
      </c>
      <c r="T1849" t="s">
        <v>231</v>
      </c>
      <c r="U1849">
        <f>MATCH(D1849,'Кумулятивный рейтинг_1 курс'!$C$1:$C$65493,0)</f>
        <v>112</v>
      </c>
    </row>
    <row r="1850" spans="1:21">
      <c r="A1850">
        <v>845861231</v>
      </c>
      <c r="B1850">
        <v>10</v>
      </c>
      <c r="C1850" t="s">
        <v>817</v>
      </c>
      <c r="D1850">
        <v>845860882</v>
      </c>
      <c r="E1850" t="s">
        <v>868</v>
      </c>
      <c r="F1850" t="s">
        <v>869</v>
      </c>
      <c r="G1850" t="s">
        <v>870</v>
      </c>
      <c r="H1850" t="s">
        <v>871</v>
      </c>
      <c r="I1850" t="s">
        <v>976</v>
      </c>
      <c r="J1850">
        <v>3</v>
      </c>
      <c r="K1850" t="s">
        <v>235</v>
      </c>
      <c r="L1850" t="s">
        <v>973</v>
      </c>
      <c r="N1850">
        <v>30</v>
      </c>
      <c r="O1850">
        <v>1</v>
      </c>
      <c r="P1850">
        <v>1</v>
      </c>
      <c r="R1850">
        <v>5028</v>
      </c>
      <c r="T1850" t="s">
        <v>816</v>
      </c>
      <c r="U1850">
        <f>MATCH(D1850,'Кумулятивный рейтинг_1 курс'!$C$1:$C$65493,0)</f>
        <v>15</v>
      </c>
    </row>
    <row r="1851" spans="1:21">
      <c r="A1851">
        <v>845852998</v>
      </c>
      <c r="B1851">
        <v>9</v>
      </c>
      <c r="C1851" t="s">
        <v>260</v>
      </c>
      <c r="D1851">
        <v>845852904</v>
      </c>
      <c r="E1851" t="s">
        <v>333</v>
      </c>
      <c r="F1851" t="s">
        <v>246</v>
      </c>
      <c r="G1851" t="s">
        <v>334</v>
      </c>
      <c r="H1851" t="s">
        <v>335</v>
      </c>
      <c r="I1851" t="s">
        <v>976</v>
      </c>
      <c r="J1851">
        <v>3</v>
      </c>
      <c r="K1851" t="s">
        <v>235</v>
      </c>
      <c r="L1851" t="s">
        <v>973</v>
      </c>
      <c r="N1851">
        <v>27</v>
      </c>
      <c r="O1851">
        <v>1</v>
      </c>
      <c r="P1851">
        <v>1</v>
      </c>
      <c r="R1851">
        <v>5028</v>
      </c>
      <c r="T1851" t="s">
        <v>266</v>
      </c>
      <c r="U1851">
        <f>MATCH(D1851,'Кумулятивный рейтинг_1 курс'!$C$1:$C$65493,0)</f>
        <v>203</v>
      </c>
    </row>
    <row r="1852" spans="1:21">
      <c r="A1852">
        <v>845853226</v>
      </c>
      <c r="B1852">
        <v>9</v>
      </c>
      <c r="C1852" t="s">
        <v>260</v>
      </c>
      <c r="D1852">
        <v>845853123</v>
      </c>
      <c r="E1852" t="s">
        <v>338</v>
      </c>
      <c r="F1852" t="s">
        <v>339</v>
      </c>
      <c r="G1852" t="s">
        <v>251</v>
      </c>
      <c r="H1852" t="s">
        <v>340</v>
      </c>
      <c r="I1852" t="s">
        <v>976</v>
      </c>
      <c r="J1852">
        <v>3</v>
      </c>
      <c r="K1852" t="s">
        <v>235</v>
      </c>
      <c r="L1852" t="s">
        <v>973</v>
      </c>
      <c r="N1852">
        <v>27</v>
      </c>
      <c r="O1852">
        <v>1</v>
      </c>
      <c r="P1852">
        <v>1</v>
      </c>
      <c r="R1852">
        <v>5028</v>
      </c>
      <c r="T1852" t="s">
        <v>266</v>
      </c>
      <c r="U1852">
        <f>MATCH(D1852,'Кумулятивный рейтинг_1 курс'!$C$1:$C$65493,0)</f>
        <v>156</v>
      </c>
    </row>
    <row r="1853" spans="1:21">
      <c r="A1853">
        <v>845853335</v>
      </c>
      <c r="B1853">
        <v>9</v>
      </c>
      <c r="C1853" t="s">
        <v>260</v>
      </c>
      <c r="D1853">
        <v>845853236</v>
      </c>
      <c r="E1853" t="s">
        <v>341</v>
      </c>
      <c r="F1853" t="s">
        <v>262</v>
      </c>
      <c r="G1853" t="s">
        <v>342</v>
      </c>
      <c r="H1853" t="s">
        <v>343</v>
      </c>
      <c r="I1853" t="s">
        <v>976</v>
      </c>
      <c r="J1853">
        <v>3</v>
      </c>
      <c r="K1853" t="s">
        <v>235</v>
      </c>
      <c r="L1853" t="s">
        <v>973</v>
      </c>
      <c r="N1853">
        <v>27</v>
      </c>
      <c r="O1853">
        <v>1</v>
      </c>
      <c r="P1853">
        <v>1</v>
      </c>
      <c r="R1853">
        <v>5028</v>
      </c>
      <c r="T1853" t="s">
        <v>266</v>
      </c>
      <c r="U1853">
        <f>MATCH(D1853,'Кумулятивный рейтинг_1 курс'!$C$1:$C$65493,0)</f>
        <v>153</v>
      </c>
    </row>
    <row r="1854" spans="1:21">
      <c r="A1854">
        <v>845867255</v>
      </c>
      <c r="B1854">
        <v>10</v>
      </c>
      <c r="C1854" t="s">
        <v>812</v>
      </c>
      <c r="D1854">
        <v>845867139</v>
      </c>
      <c r="E1854" t="s">
        <v>918</v>
      </c>
      <c r="F1854" t="s">
        <v>919</v>
      </c>
      <c r="G1854" t="s">
        <v>379</v>
      </c>
      <c r="H1854" t="s">
        <v>920</v>
      </c>
      <c r="I1854" t="s">
        <v>976</v>
      </c>
      <c r="J1854">
        <v>3</v>
      </c>
      <c r="K1854" t="s">
        <v>235</v>
      </c>
      <c r="L1854" t="s">
        <v>973</v>
      </c>
      <c r="N1854">
        <v>30</v>
      </c>
      <c r="O1854">
        <v>1</v>
      </c>
      <c r="P1854">
        <v>1</v>
      </c>
      <c r="R1854">
        <v>5028</v>
      </c>
      <c r="T1854" t="s">
        <v>816</v>
      </c>
      <c r="U1854">
        <f>MATCH(D1854,'Кумулятивный рейтинг_1 курс'!$C$1:$C$65493,0)</f>
        <v>75</v>
      </c>
    </row>
    <row r="1855" spans="1:21">
      <c r="A1855">
        <v>845855625</v>
      </c>
      <c r="B1855">
        <v>8</v>
      </c>
      <c r="C1855" t="s">
        <v>260</v>
      </c>
      <c r="D1855">
        <v>845855537</v>
      </c>
      <c r="E1855" t="s">
        <v>320</v>
      </c>
      <c r="F1855" t="s">
        <v>321</v>
      </c>
      <c r="G1855" t="s">
        <v>251</v>
      </c>
      <c r="H1855" t="s">
        <v>322</v>
      </c>
      <c r="I1855" t="s">
        <v>976</v>
      </c>
      <c r="J1855">
        <v>3</v>
      </c>
      <c r="K1855" t="s">
        <v>235</v>
      </c>
      <c r="L1855" t="s">
        <v>973</v>
      </c>
      <c r="N1855">
        <v>24</v>
      </c>
      <c r="O1855">
        <v>1</v>
      </c>
      <c r="P1855">
        <v>1</v>
      </c>
      <c r="R1855">
        <v>5028</v>
      </c>
      <c r="T1855" t="s">
        <v>266</v>
      </c>
      <c r="U1855">
        <f>MATCH(D1855,'Кумулятивный рейтинг_1 курс'!$C$1:$C$65493,0)</f>
        <v>135</v>
      </c>
    </row>
    <row r="1856" spans="1:21">
      <c r="A1856">
        <v>845852894</v>
      </c>
      <c r="B1856">
        <v>9</v>
      </c>
      <c r="C1856" t="s">
        <v>260</v>
      </c>
      <c r="D1856">
        <v>845852807</v>
      </c>
      <c r="E1856" t="s">
        <v>330</v>
      </c>
      <c r="F1856" t="s">
        <v>331</v>
      </c>
      <c r="G1856" t="s">
        <v>251</v>
      </c>
      <c r="H1856" t="s">
        <v>332</v>
      </c>
      <c r="I1856" t="s">
        <v>976</v>
      </c>
      <c r="J1856">
        <v>3</v>
      </c>
      <c r="K1856" t="s">
        <v>235</v>
      </c>
      <c r="L1856" t="s">
        <v>973</v>
      </c>
      <c r="N1856">
        <v>27</v>
      </c>
      <c r="O1856">
        <v>1</v>
      </c>
      <c r="P1856">
        <v>1</v>
      </c>
      <c r="R1856">
        <v>5028</v>
      </c>
      <c r="T1856" t="s">
        <v>266</v>
      </c>
      <c r="U1856">
        <f>MATCH(D1856,'Кумулятивный рейтинг_1 курс'!$C$1:$C$65493,0)</f>
        <v>78</v>
      </c>
    </row>
    <row r="1857" spans="1:21">
      <c r="A1857">
        <v>845859188</v>
      </c>
      <c r="B1857">
        <v>8</v>
      </c>
      <c r="C1857" t="s">
        <v>622</v>
      </c>
      <c r="D1857">
        <v>845858921</v>
      </c>
      <c r="E1857" t="s">
        <v>702</v>
      </c>
      <c r="F1857" t="s">
        <v>452</v>
      </c>
      <c r="G1857" t="s">
        <v>703</v>
      </c>
      <c r="H1857" t="s">
        <v>704</v>
      </c>
      <c r="I1857" t="s">
        <v>977</v>
      </c>
      <c r="J1857">
        <v>3</v>
      </c>
      <c r="K1857" t="s">
        <v>235</v>
      </c>
      <c r="L1857" t="s">
        <v>973</v>
      </c>
      <c r="N1857">
        <v>24</v>
      </c>
      <c r="O1857">
        <v>1</v>
      </c>
      <c r="P1857">
        <v>1</v>
      </c>
      <c r="R1857">
        <v>5028</v>
      </c>
      <c r="T1857" t="s">
        <v>626</v>
      </c>
      <c r="U1857">
        <f>MATCH(D1857,'Кумулятивный рейтинг_1 курс'!$C$1:$C$65493,0)</f>
        <v>12</v>
      </c>
    </row>
    <row r="1858" spans="1:21">
      <c r="A1858">
        <v>845860213</v>
      </c>
      <c r="B1858">
        <v>6</v>
      </c>
      <c r="C1858" t="s">
        <v>817</v>
      </c>
      <c r="D1858">
        <v>845859905</v>
      </c>
      <c r="E1858" t="s">
        <v>862</v>
      </c>
      <c r="F1858" t="s">
        <v>449</v>
      </c>
      <c r="G1858" t="s">
        <v>572</v>
      </c>
      <c r="H1858" t="s">
        <v>863</v>
      </c>
      <c r="I1858" t="s">
        <v>977</v>
      </c>
      <c r="J1858">
        <v>3</v>
      </c>
      <c r="K1858" t="s">
        <v>235</v>
      </c>
      <c r="L1858" t="s">
        <v>973</v>
      </c>
      <c r="N1858">
        <v>18</v>
      </c>
      <c r="O1858">
        <v>1</v>
      </c>
      <c r="P1858">
        <v>1</v>
      </c>
      <c r="R1858">
        <v>5028</v>
      </c>
      <c r="T1858" t="s">
        <v>816</v>
      </c>
      <c r="U1858">
        <f>MATCH(D1858,'Кумулятивный рейтинг_1 курс'!$C$1:$C$65493,0)</f>
        <v>94</v>
      </c>
    </row>
    <row r="1859" spans="1:21">
      <c r="A1859">
        <v>845862739</v>
      </c>
      <c r="B1859">
        <v>7</v>
      </c>
      <c r="C1859" t="s">
        <v>817</v>
      </c>
      <c r="D1859">
        <v>845862624</v>
      </c>
      <c r="E1859" t="s">
        <v>824</v>
      </c>
      <c r="F1859" t="s">
        <v>472</v>
      </c>
      <c r="G1859" t="s">
        <v>825</v>
      </c>
      <c r="H1859" t="s">
        <v>826</v>
      </c>
      <c r="I1859" t="s">
        <v>977</v>
      </c>
      <c r="J1859">
        <v>3</v>
      </c>
      <c r="K1859" t="s">
        <v>235</v>
      </c>
      <c r="L1859" t="s">
        <v>973</v>
      </c>
      <c r="N1859">
        <v>21</v>
      </c>
      <c r="O1859">
        <v>1</v>
      </c>
      <c r="P1859">
        <v>1</v>
      </c>
      <c r="R1859">
        <v>5028</v>
      </c>
      <c r="T1859" t="s">
        <v>816</v>
      </c>
      <c r="U1859">
        <f>MATCH(D1859,'Кумулятивный рейтинг_1 курс'!$C$1:$C$65493,0)</f>
        <v>125</v>
      </c>
    </row>
    <row r="1860" spans="1:21">
      <c r="A1860">
        <v>845849278</v>
      </c>
      <c r="B1860">
        <v>6</v>
      </c>
      <c r="C1860" t="s">
        <v>223</v>
      </c>
      <c r="D1860">
        <v>845849191</v>
      </c>
      <c r="E1860" t="s">
        <v>528</v>
      </c>
      <c r="F1860" t="s">
        <v>529</v>
      </c>
      <c r="G1860" t="s">
        <v>420</v>
      </c>
      <c r="H1860" t="s">
        <v>530</v>
      </c>
      <c r="I1860" t="s">
        <v>977</v>
      </c>
      <c r="J1860">
        <v>3</v>
      </c>
      <c r="K1860" t="s">
        <v>235</v>
      </c>
      <c r="L1860" t="s">
        <v>973</v>
      </c>
      <c r="N1860">
        <v>18</v>
      </c>
      <c r="O1860">
        <v>1</v>
      </c>
      <c r="P1860">
        <v>1</v>
      </c>
      <c r="R1860">
        <v>5028</v>
      </c>
      <c r="T1860" t="s">
        <v>231</v>
      </c>
      <c r="U1860">
        <f>MATCH(D1860,'Кумулятивный рейтинг_1 курс'!$C$1:$C$65493,0)</f>
        <v>150</v>
      </c>
    </row>
    <row r="1861" spans="1:21">
      <c r="A1861">
        <v>845857764</v>
      </c>
      <c r="B1861">
        <v>6</v>
      </c>
      <c r="C1861" t="s">
        <v>817</v>
      </c>
      <c r="D1861">
        <v>845857514</v>
      </c>
      <c r="E1861" t="s">
        <v>889</v>
      </c>
      <c r="F1861" t="s">
        <v>890</v>
      </c>
      <c r="G1861" t="s">
        <v>263</v>
      </c>
      <c r="H1861" t="s">
        <v>891</v>
      </c>
      <c r="I1861" t="s">
        <v>977</v>
      </c>
      <c r="J1861">
        <v>3</v>
      </c>
      <c r="K1861" t="s">
        <v>235</v>
      </c>
      <c r="L1861" t="s">
        <v>973</v>
      </c>
      <c r="N1861">
        <v>18</v>
      </c>
      <c r="O1861">
        <v>1</v>
      </c>
      <c r="P1861">
        <v>1</v>
      </c>
      <c r="R1861">
        <v>5028</v>
      </c>
      <c r="T1861" t="s">
        <v>816</v>
      </c>
      <c r="U1861">
        <f>MATCH(D1861,'Кумулятивный рейтинг_1 курс'!$C$1:$C$65493,0)</f>
        <v>96</v>
      </c>
    </row>
    <row r="1862" spans="1:21">
      <c r="A1862">
        <v>845859590</v>
      </c>
      <c r="B1862">
        <v>5</v>
      </c>
      <c r="C1862" t="s">
        <v>817</v>
      </c>
      <c r="D1862">
        <v>845859349</v>
      </c>
      <c r="E1862" t="s">
        <v>857</v>
      </c>
      <c r="F1862" t="s">
        <v>560</v>
      </c>
      <c r="G1862" t="s">
        <v>858</v>
      </c>
      <c r="H1862" t="s">
        <v>859</v>
      </c>
      <c r="I1862" t="s">
        <v>977</v>
      </c>
      <c r="J1862">
        <v>3</v>
      </c>
      <c r="K1862" t="s">
        <v>235</v>
      </c>
      <c r="L1862" t="s">
        <v>973</v>
      </c>
      <c r="N1862">
        <v>15</v>
      </c>
      <c r="O1862">
        <v>1</v>
      </c>
      <c r="P1862">
        <v>0</v>
      </c>
      <c r="R1862">
        <v>5028</v>
      </c>
      <c r="T1862" t="s">
        <v>816</v>
      </c>
      <c r="U1862">
        <f>MATCH(D1862,'Кумулятивный рейтинг_1 курс'!$C$1:$C$65493,0)</f>
        <v>198</v>
      </c>
    </row>
    <row r="1863" spans="1:21">
      <c r="A1863">
        <v>845846464</v>
      </c>
      <c r="B1863">
        <v>4</v>
      </c>
      <c r="C1863" t="s">
        <v>490</v>
      </c>
      <c r="D1863">
        <v>845846373</v>
      </c>
      <c r="E1863" t="s">
        <v>595</v>
      </c>
      <c r="F1863" t="s">
        <v>596</v>
      </c>
      <c r="G1863" t="s">
        <v>389</v>
      </c>
      <c r="H1863" t="s">
        <v>597</v>
      </c>
      <c r="I1863" t="s">
        <v>977</v>
      </c>
      <c r="J1863">
        <v>3</v>
      </c>
      <c r="K1863" t="s">
        <v>235</v>
      </c>
      <c r="L1863" t="s">
        <v>973</v>
      </c>
      <c r="N1863">
        <v>12</v>
      </c>
      <c r="O1863">
        <v>1</v>
      </c>
      <c r="P1863">
        <v>1</v>
      </c>
      <c r="R1863">
        <v>5028</v>
      </c>
      <c r="T1863" t="s">
        <v>231</v>
      </c>
      <c r="U1863">
        <f>MATCH(D1863,'Кумулятивный рейтинг_1 курс'!$C$1:$C$65493,0)</f>
        <v>133</v>
      </c>
    </row>
    <row r="1864" spans="1:21">
      <c r="A1864">
        <v>845846678</v>
      </c>
      <c r="B1864">
        <v>6</v>
      </c>
      <c r="C1864" t="s">
        <v>490</v>
      </c>
      <c r="D1864">
        <v>845846587</v>
      </c>
      <c r="E1864" t="s">
        <v>601</v>
      </c>
      <c r="F1864" t="s">
        <v>443</v>
      </c>
      <c r="G1864" t="s">
        <v>251</v>
      </c>
      <c r="H1864" t="s">
        <v>602</v>
      </c>
      <c r="I1864" t="s">
        <v>977</v>
      </c>
      <c r="J1864">
        <v>3</v>
      </c>
      <c r="K1864" t="s">
        <v>235</v>
      </c>
      <c r="L1864" t="s">
        <v>973</v>
      </c>
      <c r="N1864">
        <v>18</v>
      </c>
      <c r="O1864">
        <v>1</v>
      </c>
      <c r="P1864">
        <v>1</v>
      </c>
      <c r="R1864">
        <v>5028</v>
      </c>
      <c r="T1864" t="s">
        <v>231</v>
      </c>
      <c r="U1864">
        <f>MATCH(D1864,'Кумулятивный рейтинг_1 курс'!$C$1:$C$65493,0)</f>
        <v>14</v>
      </c>
    </row>
    <row r="1865" spans="1:21">
      <c r="A1865">
        <v>845855270</v>
      </c>
      <c r="B1865">
        <v>9</v>
      </c>
      <c r="C1865" t="s">
        <v>260</v>
      </c>
      <c r="D1865">
        <v>845855187</v>
      </c>
      <c r="E1865" t="s">
        <v>313</v>
      </c>
      <c r="F1865" t="s">
        <v>314</v>
      </c>
      <c r="G1865" t="s">
        <v>315</v>
      </c>
      <c r="H1865" t="s">
        <v>316</v>
      </c>
      <c r="I1865" t="s">
        <v>978</v>
      </c>
      <c r="J1865">
        <v>3</v>
      </c>
      <c r="K1865" t="s">
        <v>235</v>
      </c>
      <c r="L1865" t="s">
        <v>973</v>
      </c>
      <c r="N1865">
        <v>27</v>
      </c>
      <c r="O1865">
        <v>1</v>
      </c>
      <c r="P1865">
        <v>1</v>
      </c>
      <c r="R1865">
        <v>5028</v>
      </c>
      <c r="T1865" t="s">
        <v>266</v>
      </c>
      <c r="U1865">
        <f>MATCH(D1865,'Кумулятивный рейтинг_1 курс'!$C$1:$C$65493,0)</f>
        <v>62</v>
      </c>
    </row>
    <row r="1866" spans="1:21">
      <c r="A1866">
        <v>845864227</v>
      </c>
      <c r="B1866">
        <v>8</v>
      </c>
      <c r="C1866" t="s">
        <v>812</v>
      </c>
      <c r="D1866">
        <v>845863973</v>
      </c>
      <c r="E1866" t="s">
        <v>836</v>
      </c>
      <c r="F1866" t="s">
        <v>345</v>
      </c>
      <c r="G1866" t="s">
        <v>379</v>
      </c>
      <c r="H1866" t="s">
        <v>837</v>
      </c>
      <c r="I1866" t="s">
        <v>978</v>
      </c>
      <c r="J1866">
        <v>3</v>
      </c>
      <c r="K1866" t="s">
        <v>235</v>
      </c>
      <c r="L1866" t="s">
        <v>973</v>
      </c>
      <c r="N1866">
        <v>24</v>
      </c>
      <c r="O1866">
        <v>1</v>
      </c>
      <c r="P1866">
        <v>1</v>
      </c>
      <c r="R1866">
        <v>5028</v>
      </c>
      <c r="T1866" t="s">
        <v>816</v>
      </c>
      <c r="U1866">
        <f>MATCH(D1866,'Кумулятивный рейтинг_1 курс'!$C$1:$C$65493,0)</f>
        <v>146</v>
      </c>
    </row>
    <row r="1867" spans="1:21">
      <c r="A1867">
        <v>845854497</v>
      </c>
      <c r="B1867">
        <v>10</v>
      </c>
      <c r="C1867" t="s">
        <v>260</v>
      </c>
      <c r="D1867">
        <v>845854362</v>
      </c>
      <c r="E1867" t="s">
        <v>277</v>
      </c>
      <c r="F1867" t="s">
        <v>225</v>
      </c>
      <c r="G1867" t="s">
        <v>278</v>
      </c>
      <c r="H1867" t="s">
        <v>279</v>
      </c>
      <c r="I1867" t="s">
        <v>978</v>
      </c>
      <c r="J1867">
        <v>3</v>
      </c>
      <c r="K1867" t="s">
        <v>235</v>
      </c>
      <c r="L1867" t="s">
        <v>973</v>
      </c>
      <c r="N1867">
        <v>30</v>
      </c>
      <c r="O1867">
        <v>1</v>
      </c>
      <c r="P1867">
        <v>1</v>
      </c>
      <c r="R1867">
        <v>5028</v>
      </c>
      <c r="T1867" t="s">
        <v>266</v>
      </c>
      <c r="U1867">
        <f>MATCH(D1867,'Кумулятивный рейтинг_1 курс'!$C$1:$C$65493,0)</f>
        <v>92</v>
      </c>
    </row>
    <row r="1868" spans="1:21">
      <c r="A1868">
        <v>845846809</v>
      </c>
      <c r="B1868">
        <v>9</v>
      </c>
      <c r="C1868" t="s">
        <v>490</v>
      </c>
      <c r="D1868">
        <v>845846698</v>
      </c>
      <c r="E1868" t="s">
        <v>603</v>
      </c>
      <c r="F1868" t="s">
        <v>604</v>
      </c>
      <c r="G1868" t="s">
        <v>582</v>
      </c>
      <c r="H1868" t="s">
        <v>605</v>
      </c>
      <c r="I1868" t="s">
        <v>978</v>
      </c>
      <c r="J1868">
        <v>3</v>
      </c>
      <c r="K1868" t="s">
        <v>235</v>
      </c>
      <c r="L1868" t="s">
        <v>973</v>
      </c>
      <c r="N1868">
        <v>27</v>
      </c>
      <c r="O1868">
        <v>1</v>
      </c>
      <c r="P1868">
        <v>1</v>
      </c>
      <c r="R1868">
        <v>5028</v>
      </c>
      <c r="T1868" t="s">
        <v>231</v>
      </c>
      <c r="U1868">
        <f>MATCH(D1868,'Кумулятивный рейтинг_1 курс'!$C$1:$C$65493,0)</f>
        <v>131</v>
      </c>
    </row>
    <row r="1869" spans="1:21">
      <c r="A1869">
        <v>845858137</v>
      </c>
      <c r="B1869">
        <v>9</v>
      </c>
      <c r="C1869" t="s">
        <v>622</v>
      </c>
      <c r="D1869">
        <v>845857969</v>
      </c>
      <c r="E1869" t="s">
        <v>733</v>
      </c>
      <c r="F1869" t="s">
        <v>734</v>
      </c>
      <c r="G1869" t="s">
        <v>735</v>
      </c>
      <c r="H1869" t="s">
        <v>736</v>
      </c>
      <c r="I1869" t="s">
        <v>978</v>
      </c>
      <c r="J1869">
        <v>3</v>
      </c>
      <c r="K1869" t="s">
        <v>235</v>
      </c>
      <c r="L1869" t="s">
        <v>973</v>
      </c>
      <c r="N1869">
        <v>27</v>
      </c>
      <c r="O1869">
        <v>1</v>
      </c>
      <c r="P1869">
        <v>1</v>
      </c>
      <c r="R1869">
        <v>5028</v>
      </c>
      <c r="T1869" t="s">
        <v>626</v>
      </c>
      <c r="U1869">
        <f>MATCH(D1869,'Кумулятивный рейтинг_1 курс'!$C$1:$C$65493,0)</f>
        <v>184</v>
      </c>
    </row>
    <row r="1870" spans="1:21">
      <c r="A1870">
        <v>845889879</v>
      </c>
      <c r="B1870">
        <v>8</v>
      </c>
      <c r="C1870" t="s">
        <v>627</v>
      </c>
      <c r="D1870">
        <v>845889676</v>
      </c>
      <c r="E1870" t="s">
        <v>640</v>
      </c>
      <c r="F1870" t="s">
        <v>458</v>
      </c>
      <c r="G1870" t="s">
        <v>289</v>
      </c>
      <c r="H1870" t="s">
        <v>641</v>
      </c>
      <c r="I1870" t="s">
        <v>978</v>
      </c>
      <c r="J1870">
        <v>3</v>
      </c>
      <c r="K1870" t="s">
        <v>235</v>
      </c>
      <c r="L1870" t="s">
        <v>973</v>
      </c>
      <c r="N1870">
        <v>24</v>
      </c>
      <c r="O1870">
        <v>1</v>
      </c>
      <c r="P1870">
        <v>1</v>
      </c>
      <c r="R1870">
        <v>5028</v>
      </c>
      <c r="T1870" t="s">
        <v>242</v>
      </c>
      <c r="U1870">
        <f>MATCH(D1870,'Кумулятивный рейтинг_1 курс'!$C$1:$C$65493,0)</f>
        <v>140</v>
      </c>
    </row>
    <row r="1871" spans="1:21">
      <c r="A1871">
        <v>845888739</v>
      </c>
      <c r="B1871">
        <v>9</v>
      </c>
      <c r="C1871" t="s">
        <v>627</v>
      </c>
      <c r="D1871">
        <v>845888544</v>
      </c>
      <c r="E1871" t="s">
        <v>628</v>
      </c>
      <c r="F1871" t="s">
        <v>629</v>
      </c>
      <c r="G1871" t="s">
        <v>346</v>
      </c>
      <c r="H1871" t="s">
        <v>630</v>
      </c>
      <c r="I1871" t="s">
        <v>978</v>
      </c>
      <c r="J1871">
        <v>3</v>
      </c>
      <c r="K1871" t="s">
        <v>235</v>
      </c>
      <c r="L1871" t="s">
        <v>973</v>
      </c>
      <c r="N1871">
        <v>27</v>
      </c>
      <c r="O1871">
        <v>1</v>
      </c>
      <c r="P1871">
        <v>1</v>
      </c>
      <c r="R1871">
        <v>5028</v>
      </c>
      <c r="T1871" t="s">
        <v>242</v>
      </c>
      <c r="U1871">
        <f>MATCH(D1871,'Кумулятивный рейтинг_1 курс'!$C$1:$C$65493,0)</f>
        <v>93</v>
      </c>
    </row>
    <row r="1872" spans="1:21">
      <c r="A1872">
        <v>845862185</v>
      </c>
      <c r="B1872">
        <v>8</v>
      </c>
      <c r="C1872" t="s">
        <v>622</v>
      </c>
      <c r="D1872">
        <v>845862029</v>
      </c>
      <c r="E1872" t="s">
        <v>778</v>
      </c>
      <c r="F1872" t="s">
        <v>318</v>
      </c>
      <c r="G1872" t="s">
        <v>342</v>
      </c>
      <c r="H1872" t="s">
        <v>779</v>
      </c>
      <c r="I1872" t="s">
        <v>979</v>
      </c>
      <c r="J1872">
        <v>3</v>
      </c>
      <c r="K1872" t="s">
        <v>235</v>
      </c>
      <c r="L1872" t="s">
        <v>973</v>
      </c>
      <c r="N1872">
        <v>24</v>
      </c>
      <c r="O1872">
        <v>1</v>
      </c>
      <c r="P1872">
        <v>1</v>
      </c>
      <c r="R1872">
        <v>5028</v>
      </c>
      <c r="T1872" t="s">
        <v>626</v>
      </c>
      <c r="U1872">
        <f>MATCH(D1872,'Кумулятивный рейтинг_1 курс'!$C$1:$C$65493,0)</f>
        <v>25</v>
      </c>
    </row>
    <row r="1873" spans="1:21">
      <c r="A1873">
        <v>845857081</v>
      </c>
      <c r="B1873">
        <v>8</v>
      </c>
      <c r="C1873" t="s">
        <v>622</v>
      </c>
      <c r="D1873">
        <v>845856940</v>
      </c>
      <c r="E1873" t="s">
        <v>722</v>
      </c>
      <c r="F1873" t="s">
        <v>250</v>
      </c>
      <c r="G1873" t="s">
        <v>251</v>
      </c>
      <c r="H1873" t="s">
        <v>723</v>
      </c>
      <c r="I1873" t="s">
        <v>979</v>
      </c>
      <c r="J1873">
        <v>3</v>
      </c>
      <c r="K1873" t="s">
        <v>235</v>
      </c>
      <c r="L1873" t="s">
        <v>973</v>
      </c>
      <c r="N1873">
        <v>24</v>
      </c>
      <c r="O1873">
        <v>1</v>
      </c>
      <c r="P1873">
        <v>1</v>
      </c>
      <c r="R1873">
        <v>5028</v>
      </c>
      <c r="T1873" t="s">
        <v>626</v>
      </c>
      <c r="U1873">
        <f>MATCH(D1873,'Кумулятивный рейтинг_1 курс'!$C$1:$C$65493,0)</f>
        <v>69</v>
      </c>
    </row>
    <row r="1874" spans="1:21">
      <c r="A1874">
        <v>850830583</v>
      </c>
      <c r="B1874">
        <v>6</v>
      </c>
      <c r="C1874" t="s">
        <v>462</v>
      </c>
      <c r="D1874">
        <v>850830536</v>
      </c>
      <c r="E1874" t="s">
        <v>463</v>
      </c>
      <c r="F1874" t="s">
        <v>464</v>
      </c>
      <c r="G1874" t="s">
        <v>465</v>
      </c>
      <c r="H1874" t="s">
        <v>466</v>
      </c>
      <c r="I1874" t="s">
        <v>980</v>
      </c>
      <c r="J1874">
        <v>3</v>
      </c>
      <c r="K1874" t="s">
        <v>235</v>
      </c>
      <c r="L1874" t="s">
        <v>973</v>
      </c>
      <c r="N1874">
        <v>18</v>
      </c>
      <c r="O1874">
        <v>1</v>
      </c>
      <c r="P1874">
        <v>0</v>
      </c>
      <c r="Q1874">
        <v>459781887</v>
      </c>
      <c r="R1874">
        <v>2098</v>
      </c>
      <c r="T1874" t="s">
        <v>467</v>
      </c>
      <c r="U1874" t="e">
        <f>MATCH(D1874,'Кумулятивный рейтинг_1 курс'!$C$1:$C$65493,0)</f>
        <v>#N/A</v>
      </c>
    </row>
    <row r="1875" spans="1:21">
      <c r="A1875">
        <v>850830279</v>
      </c>
      <c r="B1875">
        <v>7</v>
      </c>
      <c r="C1875" t="s">
        <v>462</v>
      </c>
      <c r="D1875">
        <v>850830231</v>
      </c>
      <c r="E1875" t="s">
        <v>480</v>
      </c>
      <c r="F1875" t="s">
        <v>299</v>
      </c>
      <c r="G1875" t="s">
        <v>481</v>
      </c>
      <c r="H1875" t="s">
        <v>482</v>
      </c>
      <c r="I1875" t="s">
        <v>980</v>
      </c>
      <c r="J1875">
        <v>3</v>
      </c>
      <c r="K1875" t="s">
        <v>235</v>
      </c>
      <c r="L1875" t="s">
        <v>973</v>
      </c>
      <c r="N1875">
        <v>21</v>
      </c>
      <c r="O1875">
        <v>1</v>
      </c>
      <c r="P1875">
        <v>0</v>
      </c>
      <c r="Q1875">
        <v>459781887</v>
      </c>
      <c r="R1875">
        <v>2098</v>
      </c>
      <c r="T1875" t="s">
        <v>467</v>
      </c>
      <c r="U1875" t="e">
        <f>MATCH(D1875,'Кумулятивный рейтинг_1 курс'!$C$1:$C$65493,0)</f>
        <v>#N/A</v>
      </c>
    </row>
    <row r="1876" spans="1:21">
      <c r="A1876">
        <v>850830512</v>
      </c>
      <c r="C1876" t="s">
        <v>462</v>
      </c>
      <c r="D1876">
        <v>850830464</v>
      </c>
      <c r="E1876" t="s">
        <v>471</v>
      </c>
      <c r="F1876" t="s">
        <v>472</v>
      </c>
      <c r="G1876" t="s">
        <v>282</v>
      </c>
      <c r="H1876" t="s">
        <v>473</v>
      </c>
      <c r="I1876" t="s">
        <v>980</v>
      </c>
      <c r="J1876">
        <v>3</v>
      </c>
      <c r="K1876" t="s">
        <v>235</v>
      </c>
      <c r="L1876" t="s">
        <v>973</v>
      </c>
      <c r="M1876">
        <v>0</v>
      </c>
      <c r="N1876">
        <v>0</v>
      </c>
      <c r="P1876">
        <v>0</v>
      </c>
      <c r="Q1876">
        <v>459781887</v>
      </c>
      <c r="R1876">
        <v>2098</v>
      </c>
      <c r="T1876" t="s">
        <v>467</v>
      </c>
      <c r="U1876" t="e">
        <f>MATCH(D1876,'Кумулятивный рейтинг_1 курс'!$C$1:$C$65493,0)</f>
        <v>#N/A</v>
      </c>
    </row>
    <row r="1877" spans="1:21">
      <c r="A1877">
        <v>850830134</v>
      </c>
      <c r="C1877" t="s">
        <v>462</v>
      </c>
      <c r="D1877">
        <v>850830087</v>
      </c>
      <c r="E1877" t="s">
        <v>486</v>
      </c>
      <c r="F1877" t="s">
        <v>487</v>
      </c>
      <c r="G1877" t="s">
        <v>488</v>
      </c>
      <c r="H1877" t="s">
        <v>489</v>
      </c>
      <c r="I1877" t="s">
        <v>980</v>
      </c>
      <c r="J1877">
        <v>3</v>
      </c>
      <c r="K1877" t="s">
        <v>235</v>
      </c>
      <c r="L1877" t="s">
        <v>973</v>
      </c>
      <c r="M1877">
        <v>0</v>
      </c>
      <c r="N1877">
        <v>0</v>
      </c>
      <c r="P1877">
        <v>0</v>
      </c>
      <c r="Q1877">
        <v>459781887</v>
      </c>
      <c r="R1877">
        <v>2098</v>
      </c>
      <c r="T1877" t="s">
        <v>467</v>
      </c>
      <c r="U1877" t="e">
        <f>MATCH(D1877,'Кумулятивный рейтинг_1 курс'!$C$1:$C$65493,0)</f>
        <v>#N/A</v>
      </c>
    </row>
    <row r="1878" spans="1:21">
      <c r="A1878">
        <v>850830439</v>
      </c>
      <c r="B1878">
        <v>6</v>
      </c>
      <c r="C1878" t="s">
        <v>462</v>
      </c>
      <c r="D1878">
        <v>850830392</v>
      </c>
      <c r="E1878" t="s">
        <v>474</v>
      </c>
      <c r="F1878" t="s">
        <v>475</v>
      </c>
      <c r="G1878" t="s">
        <v>282</v>
      </c>
      <c r="H1878" t="s">
        <v>476</v>
      </c>
      <c r="I1878" t="s">
        <v>980</v>
      </c>
      <c r="J1878">
        <v>3</v>
      </c>
      <c r="K1878" t="s">
        <v>235</v>
      </c>
      <c r="L1878" t="s">
        <v>973</v>
      </c>
      <c r="N1878">
        <v>18</v>
      </c>
      <c r="O1878">
        <v>1</v>
      </c>
      <c r="P1878">
        <v>0</v>
      </c>
      <c r="Q1878">
        <v>459781887</v>
      </c>
      <c r="R1878">
        <v>2098</v>
      </c>
      <c r="T1878" t="s">
        <v>467</v>
      </c>
      <c r="U1878" t="e">
        <f>MATCH(D1878,'Кумулятивный рейтинг_1 курс'!$C$1:$C$65493,0)</f>
        <v>#N/A</v>
      </c>
    </row>
    <row r="1879" spans="1:21">
      <c r="A1879">
        <v>850830207</v>
      </c>
      <c r="B1879">
        <v>8</v>
      </c>
      <c r="C1879" t="s">
        <v>462</v>
      </c>
      <c r="D1879">
        <v>850830160</v>
      </c>
      <c r="E1879" t="s">
        <v>483</v>
      </c>
      <c r="F1879" t="s">
        <v>250</v>
      </c>
      <c r="G1879" t="s">
        <v>484</v>
      </c>
      <c r="H1879" t="s">
        <v>485</v>
      </c>
      <c r="I1879" t="s">
        <v>980</v>
      </c>
      <c r="J1879">
        <v>3</v>
      </c>
      <c r="K1879" t="s">
        <v>235</v>
      </c>
      <c r="L1879" t="s">
        <v>973</v>
      </c>
      <c r="N1879">
        <v>24</v>
      </c>
      <c r="O1879">
        <v>1</v>
      </c>
      <c r="P1879">
        <v>0</v>
      </c>
      <c r="Q1879">
        <v>459781887</v>
      </c>
      <c r="R1879">
        <v>2098</v>
      </c>
      <c r="T1879" t="s">
        <v>467</v>
      </c>
      <c r="U1879" t="e">
        <f>MATCH(D1879,'Кумулятивный рейтинг_1 курс'!$C$1:$C$65493,0)</f>
        <v>#N/A</v>
      </c>
    </row>
    <row r="1880" spans="1:21">
      <c r="A1880">
        <v>850830364</v>
      </c>
      <c r="B1880">
        <v>6</v>
      </c>
      <c r="C1880" t="s">
        <v>462</v>
      </c>
      <c r="D1880">
        <v>850830303</v>
      </c>
      <c r="E1880" t="s">
        <v>477</v>
      </c>
      <c r="F1880" t="s">
        <v>478</v>
      </c>
      <c r="G1880" t="s">
        <v>282</v>
      </c>
      <c r="H1880" t="s">
        <v>479</v>
      </c>
      <c r="I1880" t="s">
        <v>980</v>
      </c>
      <c r="J1880">
        <v>3</v>
      </c>
      <c r="K1880" t="s">
        <v>235</v>
      </c>
      <c r="L1880" t="s">
        <v>973</v>
      </c>
      <c r="N1880">
        <v>18</v>
      </c>
      <c r="O1880">
        <v>1</v>
      </c>
      <c r="P1880">
        <v>0</v>
      </c>
      <c r="Q1880">
        <v>459781887</v>
      </c>
      <c r="R1880">
        <v>2098</v>
      </c>
      <c r="T1880" t="s">
        <v>467</v>
      </c>
      <c r="U1880" t="e">
        <f>MATCH(D1880,'Кумулятивный рейтинг_1 курс'!$C$1:$C$65493,0)</f>
        <v>#N/A</v>
      </c>
    </row>
    <row r="1881" spans="1:21">
      <c r="A1881">
        <v>850830654</v>
      </c>
      <c r="C1881" t="s">
        <v>462</v>
      </c>
      <c r="D1881">
        <v>850830607</v>
      </c>
      <c r="E1881" t="s">
        <v>468</v>
      </c>
      <c r="F1881" t="s">
        <v>452</v>
      </c>
      <c r="G1881" t="s">
        <v>469</v>
      </c>
      <c r="H1881" t="s">
        <v>470</v>
      </c>
      <c r="I1881" t="s">
        <v>980</v>
      </c>
      <c r="J1881">
        <v>3</v>
      </c>
      <c r="K1881" t="s">
        <v>235</v>
      </c>
      <c r="L1881" t="s">
        <v>973</v>
      </c>
      <c r="M1881">
        <v>1</v>
      </c>
      <c r="N1881">
        <v>0</v>
      </c>
      <c r="P1881">
        <v>0</v>
      </c>
      <c r="Q1881">
        <v>459781887</v>
      </c>
      <c r="R1881">
        <v>2098</v>
      </c>
      <c r="T1881" t="s">
        <v>467</v>
      </c>
      <c r="U1881" t="e">
        <f>MATCH(D1881,'Кумулятивный рейтинг_1 курс'!$C$1:$C$65493,0)</f>
        <v>#N/A</v>
      </c>
    </row>
    <row r="1882" spans="1:21">
      <c r="A1882">
        <v>850830530</v>
      </c>
      <c r="B1882">
        <v>5</v>
      </c>
      <c r="C1882" t="s">
        <v>462</v>
      </c>
      <c r="D1882">
        <v>850830464</v>
      </c>
      <c r="E1882" t="s">
        <v>471</v>
      </c>
      <c r="F1882" t="s">
        <v>472</v>
      </c>
      <c r="G1882" t="s">
        <v>282</v>
      </c>
      <c r="H1882" t="s">
        <v>473</v>
      </c>
      <c r="I1882" t="s">
        <v>981</v>
      </c>
      <c r="J1882">
        <v>6</v>
      </c>
      <c r="K1882" t="s">
        <v>235</v>
      </c>
      <c r="L1882" t="s">
        <v>973</v>
      </c>
      <c r="N1882">
        <v>30</v>
      </c>
      <c r="O1882">
        <v>1</v>
      </c>
      <c r="P1882">
        <v>0</v>
      </c>
      <c r="Q1882">
        <v>459781887</v>
      </c>
      <c r="R1882">
        <v>4308</v>
      </c>
      <c r="T1882" t="s">
        <v>467</v>
      </c>
      <c r="U1882" t="e">
        <f>MATCH(D1882,'Кумулятивный рейтинг_1 курс'!$C$1:$C$65493,0)</f>
        <v>#N/A</v>
      </c>
    </row>
    <row r="1883" spans="1:21">
      <c r="A1883">
        <v>850830458</v>
      </c>
      <c r="B1883">
        <v>4</v>
      </c>
      <c r="C1883" t="s">
        <v>462</v>
      </c>
      <c r="D1883">
        <v>850830392</v>
      </c>
      <c r="E1883" t="s">
        <v>474</v>
      </c>
      <c r="F1883" t="s">
        <v>475</v>
      </c>
      <c r="G1883" t="s">
        <v>282</v>
      </c>
      <c r="H1883" t="s">
        <v>476</v>
      </c>
      <c r="I1883" t="s">
        <v>981</v>
      </c>
      <c r="J1883">
        <v>6</v>
      </c>
      <c r="K1883" t="s">
        <v>235</v>
      </c>
      <c r="L1883" t="s">
        <v>973</v>
      </c>
      <c r="N1883">
        <v>24</v>
      </c>
      <c r="O1883">
        <v>1</v>
      </c>
      <c r="P1883">
        <v>0</v>
      </c>
      <c r="Q1883">
        <v>459781887</v>
      </c>
      <c r="R1883">
        <v>4308</v>
      </c>
      <c r="T1883" t="s">
        <v>467</v>
      </c>
      <c r="U1883" t="e">
        <f>MATCH(D1883,'Кумулятивный рейтинг_1 курс'!$C$1:$C$65493,0)</f>
        <v>#N/A</v>
      </c>
    </row>
    <row r="1884" spans="1:21">
      <c r="A1884">
        <v>850830386</v>
      </c>
      <c r="B1884">
        <v>7</v>
      </c>
      <c r="C1884" t="s">
        <v>462</v>
      </c>
      <c r="D1884">
        <v>850830303</v>
      </c>
      <c r="E1884" t="s">
        <v>477</v>
      </c>
      <c r="F1884" t="s">
        <v>478</v>
      </c>
      <c r="G1884" t="s">
        <v>282</v>
      </c>
      <c r="H1884" t="s">
        <v>479</v>
      </c>
      <c r="I1884" t="s">
        <v>981</v>
      </c>
      <c r="J1884">
        <v>6</v>
      </c>
      <c r="K1884" t="s">
        <v>235</v>
      </c>
      <c r="L1884" t="s">
        <v>973</v>
      </c>
      <c r="N1884">
        <v>42</v>
      </c>
      <c r="O1884">
        <v>1</v>
      </c>
      <c r="P1884">
        <v>0</v>
      </c>
      <c r="Q1884">
        <v>459781887</v>
      </c>
      <c r="R1884">
        <v>4308</v>
      </c>
      <c r="T1884" t="s">
        <v>467</v>
      </c>
      <c r="U1884" t="e">
        <f>MATCH(D1884,'Кумулятивный рейтинг_1 курс'!$C$1:$C$65493,0)</f>
        <v>#N/A</v>
      </c>
    </row>
    <row r="1885" spans="1:21">
      <c r="A1885">
        <v>850830297</v>
      </c>
      <c r="B1885">
        <v>6</v>
      </c>
      <c r="C1885" t="s">
        <v>462</v>
      </c>
      <c r="D1885">
        <v>850830231</v>
      </c>
      <c r="E1885" t="s">
        <v>480</v>
      </c>
      <c r="F1885" t="s">
        <v>299</v>
      </c>
      <c r="G1885" t="s">
        <v>481</v>
      </c>
      <c r="H1885" t="s">
        <v>482</v>
      </c>
      <c r="I1885" t="s">
        <v>981</v>
      </c>
      <c r="J1885">
        <v>6</v>
      </c>
      <c r="K1885" t="s">
        <v>235</v>
      </c>
      <c r="L1885" t="s">
        <v>973</v>
      </c>
      <c r="N1885">
        <v>36</v>
      </c>
      <c r="O1885">
        <v>1</v>
      </c>
      <c r="P1885">
        <v>0</v>
      </c>
      <c r="Q1885">
        <v>459781887</v>
      </c>
      <c r="R1885">
        <v>4308</v>
      </c>
      <c r="T1885" t="s">
        <v>467</v>
      </c>
      <c r="U1885" t="e">
        <f>MATCH(D1885,'Кумулятивный рейтинг_1 курс'!$C$1:$C$65493,0)</f>
        <v>#N/A</v>
      </c>
    </row>
    <row r="1886" spans="1:21">
      <c r="A1886">
        <v>850830225</v>
      </c>
      <c r="B1886">
        <v>8</v>
      </c>
      <c r="C1886" t="s">
        <v>462</v>
      </c>
      <c r="D1886">
        <v>850830160</v>
      </c>
      <c r="E1886" t="s">
        <v>483</v>
      </c>
      <c r="F1886" t="s">
        <v>250</v>
      </c>
      <c r="G1886" t="s">
        <v>484</v>
      </c>
      <c r="H1886" t="s">
        <v>485</v>
      </c>
      <c r="I1886" t="s">
        <v>981</v>
      </c>
      <c r="J1886">
        <v>6</v>
      </c>
      <c r="K1886" t="s">
        <v>235</v>
      </c>
      <c r="L1886" t="s">
        <v>973</v>
      </c>
      <c r="N1886">
        <v>48</v>
      </c>
      <c r="O1886">
        <v>1</v>
      </c>
      <c r="P1886">
        <v>0</v>
      </c>
      <c r="Q1886">
        <v>459781887</v>
      </c>
      <c r="R1886">
        <v>4308</v>
      </c>
      <c r="T1886" t="s">
        <v>467</v>
      </c>
      <c r="U1886" t="e">
        <f>MATCH(D1886,'Кумулятивный рейтинг_1 курс'!$C$1:$C$65493,0)</f>
        <v>#N/A</v>
      </c>
    </row>
    <row r="1887" spans="1:21">
      <c r="A1887">
        <v>850830154</v>
      </c>
      <c r="C1887" t="s">
        <v>462</v>
      </c>
      <c r="D1887">
        <v>850830087</v>
      </c>
      <c r="E1887" t="s">
        <v>486</v>
      </c>
      <c r="F1887" t="s">
        <v>487</v>
      </c>
      <c r="G1887" t="s">
        <v>488</v>
      </c>
      <c r="H1887" t="s">
        <v>489</v>
      </c>
      <c r="I1887" t="s">
        <v>981</v>
      </c>
      <c r="J1887">
        <v>6</v>
      </c>
      <c r="K1887" t="s">
        <v>235</v>
      </c>
      <c r="L1887" t="s">
        <v>973</v>
      </c>
      <c r="M1887">
        <v>0</v>
      </c>
      <c r="N1887">
        <v>0</v>
      </c>
      <c r="P1887">
        <v>0</v>
      </c>
      <c r="Q1887">
        <v>459781887</v>
      </c>
      <c r="R1887">
        <v>4308</v>
      </c>
      <c r="T1887" t="s">
        <v>467</v>
      </c>
      <c r="U1887" t="e">
        <f>MATCH(D1887,'Кумулятивный рейтинг_1 курс'!$C$1:$C$65493,0)</f>
        <v>#N/A</v>
      </c>
    </row>
    <row r="1888" spans="1:21">
      <c r="A1888">
        <v>850830601</v>
      </c>
      <c r="B1888">
        <v>8</v>
      </c>
      <c r="C1888" t="s">
        <v>462</v>
      </c>
      <c r="D1888">
        <v>850830536</v>
      </c>
      <c r="E1888" t="s">
        <v>463</v>
      </c>
      <c r="F1888" t="s">
        <v>464</v>
      </c>
      <c r="G1888" t="s">
        <v>465</v>
      </c>
      <c r="H1888" t="s">
        <v>466</v>
      </c>
      <c r="I1888" t="s">
        <v>981</v>
      </c>
      <c r="J1888">
        <v>6</v>
      </c>
      <c r="K1888" t="s">
        <v>235</v>
      </c>
      <c r="L1888" t="s">
        <v>973</v>
      </c>
      <c r="N1888">
        <v>48</v>
      </c>
      <c r="O1888">
        <v>1</v>
      </c>
      <c r="P1888">
        <v>0</v>
      </c>
      <c r="Q1888">
        <v>459781887</v>
      </c>
      <c r="R1888">
        <v>4308</v>
      </c>
      <c r="T1888" t="s">
        <v>467</v>
      </c>
      <c r="U1888" t="e">
        <f>MATCH(D1888,'Кумулятивный рейтинг_1 курс'!$C$1:$C$65493,0)</f>
        <v>#N/A</v>
      </c>
    </row>
    <row r="1889" spans="1:21">
      <c r="A1889">
        <v>850830672</v>
      </c>
      <c r="C1889" t="s">
        <v>462</v>
      </c>
      <c r="D1889">
        <v>850830607</v>
      </c>
      <c r="E1889" t="s">
        <v>468</v>
      </c>
      <c r="F1889" t="s">
        <v>452</v>
      </c>
      <c r="G1889" t="s">
        <v>469</v>
      </c>
      <c r="H1889" t="s">
        <v>470</v>
      </c>
      <c r="I1889" t="s">
        <v>981</v>
      </c>
      <c r="J1889">
        <v>6</v>
      </c>
      <c r="K1889" t="s">
        <v>235</v>
      </c>
      <c r="L1889" t="s">
        <v>973</v>
      </c>
      <c r="M1889">
        <v>1</v>
      </c>
      <c r="N1889">
        <v>0</v>
      </c>
      <c r="P1889">
        <v>0</v>
      </c>
      <c r="Q1889">
        <v>459781887</v>
      </c>
      <c r="R1889">
        <v>4308</v>
      </c>
      <c r="T1889" t="s">
        <v>467</v>
      </c>
      <c r="U1889" t="e">
        <f>MATCH(D1889,'Кумулятивный рейтинг_1 курс'!$C$1:$C$65493,0)</f>
        <v>#N/A</v>
      </c>
    </row>
    <row r="1890" spans="1:21">
      <c r="A1890">
        <v>845874145</v>
      </c>
      <c r="B1890">
        <v>7</v>
      </c>
      <c r="C1890" t="s">
        <v>661</v>
      </c>
      <c r="D1890">
        <v>845873978</v>
      </c>
      <c r="E1890" t="s">
        <v>790</v>
      </c>
      <c r="F1890" t="s">
        <v>254</v>
      </c>
      <c r="G1890" t="s">
        <v>240</v>
      </c>
      <c r="H1890" t="s">
        <v>791</v>
      </c>
      <c r="I1890" t="s">
        <v>982</v>
      </c>
      <c r="J1890">
        <v>4</v>
      </c>
      <c r="K1890" t="s">
        <v>235</v>
      </c>
      <c r="L1890" t="s">
        <v>973</v>
      </c>
      <c r="N1890">
        <v>28</v>
      </c>
      <c r="O1890">
        <v>1</v>
      </c>
      <c r="P1890">
        <v>1</v>
      </c>
      <c r="Q1890">
        <v>423925599</v>
      </c>
      <c r="R1890">
        <v>2098</v>
      </c>
      <c r="T1890" t="s">
        <v>242</v>
      </c>
      <c r="U1890">
        <f>MATCH(D1890,'Кумулятивный рейтинг_1 курс'!$C$1:$C$65493,0)</f>
        <v>145</v>
      </c>
    </row>
    <row r="1891" spans="1:21">
      <c r="A1891">
        <v>845874409</v>
      </c>
      <c r="B1891">
        <v>9</v>
      </c>
      <c r="C1891" t="s">
        <v>661</v>
      </c>
      <c r="D1891">
        <v>845874346</v>
      </c>
      <c r="E1891" t="s">
        <v>794</v>
      </c>
      <c r="F1891" t="s">
        <v>795</v>
      </c>
      <c r="G1891" t="s">
        <v>796</v>
      </c>
      <c r="H1891" t="s">
        <v>797</v>
      </c>
      <c r="I1891" t="s">
        <v>982</v>
      </c>
      <c r="J1891">
        <v>4</v>
      </c>
      <c r="K1891" t="s">
        <v>235</v>
      </c>
      <c r="L1891" t="s">
        <v>973</v>
      </c>
      <c r="N1891">
        <v>36</v>
      </c>
      <c r="O1891">
        <v>1</v>
      </c>
      <c r="P1891">
        <v>1</v>
      </c>
      <c r="Q1891">
        <v>423925599</v>
      </c>
      <c r="R1891">
        <v>2098</v>
      </c>
      <c r="T1891" t="s">
        <v>242</v>
      </c>
      <c r="U1891">
        <f>MATCH(D1891,'Кумулятивный рейтинг_1 курс'!$C$1:$C$65493,0)</f>
        <v>34</v>
      </c>
    </row>
    <row r="1892" spans="1:21">
      <c r="A1892">
        <v>845875035</v>
      </c>
      <c r="B1892">
        <v>8</v>
      </c>
      <c r="C1892" t="s">
        <v>661</v>
      </c>
      <c r="D1892">
        <v>845874905</v>
      </c>
      <c r="E1892" t="s">
        <v>804</v>
      </c>
      <c r="F1892" t="s">
        <v>805</v>
      </c>
      <c r="G1892" t="s">
        <v>300</v>
      </c>
      <c r="H1892" t="s">
        <v>806</v>
      </c>
      <c r="I1892" t="s">
        <v>982</v>
      </c>
      <c r="J1892">
        <v>4</v>
      </c>
      <c r="K1892" t="s">
        <v>235</v>
      </c>
      <c r="L1892" t="s">
        <v>973</v>
      </c>
      <c r="N1892">
        <v>32</v>
      </c>
      <c r="O1892">
        <v>1</v>
      </c>
      <c r="P1892">
        <v>1</v>
      </c>
      <c r="Q1892">
        <v>423925599</v>
      </c>
      <c r="R1892">
        <v>2098</v>
      </c>
      <c r="T1892" t="s">
        <v>242</v>
      </c>
      <c r="U1892">
        <f>MATCH(D1892,'Кумулятивный рейтинг_1 курс'!$C$1:$C$65493,0)</f>
        <v>40</v>
      </c>
    </row>
    <row r="1893" spans="1:21">
      <c r="A1893">
        <v>845875916</v>
      </c>
      <c r="B1893">
        <v>9</v>
      </c>
      <c r="C1893" t="s">
        <v>661</v>
      </c>
      <c r="D1893">
        <v>845875854</v>
      </c>
      <c r="E1893" t="s">
        <v>763</v>
      </c>
      <c r="F1893" t="s">
        <v>764</v>
      </c>
      <c r="G1893" t="s">
        <v>240</v>
      </c>
      <c r="H1893" t="s">
        <v>765</v>
      </c>
      <c r="I1893" t="s">
        <v>982</v>
      </c>
      <c r="J1893">
        <v>4</v>
      </c>
      <c r="K1893" t="s">
        <v>235</v>
      </c>
      <c r="L1893" t="s">
        <v>973</v>
      </c>
      <c r="N1893">
        <v>36</v>
      </c>
      <c r="O1893">
        <v>1</v>
      </c>
      <c r="P1893">
        <v>1</v>
      </c>
      <c r="Q1893">
        <v>423925599</v>
      </c>
      <c r="R1893">
        <v>2098</v>
      </c>
      <c r="T1893" t="s">
        <v>242</v>
      </c>
      <c r="U1893">
        <f>MATCH(D1893,'Кумулятивный рейтинг_1 курс'!$C$1:$C$65493,0)</f>
        <v>33</v>
      </c>
    </row>
    <row r="1894" spans="1:21">
      <c r="A1894">
        <v>845876048</v>
      </c>
      <c r="B1894">
        <v>9</v>
      </c>
      <c r="C1894" t="s">
        <v>661</v>
      </c>
      <c r="D1894">
        <v>845875987</v>
      </c>
      <c r="E1894" t="s">
        <v>766</v>
      </c>
      <c r="F1894" t="s">
        <v>419</v>
      </c>
      <c r="G1894" t="s">
        <v>495</v>
      </c>
      <c r="H1894" t="s">
        <v>767</v>
      </c>
      <c r="I1894" t="s">
        <v>982</v>
      </c>
      <c r="J1894">
        <v>4</v>
      </c>
      <c r="K1894" t="s">
        <v>235</v>
      </c>
      <c r="L1894" t="s">
        <v>973</v>
      </c>
      <c r="N1894">
        <v>36</v>
      </c>
      <c r="O1894">
        <v>1</v>
      </c>
      <c r="P1894">
        <v>1</v>
      </c>
      <c r="Q1894">
        <v>423925599</v>
      </c>
      <c r="R1894">
        <v>2098</v>
      </c>
      <c r="T1894" t="s">
        <v>242</v>
      </c>
      <c r="U1894">
        <f>MATCH(D1894,'Кумулятивный рейтинг_1 курс'!$C$1:$C$65493,0)</f>
        <v>35</v>
      </c>
    </row>
    <row r="1895" spans="1:21">
      <c r="A1895">
        <v>845876182</v>
      </c>
      <c r="B1895">
        <v>6</v>
      </c>
      <c r="C1895" t="s">
        <v>661</v>
      </c>
      <c r="D1895">
        <v>845876129</v>
      </c>
      <c r="E1895" t="s">
        <v>768</v>
      </c>
      <c r="F1895" t="s">
        <v>769</v>
      </c>
      <c r="G1895" t="s">
        <v>632</v>
      </c>
      <c r="H1895" t="s">
        <v>770</v>
      </c>
      <c r="I1895" t="s">
        <v>982</v>
      </c>
      <c r="J1895">
        <v>4</v>
      </c>
      <c r="K1895" t="s">
        <v>235</v>
      </c>
      <c r="L1895" t="s">
        <v>973</v>
      </c>
      <c r="N1895">
        <v>24</v>
      </c>
      <c r="O1895">
        <v>1</v>
      </c>
      <c r="P1895">
        <v>1</v>
      </c>
      <c r="Q1895">
        <v>423925599</v>
      </c>
      <c r="R1895">
        <v>2098</v>
      </c>
      <c r="T1895" t="s">
        <v>242</v>
      </c>
      <c r="U1895">
        <f>MATCH(D1895,'Кумулятивный рейтинг_1 курс'!$C$1:$C$65493,0)</f>
        <v>137</v>
      </c>
    </row>
    <row r="1896" spans="1:21">
      <c r="A1896">
        <v>845876562</v>
      </c>
      <c r="B1896">
        <v>9</v>
      </c>
      <c r="C1896" t="s">
        <v>661</v>
      </c>
      <c r="D1896">
        <v>845876482</v>
      </c>
      <c r="E1896" t="s">
        <v>773</v>
      </c>
      <c r="F1896" t="s">
        <v>386</v>
      </c>
      <c r="G1896" t="s">
        <v>774</v>
      </c>
      <c r="H1896" t="s">
        <v>775</v>
      </c>
      <c r="I1896" t="s">
        <v>982</v>
      </c>
      <c r="J1896">
        <v>4</v>
      </c>
      <c r="K1896" t="s">
        <v>235</v>
      </c>
      <c r="L1896" t="s">
        <v>973</v>
      </c>
      <c r="N1896">
        <v>36</v>
      </c>
      <c r="O1896">
        <v>1</v>
      </c>
      <c r="P1896">
        <v>1</v>
      </c>
      <c r="Q1896">
        <v>423925599</v>
      </c>
      <c r="R1896">
        <v>2098</v>
      </c>
      <c r="T1896" t="s">
        <v>242</v>
      </c>
      <c r="U1896">
        <f>MATCH(D1896,'Кумулятивный рейтинг_1 курс'!$C$1:$C$65493,0)</f>
        <v>59</v>
      </c>
    </row>
    <row r="1897" spans="1:21">
      <c r="A1897">
        <v>845876983</v>
      </c>
      <c r="B1897">
        <v>8</v>
      </c>
      <c r="C1897" t="s">
        <v>661</v>
      </c>
      <c r="D1897">
        <v>845876896</v>
      </c>
      <c r="E1897" t="s">
        <v>662</v>
      </c>
      <c r="F1897" t="s">
        <v>663</v>
      </c>
      <c r="G1897" t="s">
        <v>389</v>
      </c>
      <c r="H1897" t="s">
        <v>664</v>
      </c>
      <c r="I1897" t="s">
        <v>982</v>
      </c>
      <c r="J1897">
        <v>4</v>
      </c>
      <c r="K1897" t="s">
        <v>235</v>
      </c>
      <c r="L1897" t="s">
        <v>973</v>
      </c>
      <c r="N1897">
        <v>32</v>
      </c>
      <c r="O1897">
        <v>1</v>
      </c>
      <c r="P1897">
        <v>1</v>
      </c>
      <c r="Q1897">
        <v>423925599</v>
      </c>
      <c r="R1897">
        <v>2098</v>
      </c>
      <c r="T1897" t="s">
        <v>242</v>
      </c>
      <c r="U1897">
        <f>MATCH(D1897,'Кумулятивный рейтинг_1 курс'!$C$1:$C$65493,0)</f>
        <v>110</v>
      </c>
    </row>
    <row r="1898" spans="1:21">
      <c r="A1898">
        <v>845877190</v>
      </c>
      <c r="B1898">
        <v>6</v>
      </c>
      <c r="C1898" t="s">
        <v>661</v>
      </c>
      <c r="D1898">
        <v>845877101</v>
      </c>
      <c r="E1898" t="s">
        <v>665</v>
      </c>
      <c r="F1898" t="s">
        <v>666</v>
      </c>
      <c r="G1898" t="s">
        <v>389</v>
      </c>
      <c r="H1898" t="s">
        <v>667</v>
      </c>
      <c r="I1898" t="s">
        <v>982</v>
      </c>
      <c r="J1898">
        <v>4</v>
      </c>
      <c r="K1898" t="s">
        <v>235</v>
      </c>
      <c r="L1898" t="s">
        <v>973</v>
      </c>
      <c r="N1898">
        <v>24</v>
      </c>
      <c r="O1898">
        <v>1</v>
      </c>
      <c r="P1898">
        <v>1</v>
      </c>
      <c r="Q1898">
        <v>423925599</v>
      </c>
      <c r="R1898">
        <v>2098</v>
      </c>
      <c r="T1898" t="s">
        <v>242</v>
      </c>
      <c r="U1898">
        <f>MATCH(D1898,'Кумулятивный рейтинг_1 курс'!$C$1:$C$65493,0)</f>
        <v>185</v>
      </c>
    </row>
    <row r="1899" spans="1:21">
      <c r="A1899">
        <v>845877391</v>
      </c>
      <c r="B1899">
        <v>7</v>
      </c>
      <c r="C1899" t="s">
        <v>661</v>
      </c>
      <c r="D1899">
        <v>845877281</v>
      </c>
      <c r="E1899" t="s">
        <v>668</v>
      </c>
      <c r="F1899" t="s">
        <v>599</v>
      </c>
      <c r="G1899" t="s">
        <v>263</v>
      </c>
      <c r="H1899" t="s">
        <v>669</v>
      </c>
      <c r="I1899" t="s">
        <v>982</v>
      </c>
      <c r="J1899">
        <v>4</v>
      </c>
      <c r="K1899" t="s">
        <v>235</v>
      </c>
      <c r="L1899" t="s">
        <v>973</v>
      </c>
      <c r="N1899">
        <v>28</v>
      </c>
      <c r="O1899">
        <v>1</v>
      </c>
      <c r="P1899">
        <v>1</v>
      </c>
      <c r="Q1899">
        <v>423925599</v>
      </c>
      <c r="R1899">
        <v>2098</v>
      </c>
      <c r="T1899" t="s">
        <v>242</v>
      </c>
      <c r="U1899">
        <f>MATCH(D1899,'Кумулятивный рейтинг_1 курс'!$C$1:$C$65493,0)</f>
        <v>129</v>
      </c>
    </row>
    <row r="1900" spans="1:21">
      <c r="A1900">
        <v>845877660</v>
      </c>
      <c r="B1900">
        <v>7</v>
      </c>
      <c r="C1900" t="s">
        <v>661</v>
      </c>
      <c r="D1900">
        <v>845877539</v>
      </c>
      <c r="E1900" t="s">
        <v>670</v>
      </c>
      <c r="F1900" t="s">
        <v>378</v>
      </c>
      <c r="G1900" t="s">
        <v>389</v>
      </c>
      <c r="H1900" t="s">
        <v>671</v>
      </c>
      <c r="I1900" t="s">
        <v>982</v>
      </c>
      <c r="J1900">
        <v>4</v>
      </c>
      <c r="K1900" t="s">
        <v>235</v>
      </c>
      <c r="L1900" t="s">
        <v>973</v>
      </c>
      <c r="N1900">
        <v>28</v>
      </c>
      <c r="O1900">
        <v>1</v>
      </c>
      <c r="P1900">
        <v>1</v>
      </c>
      <c r="Q1900">
        <v>423925599</v>
      </c>
      <c r="R1900">
        <v>2098</v>
      </c>
      <c r="T1900" t="s">
        <v>242</v>
      </c>
      <c r="U1900">
        <f>MATCH(D1900,'Кумулятивный рейтинг_1 курс'!$C$1:$C$65493,0)</f>
        <v>105</v>
      </c>
    </row>
    <row r="1901" spans="1:21">
      <c r="A1901">
        <v>845877941</v>
      </c>
      <c r="B1901">
        <v>6</v>
      </c>
      <c r="C1901" t="s">
        <v>661</v>
      </c>
      <c r="D1901">
        <v>845877755</v>
      </c>
      <c r="E1901" t="s">
        <v>672</v>
      </c>
      <c r="F1901" t="s">
        <v>571</v>
      </c>
      <c r="G1901" t="s">
        <v>282</v>
      </c>
      <c r="H1901" t="s">
        <v>673</v>
      </c>
      <c r="I1901" t="s">
        <v>982</v>
      </c>
      <c r="J1901">
        <v>4</v>
      </c>
      <c r="K1901" t="s">
        <v>235</v>
      </c>
      <c r="L1901" t="s">
        <v>973</v>
      </c>
      <c r="N1901">
        <v>24</v>
      </c>
      <c r="O1901">
        <v>1</v>
      </c>
      <c r="P1901">
        <v>1</v>
      </c>
      <c r="Q1901">
        <v>423925599</v>
      </c>
      <c r="R1901">
        <v>2098</v>
      </c>
      <c r="T1901" t="s">
        <v>242</v>
      </c>
      <c r="U1901">
        <f>MATCH(D1901,'Кумулятивный рейтинг_1 курс'!$C$1:$C$65493,0)</f>
        <v>196</v>
      </c>
    </row>
    <row r="1902" spans="1:21">
      <c r="A1902">
        <v>845878551</v>
      </c>
      <c r="B1902">
        <v>7</v>
      </c>
      <c r="C1902" t="s">
        <v>661</v>
      </c>
      <c r="D1902">
        <v>845878410</v>
      </c>
      <c r="E1902" t="s">
        <v>682</v>
      </c>
      <c r="F1902" t="s">
        <v>307</v>
      </c>
      <c r="G1902" t="s">
        <v>334</v>
      </c>
      <c r="H1902" t="s">
        <v>683</v>
      </c>
      <c r="I1902" t="s">
        <v>982</v>
      </c>
      <c r="J1902">
        <v>4</v>
      </c>
      <c r="K1902" t="s">
        <v>235</v>
      </c>
      <c r="L1902" t="s">
        <v>973</v>
      </c>
      <c r="N1902">
        <v>28</v>
      </c>
      <c r="O1902">
        <v>1</v>
      </c>
      <c r="P1902">
        <v>1</v>
      </c>
      <c r="Q1902">
        <v>423925599</v>
      </c>
      <c r="R1902">
        <v>2098</v>
      </c>
      <c r="T1902" t="s">
        <v>242</v>
      </c>
      <c r="U1902">
        <f>MATCH(D1902,'Кумулятивный рейтинг_1 курс'!$C$1:$C$65493,0)</f>
        <v>90</v>
      </c>
    </row>
    <row r="1903" spans="1:21">
      <c r="A1903">
        <v>845887911</v>
      </c>
      <c r="B1903">
        <v>10</v>
      </c>
      <c r="C1903" t="s">
        <v>627</v>
      </c>
      <c r="D1903">
        <v>845887783</v>
      </c>
      <c r="E1903" t="s">
        <v>686</v>
      </c>
      <c r="F1903" t="s">
        <v>262</v>
      </c>
      <c r="G1903" t="s">
        <v>484</v>
      </c>
      <c r="H1903" t="s">
        <v>687</v>
      </c>
      <c r="I1903" t="s">
        <v>982</v>
      </c>
      <c r="J1903">
        <v>4</v>
      </c>
      <c r="K1903" t="s">
        <v>235</v>
      </c>
      <c r="L1903" t="s">
        <v>973</v>
      </c>
      <c r="N1903">
        <v>40</v>
      </c>
      <c r="O1903">
        <v>1</v>
      </c>
      <c r="P1903">
        <v>1</v>
      </c>
      <c r="Q1903">
        <v>423924497</v>
      </c>
      <c r="R1903">
        <v>2098</v>
      </c>
      <c r="T1903" t="s">
        <v>242</v>
      </c>
      <c r="U1903">
        <f>MATCH(D1903,'Кумулятивный рейтинг_1 курс'!$C$1:$C$65493,0)</f>
        <v>32</v>
      </c>
    </row>
    <row r="1904" spans="1:21">
      <c r="A1904">
        <v>845888143</v>
      </c>
      <c r="B1904">
        <v>7</v>
      </c>
      <c r="C1904" t="s">
        <v>627</v>
      </c>
      <c r="D1904">
        <v>845888058</v>
      </c>
      <c r="E1904" t="s">
        <v>688</v>
      </c>
      <c r="F1904" t="s">
        <v>689</v>
      </c>
      <c r="G1904" t="s">
        <v>690</v>
      </c>
      <c r="H1904" t="s">
        <v>691</v>
      </c>
      <c r="I1904" t="s">
        <v>982</v>
      </c>
      <c r="J1904">
        <v>4</v>
      </c>
      <c r="K1904" t="s">
        <v>235</v>
      </c>
      <c r="L1904" t="s">
        <v>973</v>
      </c>
      <c r="N1904">
        <v>28</v>
      </c>
      <c r="O1904">
        <v>1</v>
      </c>
      <c r="P1904">
        <v>1</v>
      </c>
      <c r="Q1904">
        <v>423924497</v>
      </c>
      <c r="R1904">
        <v>2098</v>
      </c>
      <c r="T1904" t="s">
        <v>242</v>
      </c>
      <c r="U1904">
        <f>MATCH(D1904,'Кумулятивный рейтинг_1 курс'!$C$1:$C$65493,0)</f>
        <v>162</v>
      </c>
    </row>
    <row r="1905" spans="1:21">
      <c r="A1905">
        <v>845888358</v>
      </c>
      <c r="B1905">
        <v>8</v>
      </c>
      <c r="C1905" t="s">
        <v>627</v>
      </c>
      <c r="D1905">
        <v>845888253</v>
      </c>
      <c r="E1905" t="s">
        <v>750</v>
      </c>
      <c r="F1905" t="s">
        <v>751</v>
      </c>
      <c r="G1905" t="s">
        <v>495</v>
      </c>
      <c r="H1905" t="s">
        <v>752</v>
      </c>
      <c r="I1905" t="s">
        <v>982</v>
      </c>
      <c r="J1905">
        <v>4</v>
      </c>
      <c r="K1905" t="s">
        <v>235</v>
      </c>
      <c r="L1905" t="s">
        <v>973</v>
      </c>
      <c r="N1905">
        <v>32</v>
      </c>
      <c r="O1905">
        <v>1</v>
      </c>
      <c r="P1905">
        <v>0</v>
      </c>
      <c r="Q1905">
        <v>423924497</v>
      </c>
      <c r="R1905">
        <v>2098</v>
      </c>
      <c r="T1905" t="s">
        <v>242</v>
      </c>
      <c r="U1905">
        <f>MATCH(D1905,'Кумулятивный рейтинг_1 курс'!$C$1:$C$65493,0)</f>
        <v>148</v>
      </c>
    </row>
    <row r="1906" spans="1:21">
      <c r="A1906">
        <v>845888711</v>
      </c>
      <c r="B1906">
        <v>8</v>
      </c>
      <c r="C1906" t="s">
        <v>627</v>
      </c>
      <c r="D1906">
        <v>845888544</v>
      </c>
      <c r="E1906" t="s">
        <v>628</v>
      </c>
      <c r="F1906" t="s">
        <v>629</v>
      </c>
      <c r="G1906" t="s">
        <v>346</v>
      </c>
      <c r="H1906" t="s">
        <v>630</v>
      </c>
      <c r="I1906" t="s">
        <v>982</v>
      </c>
      <c r="J1906">
        <v>4</v>
      </c>
      <c r="K1906" t="s">
        <v>235</v>
      </c>
      <c r="L1906" t="s">
        <v>973</v>
      </c>
      <c r="N1906">
        <v>32</v>
      </c>
      <c r="O1906">
        <v>1</v>
      </c>
      <c r="P1906">
        <v>1</v>
      </c>
      <c r="Q1906">
        <v>423924497</v>
      </c>
      <c r="R1906">
        <v>2098</v>
      </c>
      <c r="T1906" t="s">
        <v>242</v>
      </c>
      <c r="U1906">
        <f>MATCH(D1906,'Кумулятивный рейтинг_1 курс'!$C$1:$C$65493,0)</f>
        <v>93</v>
      </c>
    </row>
    <row r="1907" spans="1:21">
      <c r="A1907">
        <v>845860695</v>
      </c>
      <c r="B1907">
        <v>7</v>
      </c>
      <c r="C1907" t="s">
        <v>622</v>
      </c>
      <c r="D1907">
        <v>845860519</v>
      </c>
      <c r="E1907" t="s">
        <v>809</v>
      </c>
      <c r="F1907" t="s">
        <v>769</v>
      </c>
      <c r="G1907" t="s">
        <v>484</v>
      </c>
      <c r="H1907" t="s">
        <v>810</v>
      </c>
      <c r="I1907" t="s">
        <v>982</v>
      </c>
      <c r="J1907">
        <v>4</v>
      </c>
      <c r="K1907" t="s">
        <v>235</v>
      </c>
      <c r="L1907" t="s">
        <v>973</v>
      </c>
      <c r="N1907">
        <v>28</v>
      </c>
      <c r="O1907">
        <v>1</v>
      </c>
      <c r="P1907">
        <v>1</v>
      </c>
      <c r="Q1907">
        <v>423924032</v>
      </c>
      <c r="R1907">
        <v>2098</v>
      </c>
      <c r="T1907" t="s">
        <v>626</v>
      </c>
      <c r="U1907">
        <f>MATCH(D1907,'Кумулятивный рейтинг_1 курс'!$C$1:$C$65493,0)</f>
        <v>102</v>
      </c>
    </row>
    <row r="1908" spans="1:21">
      <c r="A1908">
        <v>845860875</v>
      </c>
      <c r="B1908">
        <v>8</v>
      </c>
      <c r="C1908" t="s">
        <v>622</v>
      </c>
      <c r="D1908">
        <v>845860711</v>
      </c>
      <c r="E1908" t="s">
        <v>623</v>
      </c>
      <c r="F1908" t="s">
        <v>303</v>
      </c>
      <c r="G1908" t="s">
        <v>251</v>
      </c>
      <c r="H1908" t="s">
        <v>624</v>
      </c>
      <c r="I1908" t="s">
        <v>982</v>
      </c>
      <c r="J1908">
        <v>4</v>
      </c>
      <c r="K1908" t="s">
        <v>235</v>
      </c>
      <c r="L1908" t="s">
        <v>973</v>
      </c>
      <c r="N1908">
        <v>32</v>
      </c>
      <c r="O1908">
        <v>1</v>
      </c>
      <c r="P1908">
        <v>1</v>
      </c>
      <c r="Q1908">
        <v>423924032</v>
      </c>
      <c r="R1908">
        <v>2098</v>
      </c>
      <c r="T1908" t="s">
        <v>626</v>
      </c>
      <c r="U1908">
        <f>MATCH(D1908,'Кумулятивный рейтинг_1 курс'!$C$1:$C$65493,0)</f>
        <v>91</v>
      </c>
    </row>
    <row r="1909" spans="1:21">
      <c r="A1909">
        <v>845861852</v>
      </c>
      <c r="B1909">
        <v>7</v>
      </c>
      <c r="C1909" t="s">
        <v>622</v>
      </c>
      <c r="D1909">
        <v>845861719</v>
      </c>
      <c r="E1909" t="s">
        <v>745</v>
      </c>
      <c r="F1909" t="s">
        <v>746</v>
      </c>
      <c r="G1909" t="s">
        <v>255</v>
      </c>
      <c r="H1909" t="s">
        <v>747</v>
      </c>
      <c r="I1909" t="s">
        <v>982</v>
      </c>
      <c r="J1909">
        <v>4</v>
      </c>
      <c r="K1909" t="s">
        <v>235</v>
      </c>
      <c r="L1909" t="s">
        <v>973</v>
      </c>
      <c r="N1909">
        <v>28</v>
      </c>
      <c r="O1909">
        <v>1</v>
      </c>
      <c r="P1909">
        <v>1</v>
      </c>
      <c r="Q1909">
        <v>423924032</v>
      </c>
      <c r="R1909">
        <v>2098</v>
      </c>
      <c r="T1909" t="s">
        <v>626</v>
      </c>
      <c r="U1909">
        <f>MATCH(D1909,'Кумулятивный рейтинг_1 курс'!$C$1:$C$65493,0)</f>
        <v>128</v>
      </c>
    </row>
    <row r="1910" spans="1:21">
      <c r="A1910">
        <v>845862179</v>
      </c>
      <c r="B1910">
        <v>10</v>
      </c>
      <c r="C1910" t="s">
        <v>622</v>
      </c>
      <c r="D1910">
        <v>845862029</v>
      </c>
      <c r="E1910" t="s">
        <v>778</v>
      </c>
      <c r="F1910" t="s">
        <v>318</v>
      </c>
      <c r="G1910" t="s">
        <v>342</v>
      </c>
      <c r="H1910" t="s">
        <v>779</v>
      </c>
      <c r="I1910" t="s">
        <v>982</v>
      </c>
      <c r="J1910">
        <v>4</v>
      </c>
      <c r="K1910" t="s">
        <v>235</v>
      </c>
      <c r="L1910" t="s">
        <v>973</v>
      </c>
      <c r="N1910">
        <v>40</v>
      </c>
      <c r="O1910">
        <v>1</v>
      </c>
      <c r="P1910">
        <v>1</v>
      </c>
      <c r="Q1910">
        <v>423924032</v>
      </c>
      <c r="R1910">
        <v>2098</v>
      </c>
      <c r="T1910" t="s">
        <v>626</v>
      </c>
      <c r="U1910">
        <f>MATCH(D1910,'Кумулятивный рейтинг_1 курс'!$C$1:$C$65493,0)</f>
        <v>25</v>
      </c>
    </row>
    <row r="1911" spans="1:21">
      <c r="A1911">
        <v>845873671</v>
      </c>
      <c r="B1911">
        <v>8</v>
      </c>
      <c r="C1911" t="s">
        <v>661</v>
      </c>
      <c r="D1911">
        <v>845873522</v>
      </c>
      <c r="E1911" t="s">
        <v>786</v>
      </c>
      <c r="F1911" t="s">
        <v>262</v>
      </c>
      <c r="G1911" t="s">
        <v>251</v>
      </c>
      <c r="H1911" t="s">
        <v>787</v>
      </c>
      <c r="I1911" t="s">
        <v>982</v>
      </c>
      <c r="J1911">
        <v>4</v>
      </c>
      <c r="K1911" t="s">
        <v>235</v>
      </c>
      <c r="L1911" t="s">
        <v>973</v>
      </c>
      <c r="N1911">
        <v>32</v>
      </c>
      <c r="O1911">
        <v>1</v>
      </c>
      <c r="P1911">
        <v>1</v>
      </c>
      <c r="Q1911">
        <v>423925599</v>
      </c>
      <c r="R1911">
        <v>2098</v>
      </c>
      <c r="T1911" t="s">
        <v>242</v>
      </c>
      <c r="U1911">
        <f>MATCH(D1911,'Кумулятивный рейтинг_1 курс'!$C$1:$C$65493,0)</f>
        <v>111</v>
      </c>
    </row>
    <row r="1912" spans="1:21">
      <c r="A1912">
        <v>845873902</v>
      </c>
      <c r="B1912">
        <v>10</v>
      </c>
      <c r="C1912" t="s">
        <v>661</v>
      </c>
      <c r="D1912">
        <v>845873842</v>
      </c>
      <c r="E1912" t="s">
        <v>788</v>
      </c>
      <c r="F1912" t="s">
        <v>299</v>
      </c>
      <c r="G1912" t="s">
        <v>263</v>
      </c>
      <c r="H1912" t="s">
        <v>789</v>
      </c>
      <c r="I1912" t="s">
        <v>982</v>
      </c>
      <c r="J1912">
        <v>4</v>
      </c>
      <c r="K1912" t="s">
        <v>235</v>
      </c>
      <c r="L1912" t="s">
        <v>973</v>
      </c>
      <c r="N1912">
        <v>40</v>
      </c>
      <c r="O1912">
        <v>1</v>
      </c>
      <c r="P1912">
        <v>1</v>
      </c>
      <c r="Q1912">
        <v>423925599</v>
      </c>
      <c r="R1912">
        <v>2098</v>
      </c>
      <c r="T1912" t="s">
        <v>242</v>
      </c>
      <c r="U1912">
        <f>MATCH(D1912,'Кумулятивный рейтинг_1 курс'!$C$1:$C$65493,0)</f>
        <v>30</v>
      </c>
    </row>
    <row r="1913" spans="1:21">
      <c r="A1913">
        <v>845889517</v>
      </c>
      <c r="B1913">
        <v>7</v>
      </c>
      <c r="C1913" t="s">
        <v>627</v>
      </c>
      <c r="D1913">
        <v>845889406</v>
      </c>
      <c r="E1913" t="s">
        <v>373</v>
      </c>
      <c r="F1913" t="s">
        <v>637</v>
      </c>
      <c r="G1913" t="s">
        <v>638</v>
      </c>
      <c r="H1913" t="s">
        <v>639</v>
      </c>
      <c r="I1913" t="s">
        <v>982</v>
      </c>
      <c r="J1913">
        <v>4</v>
      </c>
      <c r="K1913" t="s">
        <v>235</v>
      </c>
      <c r="L1913" t="s">
        <v>973</v>
      </c>
      <c r="N1913">
        <v>28</v>
      </c>
      <c r="O1913">
        <v>1</v>
      </c>
      <c r="P1913">
        <v>0</v>
      </c>
      <c r="Q1913">
        <v>423924497</v>
      </c>
      <c r="R1913">
        <v>2098</v>
      </c>
      <c r="T1913" t="s">
        <v>242</v>
      </c>
      <c r="U1913">
        <f>MATCH(D1913,'Кумулятивный рейтинг_1 курс'!$C$1:$C$65493,0)</f>
        <v>192</v>
      </c>
    </row>
    <row r="1914" spans="1:21">
      <c r="A1914">
        <v>845889825</v>
      </c>
      <c r="B1914">
        <v>8</v>
      </c>
      <c r="C1914" t="s">
        <v>627</v>
      </c>
      <c r="D1914">
        <v>845889676</v>
      </c>
      <c r="E1914" t="s">
        <v>640</v>
      </c>
      <c r="F1914" t="s">
        <v>458</v>
      </c>
      <c r="G1914" t="s">
        <v>289</v>
      </c>
      <c r="H1914" t="s">
        <v>641</v>
      </c>
      <c r="I1914" t="s">
        <v>982</v>
      </c>
      <c r="J1914">
        <v>4</v>
      </c>
      <c r="K1914" t="s">
        <v>235</v>
      </c>
      <c r="L1914" t="s">
        <v>973</v>
      </c>
      <c r="N1914">
        <v>32</v>
      </c>
      <c r="O1914">
        <v>1</v>
      </c>
      <c r="P1914">
        <v>1</v>
      </c>
      <c r="Q1914">
        <v>423924497</v>
      </c>
      <c r="R1914">
        <v>2098</v>
      </c>
      <c r="T1914" t="s">
        <v>242</v>
      </c>
      <c r="U1914">
        <f>MATCH(D1914,'Кумулятивный рейтинг_1 курс'!$C$1:$C$65493,0)</f>
        <v>140</v>
      </c>
    </row>
    <row r="1915" spans="1:21">
      <c r="A1915">
        <v>845890140</v>
      </c>
      <c r="B1915">
        <v>7</v>
      </c>
      <c r="C1915" t="s">
        <v>627</v>
      </c>
      <c r="D1915">
        <v>845889998</v>
      </c>
      <c r="E1915" t="s">
        <v>642</v>
      </c>
      <c r="F1915" t="s">
        <v>643</v>
      </c>
      <c r="G1915" t="s">
        <v>644</v>
      </c>
      <c r="H1915" t="s">
        <v>645</v>
      </c>
      <c r="I1915" t="s">
        <v>982</v>
      </c>
      <c r="J1915">
        <v>4</v>
      </c>
      <c r="K1915" t="s">
        <v>235</v>
      </c>
      <c r="L1915" t="s">
        <v>973</v>
      </c>
      <c r="N1915">
        <v>28</v>
      </c>
      <c r="O1915">
        <v>1</v>
      </c>
      <c r="P1915">
        <v>0</v>
      </c>
      <c r="Q1915">
        <v>423924497</v>
      </c>
      <c r="R1915">
        <v>2098</v>
      </c>
      <c r="T1915" t="s">
        <v>242</v>
      </c>
      <c r="U1915">
        <f>MATCH(D1915,'Кумулятивный рейтинг_1 курс'!$C$1:$C$65493,0)</f>
        <v>179</v>
      </c>
    </row>
    <row r="1916" spans="1:21">
      <c r="A1916">
        <v>845890404</v>
      </c>
      <c r="B1916">
        <v>8</v>
      </c>
      <c r="C1916" t="s">
        <v>627</v>
      </c>
      <c r="D1916">
        <v>845890295</v>
      </c>
      <c r="E1916" t="s">
        <v>646</v>
      </c>
      <c r="F1916" t="s">
        <v>250</v>
      </c>
      <c r="G1916" t="s">
        <v>247</v>
      </c>
      <c r="H1916" t="s">
        <v>647</v>
      </c>
      <c r="I1916" t="s">
        <v>982</v>
      </c>
      <c r="J1916">
        <v>4</v>
      </c>
      <c r="K1916" t="s">
        <v>235</v>
      </c>
      <c r="L1916" t="s">
        <v>973</v>
      </c>
      <c r="N1916">
        <v>32</v>
      </c>
      <c r="O1916">
        <v>1</v>
      </c>
      <c r="P1916">
        <v>0</v>
      </c>
      <c r="Q1916">
        <v>423924497</v>
      </c>
      <c r="R1916">
        <v>2098</v>
      </c>
      <c r="T1916" t="s">
        <v>242</v>
      </c>
      <c r="U1916">
        <f>MATCH(D1916,'Кумулятивный рейтинг_1 курс'!$C$1:$C$65493,0)</f>
        <v>98</v>
      </c>
    </row>
    <row r="1917" spans="1:21">
      <c r="A1917">
        <v>845892194</v>
      </c>
      <c r="B1917">
        <v>4</v>
      </c>
      <c r="C1917" t="s">
        <v>627</v>
      </c>
      <c r="D1917">
        <v>845892101</v>
      </c>
      <c r="E1917" t="s">
        <v>692</v>
      </c>
      <c r="F1917" t="s">
        <v>693</v>
      </c>
      <c r="G1917" t="s">
        <v>694</v>
      </c>
      <c r="H1917" t="s">
        <v>695</v>
      </c>
      <c r="I1917" t="s">
        <v>982</v>
      </c>
      <c r="J1917">
        <v>4</v>
      </c>
      <c r="K1917" t="s">
        <v>235</v>
      </c>
      <c r="L1917" t="s">
        <v>973</v>
      </c>
      <c r="N1917">
        <v>16</v>
      </c>
      <c r="O1917">
        <v>1</v>
      </c>
      <c r="P1917">
        <v>1</v>
      </c>
      <c r="Q1917">
        <v>423924497</v>
      </c>
      <c r="R1917">
        <v>2098</v>
      </c>
      <c r="T1917" t="s">
        <v>242</v>
      </c>
      <c r="U1917">
        <f>MATCH(D1917,'Кумулятивный рейтинг_1 курс'!$C$1:$C$65493,0)</f>
        <v>183</v>
      </c>
    </row>
    <row r="1918" spans="1:21">
      <c r="A1918">
        <v>845875776</v>
      </c>
      <c r="B1918">
        <v>8</v>
      </c>
      <c r="C1918" t="s">
        <v>661</v>
      </c>
      <c r="D1918">
        <v>845875713</v>
      </c>
      <c r="E1918" t="s">
        <v>760</v>
      </c>
      <c r="F1918" t="s">
        <v>761</v>
      </c>
      <c r="G1918" t="s">
        <v>481</v>
      </c>
      <c r="H1918" t="s">
        <v>762</v>
      </c>
      <c r="I1918" t="s">
        <v>982</v>
      </c>
      <c r="J1918">
        <v>4</v>
      </c>
      <c r="K1918" t="s">
        <v>235</v>
      </c>
      <c r="L1918" t="s">
        <v>973</v>
      </c>
      <c r="N1918">
        <v>32</v>
      </c>
      <c r="O1918">
        <v>1</v>
      </c>
      <c r="P1918">
        <v>1</v>
      </c>
      <c r="Q1918">
        <v>423925599</v>
      </c>
      <c r="R1918">
        <v>2098</v>
      </c>
      <c r="T1918" t="s">
        <v>242</v>
      </c>
      <c r="U1918">
        <f>MATCH(D1918,'Кумулятивный рейтинг_1 курс'!$C$1:$C$65493,0)</f>
        <v>13</v>
      </c>
    </row>
    <row r="1919" spans="1:21">
      <c r="A1919">
        <v>845856900</v>
      </c>
      <c r="B1919">
        <v>7</v>
      </c>
      <c r="C1919" t="s">
        <v>622</v>
      </c>
      <c r="D1919">
        <v>845856787</v>
      </c>
      <c r="E1919" t="s">
        <v>720</v>
      </c>
      <c r="F1919" t="s">
        <v>254</v>
      </c>
      <c r="G1919" t="s">
        <v>588</v>
      </c>
      <c r="H1919" t="s">
        <v>721</v>
      </c>
      <c r="I1919" t="s">
        <v>982</v>
      </c>
      <c r="J1919">
        <v>4</v>
      </c>
      <c r="K1919" t="s">
        <v>235</v>
      </c>
      <c r="L1919" t="s">
        <v>973</v>
      </c>
      <c r="N1919">
        <v>28</v>
      </c>
      <c r="O1919">
        <v>1</v>
      </c>
      <c r="P1919">
        <v>1</v>
      </c>
      <c r="Q1919">
        <v>423924032</v>
      </c>
      <c r="R1919">
        <v>2098</v>
      </c>
      <c r="T1919" t="s">
        <v>626</v>
      </c>
      <c r="U1919">
        <f>MATCH(D1919,'Кумулятивный рейтинг_1 курс'!$C$1:$C$65493,0)</f>
        <v>147</v>
      </c>
    </row>
    <row r="1920" spans="1:21">
      <c r="A1920">
        <v>845857229</v>
      </c>
      <c r="B1920">
        <v>8</v>
      </c>
      <c r="C1920" t="s">
        <v>622</v>
      </c>
      <c r="D1920">
        <v>845857097</v>
      </c>
      <c r="E1920" t="s">
        <v>724</v>
      </c>
      <c r="F1920" t="s">
        <v>443</v>
      </c>
      <c r="G1920" t="s">
        <v>304</v>
      </c>
      <c r="H1920" t="s">
        <v>725</v>
      </c>
      <c r="I1920" t="s">
        <v>982</v>
      </c>
      <c r="J1920">
        <v>4</v>
      </c>
      <c r="K1920" t="s">
        <v>235</v>
      </c>
      <c r="L1920" t="s">
        <v>973</v>
      </c>
      <c r="N1920">
        <v>32</v>
      </c>
      <c r="O1920">
        <v>1</v>
      </c>
      <c r="P1920">
        <v>1</v>
      </c>
      <c r="Q1920">
        <v>423924032</v>
      </c>
      <c r="R1920">
        <v>2098</v>
      </c>
      <c r="T1920" t="s">
        <v>626</v>
      </c>
      <c r="U1920">
        <f>MATCH(D1920,'Кумулятивный рейтинг_1 курс'!$C$1:$C$65493,0)</f>
        <v>43</v>
      </c>
    </row>
    <row r="1921" spans="1:21">
      <c r="A1921">
        <v>845858158</v>
      </c>
      <c r="B1921">
        <v>6</v>
      </c>
      <c r="C1921" t="s">
        <v>622</v>
      </c>
      <c r="D1921">
        <v>845857969</v>
      </c>
      <c r="E1921" t="s">
        <v>733</v>
      </c>
      <c r="F1921" t="s">
        <v>734</v>
      </c>
      <c r="G1921" t="s">
        <v>735</v>
      </c>
      <c r="H1921" t="s">
        <v>736</v>
      </c>
      <c r="I1921" t="s">
        <v>982</v>
      </c>
      <c r="J1921">
        <v>4</v>
      </c>
      <c r="K1921" t="s">
        <v>235</v>
      </c>
      <c r="L1921" t="s">
        <v>973</v>
      </c>
      <c r="N1921">
        <v>24</v>
      </c>
      <c r="O1921">
        <v>1</v>
      </c>
      <c r="P1921">
        <v>1</v>
      </c>
      <c r="Q1921">
        <v>423924032</v>
      </c>
      <c r="R1921">
        <v>2098</v>
      </c>
      <c r="T1921" t="s">
        <v>626</v>
      </c>
      <c r="U1921">
        <f>MATCH(D1921,'Кумулятивный рейтинг_1 курс'!$C$1:$C$65493,0)</f>
        <v>184</v>
      </c>
    </row>
    <row r="1922" spans="1:21">
      <c r="A1922">
        <v>845858892</v>
      </c>
      <c r="B1922">
        <v>7</v>
      </c>
      <c r="C1922" t="s">
        <v>622</v>
      </c>
      <c r="D1922">
        <v>845858603</v>
      </c>
      <c r="E1922" t="s">
        <v>678</v>
      </c>
      <c r="F1922" t="s">
        <v>262</v>
      </c>
      <c r="G1922" t="s">
        <v>389</v>
      </c>
      <c r="H1922" t="s">
        <v>679</v>
      </c>
      <c r="I1922" t="s">
        <v>982</v>
      </c>
      <c r="J1922">
        <v>4</v>
      </c>
      <c r="K1922" t="s">
        <v>235</v>
      </c>
      <c r="L1922" t="s">
        <v>973</v>
      </c>
      <c r="N1922">
        <v>28</v>
      </c>
      <c r="O1922">
        <v>1</v>
      </c>
      <c r="P1922">
        <v>1</v>
      </c>
      <c r="Q1922">
        <v>423924032</v>
      </c>
      <c r="R1922">
        <v>2098</v>
      </c>
      <c r="T1922" t="s">
        <v>626</v>
      </c>
      <c r="U1922">
        <f>MATCH(D1922,'Кумулятивный рейтинг_1 курс'!$C$1:$C$65493,0)</f>
        <v>63</v>
      </c>
    </row>
    <row r="1923" spans="1:21">
      <c r="A1923">
        <v>845860151</v>
      </c>
      <c r="B1923">
        <v>8</v>
      </c>
      <c r="C1923" t="s">
        <v>622</v>
      </c>
      <c r="D1923">
        <v>845860018</v>
      </c>
      <c r="E1923" t="s">
        <v>713</v>
      </c>
      <c r="F1923" t="s">
        <v>526</v>
      </c>
      <c r="G1923" t="s">
        <v>714</v>
      </c>
      <c r="H1923" t="s">
        <v>715</v>
      </c>
      <c r="I1923" t="s">
        <v>982</v>
      </c>
      <c r="J1923">
        <v>4</v>
      </c>
      <c r="K1923" t="s">
        <v>235</v>
      </c>
      <c r="L1923" t="s">
        <v>973</v>
      </c>
      <c r="N1923">
        <v>32</v>
      </c>
      <c r="O1923">
        <v>1</v>
      </c>
      <c r="P1923">
        <v>1</v>
      </c>
      <c r="Q1923">
        <v>423924032</v>
      </c>
      <c r="R1923">
        <v>2098</v>
      </c>
      <c r="T1923" t="s">
        <v>626</v>
      </c>
      <c r="U1923">
        <f>MATCH(D1923,'Кумулятивный рейтинг_1 курс'!$C$1:$C$65493,0)</f>
        <v>64</v>
      </c>
    </row>
    <row r="1924" spans="1:21">
      <c r="A1924">
        <v>845860338</v>
      </c>
      <c r="B1924">
        <v>9</v>
      </c>
      <c r="C1924" t="s">
        <v>622</v>
      </c>
      <c r="D1924">
        <v>845860176</v>
      </c>
      <c r="E1924" t="s">
        <v>716</v>
      </c>
      <c r="F1924" t="s">
        <v>345</v>
      </c>
      <c r="G1924" t="s">
        <v>247</v>
      </c>
      <c r="H1924" t="s">
        <v>717</v>
      </c>
      <c r="I1924" t="s">
        <v>982</v>
      </c>
      <c r="J1924">
        <v>4</v>
      </c>
      <c r="K1924" t="s">
        <v>235</v>
      </c>
      <c r="L1924" t="s">
        <v>973</v>
      </c>
      <c r="N1924">
        <v>36</v>
      </c>
      <c r="O1924">
        <v>1</v>
      </c>
      <c r="P1924">
        <v>1</v>
      </c>
      <c r="Q1924">
        <v>423924032</v>
      </c>
      <c r="R1924">
        <v>2098</v>
      </c>
      <c r="T1924" t="s">
        <v>626</v>
      </c>
      <c r="U1924">
        <f>MATCH(D1924,'Кумулятивный рейтинг_1 курс'!$C$1:$C$65493,0)</f>
        <v>57</v>
      </c>
    </row>
    <row r="1925" spans="1:21">
      <c r="A1925">
        <v>845849913</v>
      </c>
      <c r="B1925">
        <v>7</v>
      </c>
      <c r="C1925" t="s">
        <v>223</v>
      </c>
      <c r="D1925">
        <v>845849826</v>
      </c>
      <c r="E1925" t="s">
        <v>542</v>
      </c>
      <c r="F1925" t="s">
        <v>281</v>
      </c>
      <c r="G1925" t="s">
        <v>469</v>
      </c>
      <c r="H1925" t="s">
        <v>543</v>
      </c>
      <c r="I1925" t="s">
        <v>982</v>
      </c>
      <c r="J1925">
        <v>4</v>
      </c>
      <c r="K1925" t="s">
        <v>235</v>
      </c>
      <c r="L1925" t="s">
        <v>973</v>
      </c>
      <c r="N1925">
        <v>28</v>
      </c>
      <c r="O1925">
        <v>1</v>
      </c>
      <c r="P1925">
        <v>1</v>
      </c>
      <c r="Q1925">
        <v>414666777</v>
      </c>
      <c r="R1925">
        <v>2098</v>
      </c>
      <c r="T1925" t="s">
        <v>231</v>
      </c>
      <c r="U1925">
        <f>MATCH(D1925,'Кумулятивный рейтинг_1 курс'!$C$1:$C$65493,0)</f>
        <v>124</v>
      </c>
    </row>
    <row r="1926" spans="1:21">
      <c r="A1926">
        <v>845850689</v>
      </c>
      <c r="B1926">
        <v>7</v>
      </c>
      <c r="C1926" t="s">
        <v>223</v>
      </c>
      <c r="D1926">
        <v>845850637</v>
      </c>
      <c r="E1926" t="s">
        <v>507</v>
      </c>
      <c r="F1926" t="s">
        <v>299</v>
      </c>
      <c r="G1926" t="s">
        <v>508</v>
      </c>
      <c r="H1926" t="s">
        <v>509</v>
      </c>
      <c r="I1926" t="s">
        <v>982</v>
      </c>
      <c r="J1926">
        <v>4</v>
      </c>
      <c r="K1926" t="s">
        <v>235</v>
      </c>
      <c r="L1926" t="s">
        <v>973</v>
      </c>
      <c r="N1926">
        <v>28</v>
      </c>
      <c r="O1926">
        <v>1</v>
      </c>
      <c r="P1926">
        <v>1</v>
      </c>
      <c r="Q1926">
        <v>414666777</v>
      </c>
      <c r="R1926">
        <v>2098</v>
      </c>
      <c r="T1926" t="s">
        <v>231</v>
      </c>
      <c r="U1926">
        <f>MATCH(D1926,'Кумулятивный рейтинг_1 курс'!$C$1:$C$65493,0)</f>
        <v>142</v>
      </c>
    </row>
    <row r="1927" spans="1:21">
      <c r="A1927">
        <v>845861793</v>
      </c>
      <c r="B1927">
        <v>7</v>
      </c>
      <c r="C1927" t="s">
        <v>817</v>
      </c>
      <c r="D1927">
        <v>845861560</v>
      </c>
      <c r="E1927" t="s">
        <v>875</v>
      </c>
      <c r="F1927" t="s">
        <v>339</v>
      </c>
      <c r="G1927" t="s">
        <v>389</v>
      </c>
      <c r="H1927" t="s">
        <v>876</v>
      </c>
      <c r="I1927" t="s">
        <v>982</v>
      </c>
      <c r="J1927">
        <v>4</v>
      </c>
      <c r="K1927" t="s">
        <v>235</v>
      </c>
      <c r="L1927" t="s">
        <v>973</v>
      </c>
      <c r="N1927">
        <v>28</v>
      </c>
      <c r="O1927">
        <v>1</v>
      </c>
      <c r="P1927">
        <v>1</v>
      </c>
      <c r="Q1927">
        <v>414667103</v>
      </c>
      <c r="R1927">
        <v>2098</v>
      </c>
      <c r="T1927" t="s">
        <v>816</v>
      </c>
      <c r="U1927">
        <f>MATCH(D1927,'Кумулятивный рейтинг_1 курс'!$C$1:$C$65493,0)</f>
        <v>165</v>
      </c>
    </row>
    <row r="1928" spans="1:21">
      <c r="A1928">
        <v>845864786</v>
      </c>
      <c r="B1928">
        <v>8</v>
      </c>
      <c r="C1928" t="s">
        <v>812</v>
      </c>
      <c r="D1928">
        <v>845864596</v>
      </c>
      <c r="E1928" t="s">
        <v>844</v>
      </c>
      <c r="F1928" t="s">
        <v>526</v>
      </c>
      <c r="G1928" t="s">
        <v>240</v>
      </c>
      <c r="H1928" t="s">
        <v>845</v>
      </c>
      <c r="I1928" t="s">
        <v>982</v>
      </c>
      <c r="J1928">
        <v>4</v>
      </c>
      <c r="K1928" t="s">
        <v>235</v>
      </c>
      <c r="L1928" t="s">
        <v>973</v>
      </c>
      <c r="N1928">
        <v>32</v>
      </c>
      <c r="O1928">
        <v>1</v>
      </c>
      <c r="P1928">
        <v>1</v>
      </c>
      <c r="Q1928">
        <v>414667103</v>
      </c>
      <c r="R1928">
        <v>2098</v>
      </c>
      <c r="T1928" t="s">
        <v>816</v>
      </c>
      <c r="U1928">
        <f>MATCH(D1928,'Кумулятивный рейтинг_1 курс'!$C$1:$C$65493,0)</f>
        <v>37</v>
      </c>
    </row>
    <row r="1929" spans="1:21">
      <c r="A1929">
        <v>845856882</v>
      </c>
      <c r="B1929">
        <v>5</v>
      </c>
      <c r="C1929" t="s">
        <v>817</v>
      </c>
      <c r="D1929">
        <v>845856684</v>
      </c>
      <c r="E1929" t="s">
        <v>881</v>
      </c>
      <c r="F1929" t="s">
        <v>364</v>
      </c>
      <c r="G1929" t="s">
        <v>882</v>
      </c>
      <c r="H1929" t="s">
        <v>883</v>
      </c>
      <c r="I1929" t="s">
        <v>983</v>
      </c>
      <c r="J1929">
        <v>3</v>
      </c>
      <c r="K1929" t="s">
        <v>235</v>
      </c>
      <c r="L1929" t="s">
        <v>973</v>
      </c>
      <c r="N1929">
        <v>15</v>
      </c>
      <c r="O1929">
        <v>1</v>
      </c>
      <c r="P1929">
        <v>1</v>
      </c>
      <c r="R1929">
        <v>5028</v>
      </c>
      <c r="T1929" t="s">
        <v>816</v>
      </c>
      <c r="U1929">
        <f>MATCH(D1929,'Кумулятивный рейтинг_1 курс'!$C$1:$C$65493,0)</f>
        <v>121</v>
      </c>
    </row>
    <row r="1930" spans="1:21">
      <c r="A1930">
        <v>845861695</v>
      </c>
      <c r="B1930">
        <v>7</v>
      </c>
      <c r="C1930" t="s">
        <v>817</v>
      </c>
      <c r="D1930">
        <v>845861560</v>
      </c>
      <c r="E1930" t="s">
        <v>875</v>
      </c>
      <c r="F1930" t="s">
        <v>339</v>
      </c>
      <c r="G1930" t="s">
        <v>389</v>
      </c>
      <c r="H1930" t="s">
        <v>876</v>
      </c>
      <c r="I1930" t="s">
        <v>815</v>
      </c>
      <c r="J1930">
        <v>1.1100000000000001</v>
      </c>
      <c r="K1930" t="s">
        <v>235</v>
      </c>
      <c r="L1930" t="s">
        <v>973</v>
      </c>
      <c r="N1930">
        <v>7.7700000000000005</v>
      </c>
      <c r="O1930">
        <v>1</v>
      </c>
      <c r="P1930">
        <v>1</v>
      </c>
      <c r="Q1930">
        <v>414667103</v>
      </c>
      <c r="R1930">
        <v>2098</v>
      </c>
      <c r="T1930" t="s">
        <v>816</v>
      </c>
      <c r="U1930">
        <f>MATCH(D1930,'Кумулятивный рейтинг_1 курс'!$C$1:$C$65493,0)</f>
        <v>165</v>
      </c>
    </row>
    <row r="1931" spans="1:21">
      <c r="A1931">
        <v>845861967</v>
      </c>
      <c r="B1931">
        <v>8</v>
      </c>
      <c r="C1931" t="s">
        <v>817</v>
      </c>
      <c r="D1931">
        <v>845861831</v>
      </c>
      <c r="E1931" t="s">
        <v>818</v>
      </c>
      <c r="F1931" t="s">
        <v>378</v>
      </c>
      <c r="G1931" t="s">
        <v>484</v>
      </c>
      <c r="H1931" t="s">
        <v>819</v>
      </c>
      <c r="I1931" t="s">
        <v>815</v>
      </c>
      <c r="J1931">
        <v>1.1100000000000001</v>
      </c>
      <c r="K1931" t="s">
        <v>235</v>
      </c>
      <c r="L1931" t="s">
        <v>973</v>
      </c>
      <c r="N1931">
        <v>8.8800000000000008</v>
      </c>
      <c r="O1931">
        <v>1</v>
      </c>
      <c r="P1931">
        <v>1</v>
      </c>
      <c r="Q1931">
        <v>414667103</v>
      </c>
      <c r="R1931">
        <v>2098</v>
      </c>
      <c r="T1931" t="s">
        <v>816</v>
      </c>
      <c r="U1931">
        <f>MATCH(D1931,'Кумулятивный рейтинг_1 курс'!$C$1:$C$65493,0)</f>
        <v>114</v>
      </c>
    </row>
    <row r="1932" spans="1:21">
      <c r="A1932">
        <v>845862232</v>
      </c>
      <c r="B1932">
        <v>9</v>
      </c>
      <c r="C1932" t="s">
        <v>817</v>
      </c>
      <c r="D1932">
        <v>845862096</v>
      </c>
      <c r="E1932" t="s">
        <v>820</v>
      </c>
      <c r="F1932" t="s">
        <v>452</v>
      </c>
      <c r="G1932" t="s">
        <v>469</v>
      </c>
      <c r="H1932" t="s">
        <v>821</v>
      </c>
      <c r="I1932" t="s">
        <v>815</v>
      </c>
      <c r="J1932">
        <v>1.1100000000000001</v>
      </c>
      <c r="K1932" t="s">
        <v>235</v>
      </c>
      <c r="L1932" t="s">
        <v>973</v>
      </c>
      <c r="N1932">
        <v>9.99</v>
      </c>
      <c r="O1932">
        <v>1</v>
      </c>
      <c r="P1932">
        <v>1</v>
      </c>
      <c r="Q1932">
        <v>414667103</v>
      </c>
      <c r="R1932">
        <v>2098</v>
      </c>
      <c r="T1932" t="s">
        <v>816</v>
      </c>
      <c r="U1932">
        <f>MATCH(D1932,'Кумулятивный рейтинг_1 курс'!$C$1:$C$65493,0)</f>
        <v>19</v>
      </c>
    </row>
    <row r="1933" spans="1:21">
      <c r="A1933">
        <v>845862533</v>
      </c>
      <c r="B1933">
        <v>7</v>
      </c>
      <c r="C1933" t="s">
        <v>817</v>
      </c>
      <c r="D1933">
        <v>845862473</v>
      </c>
      <c r="E1933" t="s">
        <v>822</v>
      </c>
      <c r="F1933" t="s">
        <v>751</v>
      </c>
      <c r="G1933" t="s">
        <v>495</v>
      </c>
      <c r="H1933" t="s">
        <v>823</v>
      </c>
      <c r="I1933" t="s">
        <v>815</v>
      </c>
      <c r="J1933">
        <v>1.1100000000000001</v>
      </c>
      <c r="K1933" t="s">
        <v>235</v>
      </c>
      <c r="L1933" t="s">
        <v>973</v>
      </c>
      <c r="N1933">
        <v>7.7700000000000005</v>
      </c>
      <c r="O1933">
        <v>1</v>
      </c>
      <c r="P1933">
        <v>1</v>
      </c>
      <c r="Q1933">
        <v>414667103</v>
      </c>
      <c r="R1933">
        <v>2098</v>
      </c>
      <c r="T1933" t="s">
        <v>816</v>
      </c>
      <c r="U1933">
        <f>MATCH(D1933,'Кумулятивный рейтинг_1 курс'!$C$1:$C$65493,0)</f>
        <v>54</v>
      </c>
    </row>
    <row r="1934" spans="1:21">
      <c r="A1934">
        <v>845862694</v>
      </c>
      <c r="B1934">
        <v>6</v>
      </c>
      <c r="C1934" t="s">
        <v>817</v>
      </c>
      <c r="D1934">
        <v>845862624</v>
      </c>
      <c r="E1934" t="s">
        <v>824</v>
      </c>
      <c r="F1934" t="s">
        <v>472</v>
      </c>
      <c r="G1934" t="s">
        <v>825</v>
      </c>
      <c r="H1934" t="s">
        <v>826</v>
      </c>
      <c r="I1934" t="s">
        <v>815</v>
      </c>
      <c r="J1934">
        <v>1.1100000000000001</v>
      </c>
      <c r="K1934" t="s">
        <v>235</v>
      </c>
      <c r="L1934" t="s">
        <v>973</v>
      </c>
      <c r="N1934">
        <v>6.66</v>
      </c>
      <c r="O1934">
        <v>1</v>
      </c>
      <c r="P1934">
        <v>1</v>
      </c>
      <c r="Q1934">
        <v>414667103</v>
      </c>
      <c r="R1934">
        <v>2098</v>
      </c>
      <c r="T1934" t="s">
        <v>816</v>
      </c>
      <c r="U1934">
        <f>MATCH(D1934,'Кумулятивный рейтинг_1 курс'!$C$1:$C$65493,0)</f>
        <v>125</v>
      </c>
    </row>
    <row r="1935" spans="1:21">
      <c r="A1935">
        <v>845862868</v>
      </c>
      <c r="B1935">
        <v>7</v>
      </c>
      <c r="C1935" t="s">
        <v>817</v>
      </c>
      <c r="D1935">
        <v>845862766</v>
      </c>
      <c r="E1935" t="s">
        <v>827</v>
      </c>
      <c r="F1935" t="s">
        <v>828</v>
      </c>
      <c r="G1935" t="s">
        <v>582</v>
      </c>
      <c r="H1935" t="s">
        <v>829</v>
      </c>
      <c r="I1935" t="s">
        <v>815</v>
      </c>
      <c r="J1935">
        <v>1.1100000000000001</v>
      </c>
      <c r="K1935" t="s">
        <v>235</v>
      </c>
      <c r="L1935" t="s">
        <v>973</v>
      </c>
      <c r="N1935">
        <v>7.7700000000000005</v>
      </c>
      <c r="O1935">
        <v>1</v>
      </c>
      <c r="P1935">
        <v>1</v>
      </c>
      <c r="Q1935">
        <v>414667103</v>
      </c>
      <c r="R1935">
        <v>2098</v>
      </c>
      <c r="T1935" t="s">
        <v>816</v>
      </c>
      <c r="U1935">
        <f>MATCH(D1935,'Кумулятивный рейтинг_1 курс'!$C$1:$C$65493,0)</f>
        <v>95</v>
      </c>
    </row>
    <row r="1936" spans="1:21">
      <c r="A1936">
        <v>845863586</v>
      </c>
      <c r="B1936">
        <v>8</v>
      </c>
      <c r="C1936" t="s">
        <v>812</v>
      </c>
      <c r="D1936">
        <v>845863502</v>
      </c>
      <c r="E1936" t="s">
        <v>830</v>
      </c>
      <c r="F1936" t="s">
        <v>529</v>
      </c>
      <c r="G1936" t="s">
        <v>282</v>
      </c>
      <c r="H1936" t="s">
        <v>831</v>
      </c>
      <c r="I1936" t="s">
        <v>815</v>
      </c>
      <c r="J1936">
        <v>1.1100000000000001</v>
      </c>
      <c r="K1936" t="s">
        <v>235</v>
      </c>
      <c r="L1936" t="s">
        <v>973</v>
      </c>
      <c r="N1936">
        <v>8.8800000000000008</v>
      </c>
      <c r="O1936">
        <v>1</v>
      </c>
      <c r="P1936">
        <v>1</v>
      </c>
      <c r="Q1936">
        <v>414667103</v>
      </c>
      <c r="R1936">
        <v>2098</v>
      </c>
      <c r="T1936" t="s">
        <v>816</v>
      </c>
      <c r="U1936">
        <f>MATCH(D1936,'Кумулятивный рейтинг_1 курс'!$C$1:$C$65493,0)</f>
        <v>60</v>
      </c>
    </row>
    <row r="1937" spans="1:21">
      <c r="A1937">
        <v>845863757</v>
      </c>
      <c r="B1937">
        <v>5</v>
      </c>
      <c r="C1937" t="s">
        <v>812</v>
      </c>
      <c r="D1937">
        <v>845863665</v>
      </c>
      <c r="E1937" t="s">
        <v>832</v>
      </c>
      <c r="F1937" t="s">
        <v>526</v>
      </c>
      <c r="G1937" t="s">
        <v>588</v>
      </c>
      <c r="H1937" t="s">
        <v>833</v>
      </c>
      <c r="I1937" t="s">
        <v>815</v>
      </c>
      <c r="J1937">
        <v>1.1100000000000001</v>
      </c>
      <c r="K1937" t="s">
        <v>235</v>
      </c>
      <c r="L1937" t="s">
        <v>973</v>
      </c>
      <c r="N1937">
        <v>5.55</v>
      </c>
      <c r="O1937">
        <v>1</v>
      </c>
      <c r="P1937">
        <v>0</v>
      </c>
      <c r="Q1937">
        <v>414667103</v>
      </c>
      <c r="R1937">
        <v>2098</v>
      </c>
      <c r="T1937" t="s">
        <v>816</v>
      </c>
      <c r="U1937">
        <f>MATCH(D1937,'Кумулятивный рейтинг_1 курс'!$C$1:$C$65493,0)</f>
        <v>193</v>
      </c>
    </row>
    <row r="1938" spans="1:21">
      <c r="A1938">
        <v>845863918</v>
      </c>
      <c r="B1938">
        <v>10</v>
      </c>
      <c r="C1938" t="s">
        <v>812</v>
      </c>
      <c r="D1938">
        <v>845863839</v>
      </c>
      <c r="E1938" t="s">
        <v>834</v>
      </c>
      <c r="F1938" t="s">
        <v>604</v>
      </c>
      <c r="G1938" t="s">
        <v>346</v>
      </c>
      <c r="H1938" t="s">
        <v>835</v>
      </c>
      <c r="I1938" t="s">
        <v>815</v>
      </c>
      <c r="J1938">
        <v>1.1100000000000001</v>
      </c>
      <c r="K1938" t="s">
        <v>235</v>
      </c>
      <c r="L1938" t="s">
        <v>973</v>
      </c>
      <c r="N1938">
        <v>11.1</v>
      </c>
      <c r="O1938">
        <v>1</v>
      </c>
      <c r="P1938">
        <v>1</v>
      </c>
      <c r="Q1938">
        <v>414667103</v>
      </c>
      <c r="R1938">
        <v>2098</v>
      </c>
      <c r="T1938" t="s">
        <v>816</v>
      </c>
      <c r="U1938">
        <f>MATCH(D1938,'Кумулятивный рейтинг_1 курс'!$C$1:$C$65493,0)</f>
        <v>23</v>
      </c>
    </row>
    <row r="1939" spans="1:21">
      <c r="A1939">
        <v>845864105</v>
      </c>
      <c r="B1939">
        <v>5</v>
      </c>
      <c r="C1939" t="s">
        <v>812</v>
      </c>
      <c r="D1939">
        <v>845863973</v>
      </c>
      <c r="E1939" t="s">
        <v>836</v>
      </c>
      <c r="F1939" t="s">
        <v>345</v>
      </c>
      <c r="G1939" t="s">
        <v>379</v>
      </c>
      <c r="H1939" t="s">
        <v>837</v>
      </c>
      <c r="I1939" t="s">
        <v>815</v>
      </c>
      <c r="J1939">
        <v>1.1100000000000001</v>
      </c>
      <c r="K1939" t="s">
        <v>235</v>
      </c>
      <c r="L1939" t="s">
        <v>973</v>
      </c>
      <c r="N1939">
        <v>5.55</v>
      </c>
      <c r="O1939">
        <v>1</v>
      </c>
      <c r="P1939">
        <v>1</v>
      </c>
      <c r="Q1939">
        <v>414667103</v>
      </c>
      <c r="R1939">
        <v>2098</v>
      </c>
      <c r="T1939" t="s">
        <v>816</v>
      </c>
      <c r="U1939">
        <f>MATCH(D1939,'Кумулятивный рейтинг_1 курс'!$C$1:$C$65493,0)</f>
        <v>146</v>
      </c>
    </row>
    <row r="1940" spans="1:21">
      <c r="A1940">
        <v>845864355</v>
      </c>
      <c r="B1940">
        <v>8</v>
      </c>
      <c r="C1940" t="s">
        <v>812</v>
      </c>
      <c r="D1940">
        <v>845864258</v>
      </c>
      <c r="E1940" t="s">
        <v>838</v>
      </c>
      <c r="F1940" t="s">
        <v>839</v>
      </c>
      <c r="G1940" t="s">
        <v>425</v>
      </c>
      <c r="H1940" t="s">
        <v>840</v>
      </c>
      <c r="I1940" t="s">
        <v>815</v>
      </c>
      <c r="J1940">
        <v>1.1100000000000001</v>
      </c>
      <c r="K1940" t="s">
        <v>235</v>
      </c>
      <c r="L1940" t="s">
        <v>973</v>
      </c>
      <c r="N1940">
        <v>8.8800000000000008</v>
      </c>
      <c r="O1940">
        <v>1</v>
      </c>
      <c r="P1940">
        <v>1</v>
      </c>
      <c r="Q1940">
        <v>414667103</v>
      </c>
      <c r="R1940">
        <v>2098</v>
      </c>
      <c r="T1940" t="s">
        <v>816</v>
      </c>
      <c r="U1940">
        <f>MATCH(D1940,'Кумулятивный рейтинг_1 курс'!$C$1:$C$65493,0)</f>
        <v>45</v>
      </c>
    </row>
    <row r="1941" spans="1:21">
      <c r="A1941">
        <v>845864527</v>
      </c>
      <c r="B1941">
        <v>4</v>
      </c>
      <c r="C1941" t="s">
        <v>812</v>
      </c>
      <c r="D1941">
        <v>845864430</v>
      </c>
      <c r="E1941" t="s">
        <v>841</v>
      </c>
      <c r="F1941" t="s">
        <v>452</v>
      </c>
      <c r="G1941" t="s">
        <v>842</v>
      </c>
      <c r="H1941" t="s">
        <v>843</v>
      </c>
      <c r="I1941" t="s">
        <v>815</v>
      </c>
      <c r="J1941">
        <v>1.1100000000000001</v>
      </c>
      <c r="K1941" t="s">
        <v>235</v>
      </c>
      <c r="L1941" t="s">
        <v>973</v>
      </c>
      <c r="N1941">
        <v>4.4400000000000004</v>
      </c>
      <c r="O1941">
        <v>1</v>
      </c>
      <c r="P1941">
        <v>0</v>
      </c>
      <c r="Q1941">
        <v>414667103</v>
      </c>
      <c r="R1941">
        <v>2098</v>
      </c>
      <c r="T1941" t="s">
        <v>816</v>
      </c>
      <c r="U1941">
        <f>MATCH(D1941,'Кумулятивный рейтинг_1 курс'!$C$1:$C$65493,0)</f>
        <v>195</v>
      </c>
    </row>
    <row r="1942" spans="1:21">
      <c r="A1942">
        <v>845864684</v>
      </c>
      <c r="B1942">
        <v>8</v>
      </c>
      <c r="C1942" t="s">
        <v>812</v>
      </c>
      <c r="D1942">
        <v>845864596</v>
      </c>
      <c r="E1942" t="s">
        <v>844</v>
      </c>
      <c r="F1942" t="s">
        <v>526</v>
      </c>
      <c r="G1942" t="s">
        <v>240</v>
      </c>
      <c r="H1942" t="s">
        <v>845</v>
      </c>
      <c r="I1942" t="s">
        <v>815</v>
      </c>
      <c r="J1942">
        <v>1.1100000000000001</v>
      </c>
      <c r="K1942" t="s">
        <v>235</v>
      </c>
      <c r="L1942" t="s">
        <v>973</v>
      </c>
      <c r="N1942">
        <v>8.8800000000000008</v>
      </c>
      <c r="O1942">
        <v>1</v>
      </c>
      <c r="P1942">
        <v>1</v>
      </c>
      <c r="Q1942">
        <v>414667103</v>
      </c>
      <c r="R1942">
        <v>2098</v>
      </c>
      <c r="T1942" t="s">
        <v>816</v>
      </c>
      <c r="U1942">
        <f>MATCH(D1942,'Кумулятивный рейтинг_1 курс'!$C$1:$C$65493,0)</f>
        <v>37</v>
      </c>
    </row>
    <row r="1943" spans="1:21">
      <c r="A1943">
        <v>845864932</v>
      </c>
      <c r="B1943">
        <v>4</v>
      </c>
      <c r="C1943" t="s">
        <v>812</v>
      </c>
      <c r="D1943">
        <v>845864826</v>
      </c>
      <c r="E1943" t="s">
        <v>896</v>
      </c>
      <c r="F1943" t="s">
        <v>526</v>
      </c>
      <c r="G1943" t="s">
        <v>263</v>
      </c>
      <c r="H1943" t="s">
        <v>897</v>
      </c>
      <c r="I1943" t="s">
        <v>815</v>
      </c>
      <c r="J1943">
        <v>1.1100000000000001</v>
      </c>
      <c r="K1943" t="s">
        <v>235</v>
      </c>
      <c r="L1943" t="s">
        <v>973</v>
      </c>
      <c r="N1943">
        <v>4.4400000000000004</v>
      </c>
      <c r="O1943">
        <v>1</v>
      </c>
      <c r="P1943">
        <v>1</v>
      </c>
      <c r="Q1943">
        <v>414667103</v>
      </c>
      <c r="R1943">
        <v>2098</v>
      </c>
      <c r="T1943" t="s">
        <v>816</v>
      </c>
      <c r="U1943">
        <f>MATCH(D1943,'Кумулятивный рейтинг_1 курс'!$C$1:$C$65493,0)</f>
        <v>168</v>
      </c>
    </row>
    <row r="1944" spans="1:21">
      <c r="A1944">
        <v>845865124</v>
      </c>
      <c r="B1944">
        <v>7</v>
      </c>
      <c r="C1944" t="s">
        <v>812</v>
      </c>
      <c r="D1944">
        <v>845865036</v>
      </c>
      <c r="E1944" t="s">
        <v>898</v>
      </c>
      <c r="F1944" t="s">
        <v>515</v>
      </c>
      <c r="G1944" t="s">
        <v>495</v>
      </c>
      <c r="H1944" t="s">
        <v>899</v>
      </c>
      <c r="I1944" t="s">
        <v>815</v>
      </c>
      <c r="J1944">
        <v>1.1100000000000001</v>
      </c>
      <c r="K1944" t="s">
        <v>235</v>
      </c>
      <c r="L1944" t="s">
        <v>973</v>
      </c>
      <c r="N1944">
        <v>7.7700000000000005</v>
      </c>
      <c r="O1944">
        <v>1</v>
      </c>
      <c r="P1944">
        <v>1</v>
      </c>
      <c r="Q1944">
        <v>414667103</v>
      </c>
      <c r="R1944">
        <v>2098</v>
      </c>
      <c r="T1944" t="s">
        <v>816</v>
      </c>
      <c r="U1944">
        <f>MATCH(D1944,'Кумулятивный рейтинг_1 курс'!$C$1:$C$65493,0)</f>
        <v>115</v>
      </c>
    </row>
    <row r="1945" spans="1:21">
      <c r="A1945">
        <v>845865285</v>
      </c>
      <c r="B1945">
        <v>4</v>
      </c>
      <c r="C1945" t="s">
        <v>812</v>
      </c>
      <c r="D1945">
        <v>845865197</v>
      </c>
      <c r="E1945" t="s">
        <v>900</v>
      </c>
      <c r="F1945" t="s">
        <v>901</v>
      </c>
      <c r="G1945" t="s">
        <v>703</v>
      </c>
      <c r="H1945" t="s">
        <v>902</v>
      </c>
      <c r="I1945" t="s">
        <v>815</v>
      </c>
      <c r="J1945">
        <v>1.1100000000000001</v>
      </c>
      <c r="K1945" t="s">
        <v>235</v>
      </c>
      <c r="L1945" t="s">
        <v>973</v>
      </c>
      <c r="N1945">
        <v>4.4400000000000004</v>
      </c>
      <c r="O1945">
        <v>1</v>
      </c>
      <c r="P1945">
        <v>1</v>
      </c>
      <c r="Q1945">
        <v>414667103</v>
      </c>
      <c r="R1945">
        <v>2098</v>
      </c>
      <c r="T1945" t="s">
        <v>816</v>
      </c>
      <c r="U1945">
        <f>MATCH(D1945,'Кумулятивный рейтинг_1 курс'!$C$1:$C$65493,0)</f>
        <v>191</v>
      </c>
    </row>
    <row r="1946" spans="1:21">
      <c r="A1946">
        <v>845865530</v>
      </c>
      <c r="B1946">
        <v>4</v>
      </c>
      <c r="C1946" t="s">
        <v>812</v>
      </c>
      <c r="D1946">
        <v>845865422</v>
      </c>
      <c r="E1946" t="s">
        <v>903</v>
      </c>
      <c r="F1946" t="s">
        <v>475</v>
      </c>
      <c r="G1946" t="s">
        <v>904</v>
      </c>
      <c r="H1946" t="s">
        <v>905</v>
      </c>
      <c r="I1946" t="s">
        <v>815</v>
      </c>
      <c r="J1946">
        <v>1.1100000000000001</v>
      </c>
      <c r="K1946" t="s">
        <v>235</v>
      </c>
      <c r="L1946" t="s">
        <v>973</v>
      </c>
      <c r="N1946">
        <v>4.4400000000000004</v>
      </c>
      <c r="O1946">
        <v>1</v>
      </c>
      <c r="P1946">
        <v>0</v>
      </c>
      <c r="Q1946">
        <v>414667103</v>
      </c>
      <c r="R1946">
        <v>2098</v>
      </c>
      <c r="T1946" t="s">
        <v>816</v>
      </c>
      <c r="U1946">
        <f>MATCH(D1946,'Кумулятивный рейтинг_1 курс'!$C$1:$C$65493,0)</f>
        <v>202</v>
      </c>
    </row>
    <row r="1947" spans="1:21">
      <c r="A1947">
        <v>845865899</v>
      </c>
      <c r="B1947">
        <v>5</v>
      </c>
      <c r="C1947" t="s">
        <v>812</v>
      </c>
      <c r="D1947">
        <v>845865793</v>
      </c>
      <c r="E1947" t="s">
        <v>906</v>
      </c>
      <c r="F1947" t="s">
        <v>907</v>
      </c>
      <c r="G1947" t="s">
        <v>361</v>
      </c>
      <c r="H1947" t="s">
        <v>908</v>
      </c>
      <c r="I1947" t="s">
        <v>815</v>
      </c>
      <c r="J1947">
        <v>1.1100000000000001</v>
      </c>
      <c r="K1947" t="s">
        <v>235</v>
      </c>
      <c r="L1947" t="s">
        <v>973</v>
      </c>
      <c r="N1947">
        <v>5.55</v>
      </c>
      <c r="O1947">
        <v>1</v>
      </c>
      <c r="P1947">
        <v>1</v>
      </c>
      <c r="Q1947">
        <v>414667103</v>
      </c>
      <c r="R1947">
        <v>2098</v>
      </c>
      <c r="T1947" t="s">
        <v>816</v>
      </c>
      <c r="U1947">
        <f>MATCH(D1947,'Кумулятивный рейтинг_1 курс'!$C$1:$C$65493,0)</f>
        <v>152</v>
      </c>
    </row>
    <row r="1948" spans="1:21">
      <c r="A1948">
        <v>845866194</v>
      </c>
      <c r="B1948">
        <v>7</v>
      </c>
      <c r="C1948" t="s">
        <v>812</v>
      </c>
      <c r="D1948">
        <v>845866057</v>
      </c>
      <c r="E1948" t="s">
        <v>909</v>
      </c>
      <c r="F1948" t="s">
        <v>452</v>
      </c>
      <c r="G1948" t="s">
        <v>282</v>
      </c>
      <c r="H1948" t="s">
        <v>910</v>
      </c>
      <c r="I1948" t="s">
        <v>815</v>
      </c>
      <c r="J1948">
        <v>1.1100000000000001</v>
      </c>
      <c r="K1948" t="s">
        <v>235</v>
      </c>
      <c r="L1948" t="s">
        <v>973</v>
      </c>
      <c r="N1948">
        <v>7.7700000000000005</v>
      </c>
      <c r="O1948">
        <v>1</v>
      </c>
      <c r="P1948">
        <v>1</v>
      </c>
      <c r="Q1948">
        <v>414667103</v>
      </c>
      <c r="R1948">
        <v>2098</v>
      </c>
      <c r="T1948" t="s">
        <v>816</v>
      </c>
      <c r="U1948">
        <f>MATCH(D1948,'Кумулятивный рейтинг_1 курс'!$C$1:$C$65493,0)</f>
        <v>38</v>
      </c>
    </row>
    <row r="1949" spans="1:21">
      <c r="A1949">
        <v>845866467</v>
      </c>
      <c r="B1949">
        <v>4</v>
      </c>
      <c r="C1949" t="s">
        <v>812</v>
      </c>
      <c r="D1949">
        <v>845866341</v>
      </c>
      <c r="E1949" t="s">
        <v>911</v>
      </c>
      <c r="F1949" t="s">
        <v>458</v>
      </c>
      <c r="G1949" t="s">
        <v>300</v>
      </c>
      <c r="H1949" t="s">
        <v>912</v>
      </c>
      <c r="I1949" t="s">
        <v>815</v>
      </c>
      <c r="J1949">
        <v>1.1100000000000001</v>
      </c>
      <c r="K1949" t="s">
        <v>235</v>
      </c>
      <c r="L1949" t="s">
        <v>973</v>
      </c>
      <c r="N1949">
        <v>4.4400000000000004</v>
      </c>
      <c r="O1949">
        <v>1</v>
      </c>
      <c r="P1949">
        <v>1</v>
      </c>
      <c r="Q1949">
        <v>414667103</v>
      </c>
      <c r="R1949">
        <v>2098</v>
      </c>
      <c r="T1949" t="s">
        <v>816</v>
      </c>
      <c r="U1949">
        <f>MATCH(D1949,'Кумулятивный рейтинг_1 курс'!$C$1:$C$65493,0)</f>
        <v>130</v>
      </c>
    </row>
    <row r="1950" spans="1:21">
      <c r="A1950">
        <v>845866786</v>
      </c>
      <c r="B1950">
        <v>9</v>
      </c>
      <c r="C1950" t="s">
        <v>812</v>
      </c>
      <c r="D1950">
        <v>845866693</v>
      </c>
      <c r="E1950" t="s">
        <v>913</v>
      </c>
      <c r="F1950" t="s">
        <v>914</v>
      </c>
      <c r="G1950" t="s">
        <v>263</v>
      </c>
      <c r="H1950" t="s">
        <v>915</v>
      </c>
      <c r="I1950" t="s">
        <v>815</v>
      </c>
      <c r="J1950">
        <v>1.1100000000000001</v>
      </c>
      <c r="K1950" t="s">
        <v>235</v>
      </c>
      <c r="L1950" t="s">
        <v>973</v>
      </c>
      <c r="N1950">
        <v>9.99</v>
      </c>
      <c r="O1950">
        <v>1</v>
      </c>
      <c r="P1950">
        <v>1</v>
      </c>
      <c r="Q1950">
        <v>414667103</v>
      </c>
      <c r="R1950">
        <v>2098</v>
      </c>
      <c r="T1950" t="s">
        <v>816</v>
      </c>
      <c r="U1950">
        <f>MATCH(D1950,'Кумулятивный рейтинг_1 курс'!$C$1:$C$65493,0)</f>
        <v>24</v>
      </c>
    </row>
    <row r="1951" spans="1:21">
      <c r="A1951">
        <v>845867040</v>
      </c>
      <c r="B1951">
        <v>5</v>
      </c>
      <c r="C1951" t="s">
        <v>812</v>
      </c>
      <c r="D1951">
        <v>845866914</v>
      </c>
      <c r="E1951" t="s">
        <v>916</v>
      </c>
      <c r="F1951" t="s">
        <v>563</v>
      </c>
      <c r="G1951" t="s">
        <v>355</v>
      </c>
      <c r="H1951" t="s">
        <v>917</v>
      </c>
      <c r="I1951" t="s">
        <v>815</v>
      </c>
      <c r="J1951">
        <v>1.1100000000000001</v>
      </c>
      <c r="K1951" t="s">
        <v>235</v>
      </c>
      <c r="L1951" t="s">
        <v>973</v>
      </c>
      <c r="N1951">
        <v>5.55</v>
      </c>
      <c r="O1951">
        <v>1</v>
      </c>
      <c r="P1951">
        <v>1</v>
      </c>
      <c r="Q1951">
        <v>414667103</v>
      </c>
      <c r="R1951">
        <v>2098</v>
      </c>
      <c r="T1951" t="s">
        <v>816</v>
      </c>
      <c r="U1951">
        <f>MATCH(D1951,'Кумулятивный рейтинг_1 курс'!$C$1:$C$65493,0)</f>
        <v>171</v>
      </c>
    </row>
    <row r="1952" spans="1:21">
      <c r="A1952">
        <v>845867306</v>
      </c>
      <c r="B1952">
        <v>5</v>
      </c>
      <c r="C1952" t="s">
        <v>812</v>
      </c>
      <c r="D1952">
        <v>845867139</v>
      </c>
      <c r="E1952" t="s">
        <v>918</v>
      </c>
      <c r="F1952" t="s">
        <v>919</v>
      </c>
      <c r="G1952" t="s">
        <v>379</v>
      </c>
      <c r="H1952" t="s">
        <v>920</v>
      </c>
      <c r="I1952" t="s">
        <v>815</v>
      </c>
      <c r="J1952">
        <v>1.1100000000000001</v>
      </c>
      <c r="K1952" t="s">
        <v>235</v>
      </c>
      <c r="L1952" t="s">
        <v>973</v>
      </c>
      <c r="N1952">
        <v>5.55</v>
      </c>
      <c r="O1952">
        <v>1</v>
      </c>
      <c r="P1952">
        <v>1</v>
      </c>
      <c r="Q1952">
        <v>414667103</v>
      </c>
      <c r="R1952">
        <v>2098</v>
      </c>
      <c r="T1952" t="s">
        <v>816</v>
      </c>
      <c r="U1952">
        <f>MATCH(D1952,'Кумулятивный рейтинг_1 курс'!$C$1:$C$65493,0)</f>
        <v>75</v>
      </c>
    </row>
    <row r="1953" spans="1:21">
      <c r="A1953">
        <v>845867491</v>
      </c>
      <c r="B1953">
        <v>5</v>
      </c>
      <c r="C1953" t="s">
        <v>812</v>
      </c>
      <c r="D1953">
        <v>845867358</v>
      </c>
      <c r="E1953" t="s">
        <v>921</v>
      </c>
      <c r="F1953" t="s">
        <v>922</v>
      </c>
      <c r="G1953" t="s">
        <v>923</v>
      </c>
      <c r="H1953" t="s">
        <v>924</v>
      </c>
      <c r="I1953" t="s">
        <v>815</v>
      </c>
      <c r="J1953">
        <v>1.1100000000000001</v>
      </c>
      <c r="K1953" t="s">
        <v>235</v>
      </c>
      <c r="L1953" t="s">
        <v>973</v>
      </c>
      <c r="N1953">
        <v>5.55</v>
      </c>
      <c r="O1953">
        <v>1</v>
      </c>
      <c r="P1953">
        <v>1</v>
      </c>
      <c r="Q1953">
        <v>414667103</v>
      </c>
      <c r="R1953">
        <v>2098</v>
      </c>
      <c r="T1953" t="s">
        <v>816</v>
      </c>
      <c r="U1953">
        <f>MATCH(D1953,'Кумулятивный рейтинг_1 курс'!$C$1:$C$65493,0)</f>
        <v>116</v>
      </c>
    </row>
    <row r="1954" spans="1:21">
      <c r="A1954">
        <v>845867751</v>
      </c>
      <c r="B1954">
        <v>9</v>
      </c>
      <c r="C1954" t="s">
        <v>812</v>
      </c>
      <c r="D1954">
        <v>845867605</v>
      </c>
      <c r="E1954" t="s">
        <v>925</v>
      </c>
      <c r="F1954" t="s">
        <v>250</v>
      </c>
      <c r="G1954" t="s">
        <v>251</v>
      </c>
      <c r="H1954" t="s">
        <v>926</v>
      </c>
      <c r="I1954" t="s">
        <v>815</v>
      </c>
      <c r="J1954">
        <v>1.1100000000000001</v>
      </c>
      <c r="K1954" t="s">
        <v>235</v>
      </c>
      <c r="L1954" t="s">
        <v>973</v>
      </c>
      <c r="N1954">
        <v>9.99</v>
      </c>
      <c r="O1954">
        <v>1</v>
      </c>
      <c r="P1954">
        <v>1</v>
      </c>
      <c r="Q1954">
        <v>414667103</v>
      </c>
      <c r="R1954">
        <v>2098</v>
      </c>
      <c r="T1954" t="s">
        <v>816</v>
      </c>
      <c r="U1954">
        <f>MATCH(D1954,'Кумулятивный рейтинг_1 курс'!$C$1:$C$65493,0)</f>
        <v>58</v>
      </c>
    </row>
    <row r="1955" spans="1:21">
      <c r="A1955">
        <v>845867971</v>
      </c>
      <c r="B1955">
        <v>6</v>
      </c>
      <c r="C1955" t="s">
        <v>812</v>
      </c>
      <c r="D1955">
        <v>845867865</v>
      </c>
      <c r="E1955" t="s">
        <v>813</v>
      </c>
      <c r="F1955" t="s">
        <v>303</v>
      </c>
      <c r="G1955" t="s">
        <v>389</v>
      </c>
      <c r="H1955" t="s">
        <v>814</v>
      </c>
      <c r="I1955" t="s">
        <v>815</v>
      </c>
      <c r="J1955">
        <v>1.1100000000000001</v>
      </c>
      <c r="K1955" t="s">
        <v>235</v>
      </c>
      <c r="L1955" t="s">
        <v>973</v>
      </c>
      <c r="N1955">
        <v>6.66</v>
      </c>
      <c r="O1955">
        <v>1</v>
      </c>
      <c r="P1955">
        <v>1</v>
      </c>
      <c r="Q1955">
        <v>414667103</v>
      </c>
      <c r="R1955">
        <v>2098</v>
      </c>
      <c r="T1955" t="s">
        <v>816</v>
      </c>
      <c r="U1955">
        <f>MATCH(D1955,'Кумулятивный рейтинг_1 курс'!$C$1:$C$65493,0)</f>
        <v>132</v>
      </c>
    </row>
    <row r="1956" spans="1:21">
      <c r="A1956">
        <v>845856581</v>
      </c>
      <c r="B1956">
        <v>7</v>
      </c>
      <c r="C1956" t="s">
        <v>817</v>
      </c>
      <c r="D1956">
        <v>845856525</v>
      </c>
      <c r="E1956" t="s">
        <v>877</v>
      </c>
      <c r="F1956" t="s">
        <v>878</v>
      </c>
      <c r="G1956" t="s">
        <v>879</v>
      </c>
      <c r="H1956" t="s">
        <v>880</v>
      </c>
      <c r="I1956" t="s">
        <v>815</v>
      </c>
      <c r="J1956">
        <v>1.1100000000000001</v>
      </c>
      <c r="K1956" t="s">
        <v>235</v>
      </c>
      <c r="L1956" t="s">
        <v>973</v>
      </c>
      <c r="N1956">
        <v>7.7700000000000005</v>
      </c>
      <c r="O1956">
        <v>1</v>
      </c>
      <c r="P1956">
        <v>1</v>
      </c>
      <c r="Q1956">
        <v>414667103</v>
      </c>
      <c r="R1956">
        <v>2098</v>
      </c>
      <c r="T1956" t="s">
        <v>816</v>
      </c>
      <c r="U1956">
        <f>MATCH(D1956,'Кумулятивный рейтинг_1 курс'!$C$1:$C$65493,0)</f>
        <v>113</v>
      </c>
    </row>
    <row r="1957" spans="1:21">
      <c r="A1957">
        <v>845856796</v>
      </c>
      <c r="B1957">
        <v>6</v>
      </c>
      <c r="C1957" t="s">
        <v>817</v>
      </c>
      <c r="D1957">
        <v>845856684</v>
      </c>
      <c r="E1957" t="s">
        <v>881</v>
      </c>
      <c r="F1957" t="s">
        <v>364</v>
      </c>
      <c r="G1957" t="s">
        <v>882</v>
      </c>
      <c r="H1957" t="s">
        <v>883</v>
      </c>
      <c r="I1957" t="s">
        <v>815</v>
      </c>
      <c r="J1957">
        <v>1.1100000000000001</v>
      </c>
      <c r="K1957" t="s">
        <v>235</v>
      </c>
      <c r="L1957" t="s">
        <v>973</v>
      </c>
      <c r="N1957">
        <v>6.66</v>
      </c>
      <c r="O1957">
        <v>1</v>
      </c>
      <c r="P1957">
        <v>1</v>
      </c>
      <c r="Q1957">
        <v>414667103</v>
      </c>
      <c r="R1957">
        <v>2098</v>
      </c>
      <c r="T1957" t="s">
        <v>816</v>
      </c>
      <c r="U1957">
        <f>MATCH(D1957,'Кумулятивный рейтинг_1 курс'!$C$1:$C$65493,0)</f>
        <v>121</v>
      </c>
    </row>
    <row r="1958" spans="1:21">
      <c r="A1958">
        <v>845857108</v>
      </c>
      <c r="B1958">
        <v>5</v>
      </c>
      <c r="C1958" t="s">
        <v>817</v>
      </c>
      <c r="D1958">
        <v>845856908</v>
      </c>
      <c r="E1958" t="s">
        <v>884</v>
      </c>
      <c r="F1958" t="s">
        <v>885</v>
      </c>
      <c r="G1958" t="s">
        <v>611</v>
      </c>
      <c r="H1958" t="s">
        <v>886</v>
      </c>
      <c r="I1958" t="s">
        <v>815</v>
      </c>
      <c r="J1958">
        <v>1.1100000000000001</v>
      </c>
      <c r="K1958" t="s">
        <v>235</v>
      </c>
      <c r="L1958" t="s">
        <v>973</v>
      </c>
      <c r="N1958">
        <v>5.55</v>
      </c>
      <c r="O1958">
        <v>1</v>
      </c>
      <c r="P1958">
        <v>1</v>
      </c>
      <c r="Q1958">
        <v>414667103</v>
      </c>
      <c r="R1958">
        <v>2098</v>
      </c>
      <c r="T1958" t="s">
        <v>816</v>
      </c>
      <c r="U1958">
        <f>MATCH(D1958,'Кумулятивный рейтинг_1 курс'!$C$1:$C$65493,0)</f>
        <v>158</v>
      </c>
    </row>
    <row r="1959" spans="1:21">
      <c r="A1959">
        <v>845857342</v>
      </c>
      <c r="B1959">
        <v>6</v>
      </c>
      <c r="C1959" t="s">
        <v>817</v>
      </c>
      <c r="D1959">
        <v>845857200</v>
      </c>
      <c r="E1959" t="s">
        <v>887</v>
      </c>
      <c r="F1959" t="s">
        <v>751</v>
      </c>
      <c r="G1959" t="s">
        <v>858</v>
      </c>
      <c r="H1959" t="s">
        <v>888</v>
      </c>
      <c r="I1959" t="s">
        <v>815</v>
      </c>
      <c r="J1959">
        <v>1.1100000000000001</v>
      </c>
      <c r="K1959" t="s">
        <v>235</v>
      </c>
      <c r="L1959" t="s">
        <v>973</v>
      </c>
      <c r="N1959">
        <v>6.66</v>
      </c>
      <c r="O1959">
        <v>1</v>
      </c>
      <c r="P1959">
        <v>1</v>
      </c>
      <c r="Q1959">
        <v>414667103</v>
      </c>
      <c r="R1959">
        <v>2098</v>
      </c>
      <c r="T1959" t="s">
        <v>816</v>
      </c>
      <c r="U1959">
        <f>MATCH(D1959,'Кумулятивный рейтинг_1 курс'!$C$1:$C$65493,0)</f>
        <v>180</v>
      </c>
    </row>
    <row r="1960" spans="1:21">
      <c r="A1960">
        <v>845857633</v>
      </c>
      <c r="B1960">
        <v>6</v>
      </c>
      <c r="C1960" t="s">
        <v>817</v>
      </c>
      <c r="D1960">
        <v>845857514</v>
      </c>
      <c r="E1960" t="s">
        <v>889</v>
      </c>
      <c r="F1960" t="s">
        <v>890</v>
      </c>
      <c r="G1960" t="s">
        <v>263</v>
      </c>
      <c r="H1960" t="s">
        <v>891</v>
      </c>
      <c r="I1960" t="s">
        <v>815</v>
      </c>
      <c r="J1960">
        <v>1.1100000000000001</v>
      </c>
      <c r="K1960" t="s">
        <v>235</v>
      </c>
      <c r="L1960" t="s">
        <v>973</v>
      </c>
      <c r="N1960">
        <v>6.66</v>
      </c>
      <c r="O1960">
        <v>1</v>
      </c>
      <c r="P1960">
        <v>1</v>
      </c>
      <c r="Q1960">
        <v>414667103</v>
      </c>
      <c r="R1960">
        <v>2098</v>
      </c>
      <c r="T1960" t="s">
        <v>816</v>
      </c>
      <c r="U1960">
        <f>MATCH(D1960,'Кумулятивный рейтинг_1 курс'!$C$1:$C$65493,0)</f>
        <v>96</v>
      </c>
    </row>
    <row r="1961" spans="1:21">
      <c r="A1961">
        <v>845857913</v>
      </c>
      <c r="B1961">
        <v>4</v>
      </c>
      <c r="C1961" t="s">
        <v>817</v>
      </c>
      <c r="D1961">
        <v>845857796</v>
      </c>
      <c r="E1961" t="s">
        <v>892</v>
      </c>
      <c r="F1961" t="s">
        <v>893</v>
      </c>
      <c r="G1961" t="s">
        <v>894</v>
      </c>
      <c r="H1961" t="s">
        <v>895</v>
      </c>
      <c r="I1961" t="s">
        <v>815</v>
      </c>
      <c r="J1961">
        <v>1.1100000000000001</v>
      </c>
      <c r="K1961" t="s">
        <v>235</v>
      </c>
      <c r="L1961" t="s">
        <v>973</v>
      </c>
      <c r="N1961">
        <v>4.4400000000000004</v>
      </c>
      <c r="O1961">
        <v>1</v>
      </c>
      <c r="P1961">
        <v>0</v>
      </c>
      <c r="Q1961">
        <v>414667103</v>
      </c>
      <c r="R1961">
        <v>2098</v>
      </c>
      <c r="T1961" t="s">
        <v>816</v>
      </c>
      <c r="U1961">
        <f>MATCH(D1961,'Кумулятивный рейтинг_1 курс'!$C$1:$C$65493,0)</f>
        <v>201</v>
      </c>
    </row>
    <row r="1962" spans="1:21">
      <c r="A1962">
        <v>845858246</v>
      </c>
      <c r="B1962">
        <v>4</v>
      </c>
      <c r="C1962" t="s">
        <v>817</v>
      </c>
      <c r="D1962">
        <v>845858093</v>
      </c>
      <c r="E1962" t="s">
        <v>846</v>
      </c>
      <c r="F1962" t="s">
        <v>847</v>
      </c>
      <c r="G1962" t="s">
        <v>315</v>
      </c>
      <c r="H1962" t="s">
        <v>848</v>
      </c>
      <c r="I1962" t="s">
        <v>815</v>
      </c>
      <c r="J1962">
        <v>1.1100000000000001</v>
      </c>
      <c r="K1962" t="s">
        <v>235</v>
      </c>
      <c r="L1962" t="s">
        <v>973</v>
      </c>
      <c r="N1962">
        <v>4.4400000000000004</v>
      </c>
      <c r="O1962">
        <v>1</v>
      </c>
      <c r="P1962">
        <v>1</v>
      </c>
      <c r="Q1962">
        <v>414667103</v>
      </c>
      <c r="R1962">
        <v>2098</v>
      </c>
      <c r="T1962" t="s">
        <v>816</v>
      </c>
      <c r="U1962">
        <f>MATCH(D1962,'Кумулятивный рейтинг_1 курс'!$C$1:$C$65493,0)</f>
        <v>186</v>
      </c>
    </row>
    <row r="1963" spans="1:21">
      <c r="A1963">
        <v>845858585</v>
      </c>
      <c r="B1963">
        <v>8</v>
      </c>
      <c r="C1963" t="s">
        <v>817</v>
      </c>
      <c r="D1963">
        <v>845858384</v>
      </c>
      <c r="E1963" t="s">
        <v>849</v>
      </c>
      <c r="F1963" t="s">
        <v>307</v>
      </c>
      <c r="G1963" t="s">
        <v>275</v>
      </c>
      <c r="H1963" t="s">
        <v>850</v>
      </c>
      <c r="I1963" t="s">
        <v>815</v>
      </c>
      <c r="J1963">
        <v>1.1100000000000001</v>
      </c>
      <c r="K1963" t="s">
        <v>235</v>
      </c>
      <c r="L1963" t="s">
        <v>973</v>
      </c>
      <c r="N1963">
        <v>8.8800000000000008</v>
      </c>
      <c r="O1963">
        <v>1</v>
      </c>
      <c r="P1963">
        <v>1</v>
      </c>
      <c r="Q1963">
        <v>414667103</v>
      </c>
      <c r="R1963">
        <v>2098</v>
      </c>
      <c r="T1963" t="s">
        <v>816</v>
      </c>
      <c r="U1963">
        <f>MATCH(D1963,'Кумулятивный рейтинг_1 курс'!$C$1:$C$65493,0)</f>
        <v>51</v>
      </c>
    </row>
    <row r="1964" spans="1:21">
      <c r="A1964">
        <v>845859036</v>
      </c>
      <c r="B1964">
        <v>7</v>
      </c>
      <c r="C1964" t="s">
        <v>817</v>
      </c>
      <c r="D1964">
        <v>845858847</v>
      </c>
      <c r="E1964" t="s">
        <v>851</v>
      </c>
      <c r="F1964" t="s">
        <v>254</v>
      </c>
      <c r="G1964" t="s">
        <v>289</v>
      </c>
      <c r="H1964" t="s">
        <v>852</v>
      </c>
      <c r="I1964" t="s">
        <v>815</v>
      </c>
      <c r="J1964">
        <v>1.1100000000000001</v>
      </c>
      <c r="K1964" t="s">
        <v>235</v>
      </c>
      <c r="L1964" t="s">
        <v>973</v>
      </c>
      <c r="N1964">
        <v>7.7700000000000005</v>
      </c>
      <c r="O1964">
        <v>1</v>
      </c>
      <c r="P1964">
        <v>1</v>
      </c>
      <c r="Q1964">
        <v>414667103</v>
      </c>
      <c r="R1964">
        <v>2098</v>
      </c>
      <c r="T1964" t="s">
        <v>816</v>
      </c>
      <c r="U1964">
        <f>MATCH(D1964,'Кумулятивный рейтинг_1 курс'!$C$1:$C$65493,0)</f>
        <v>72</v>
      </c>
    </row>
    <row r="1965" spans="1:21">
      <c r="A1965">
        <v>845859246</v>
      </c>
      <c r="B1965">
        <v>6</v>
      </c>
      <c r="C1965" t="s">
        <v>817</v>
      </c>
      <c r="D1965">
        <v>845859128</v>
      </c>
      <c r="E1965" t="s">
        <v>853</v>
      </c>
      <c r="F1965" t="s">
        <v>854</v>
      </c>
      <c r="G1965" t="s">
        <v>855</v>
      </c>
      <c r="H1965" t="s">
        <v>856</v>
      </c>
      <c r="I1965" t="s">
        <v>815</v>
      </c>
      <c r="J1965">
        <v>1.1100000000000001</v>
      </c>
      <c r="K1965" t="s">
        <v>235</v>
      </c>
      <c r="L1965" t="s">
        <v>973</v>
      </c>
      <c r="N1965">
        <v>6.66</v>
      </c>
      <c r="O1965">
        <v>1</v>
      </c>
      <c r="P1965">
        <v>1</v>
      </c>
      <c r="Q1965">
        <v>414667103</v>
      </c>
      <c r="R1965">
        <v>2098</v>
      </c>
      <c r="T1965" t="s">
        <v>816</v>
      </c>
      <c r="U1965">
        <f>MATCH(D1965,'Кумулятивный рейтинг_1 курс'!$C$1:$C$65493,0)</f>
        <v>122</v>
      </c>
    </row>
    <row r="1966" spans="1:21">
      <c r="A1966">
        <v>845859479</v>
      </c>
      <c r="B1966">
        <v>4</v>
      </c>
      <c r="C1966" t="s">
        <v>817</v>
      </c>
      <c r="D1966">
        <v>845859349</v>
      </c>
      <c r="E1966" t="s">
        <v>857</v>
      </c>
      <c r="F1966" t="s">
        <v>560</v>
      </c>
      <c r="G1966" t="s">
        <v>858</v>
      </c>
      <c r="H1966" t="s">
        <v>859</v>
      </c>
      <c r="I1966" t="s">
        <v>815</v>
      </c>
      <c r="J1966">
        <v>1.1100000000000001</v>
      </c>
      <c r="K1966" t="s">
        <v>235</v>
      </c>
      <c r="L1966" t="s">
        <v>973</v>
      </c>
      <c r="N1966">
        <v>4.4400000000000004</v>
      </c>
      <c r="O1966">
        <v>1</v>
      </c>
      <c r="P1966">
        <v>0</v>
      </c>
      <c r="Q1966">
        <v>414667103</v>
      </c>
      <c r="R1966">
        <v>2098</v>
      </c>
      <c r="T1966" t="s">
        <v>816</v>
      </c>
      <c r="U1966">
        <f>MATCH(D1966,'Кумулятивный рейтинг_1 курс'!$C$1:$C$65493,0)</f>
        <v>198</v>
      </c>
    </row>
    <row r="1967" spans="1:21">
      <c r="A1967">
        <v>845859787</v>
      </c>
      <c r="B1967">
        <v>6</v>
      </c>
      <c r="C1967" t="s">
        <v>817</v>
      </c>
      <c r="D1967">
        <v>845859658</v>
      </c>
      <c r="E1967" t="s">
        <v>860</v>
      </c>
      <c r="F1967" t="s">
        <v>392</v>
      </c>
      <c r="G1967" t="s">
        <v>315</v>
      </c>
      <c r="H1967" t="s">
        <v>861</v>
      </c>
      <c r="I1967" t="s">
        <v>815</v>
      </c>
      <c r="J1967">
        <v>1.1100000000000001</v>
      </c>
      <c r="K1967" t="s">
        <v>235</v>
      </c>
      <c r="L1967" t="s">
        <v>973</v>
      </c>
      <c r="N1967">
        <v>6.66</v>
      </c>
      <c r="O1967">
        <v>1</v>
      </c>
      <c r="P1967">
        <v>1</v>
      </c>
      <c r="Q1967">
        <v>414667103</v>
      </c>
      <c r="R1967">
        <v>2098</v>
      </c>
      <c r="T1967" t="s">
        <v>816</v>
      </c>
      <c r="U1967">
        <f>MATCH(D1967,'Кумулятивный рейтинг_1 курс'!$C$1:$C$65493,0)</f>
        <v>175</v>
      </c>
    </row>
    <row r="1968" spans="1:21">
      <c r="A1968">
        <v>845860081</v>
      </c>
      <c r="B1968">
        <v>7</v>
      </c>
      <c r="C1968" t="s">
        <v>817</v>
      </c>
      <c r="D1968">
        <v>845859905</v>
      </c>
      <c r="E1968" t="s">
        <v>862</v>
      </c>
      <c r="F1968" t="s">
        <v>449</v>
      </c>
      <c r="G1968" t="s">
        <v>572</v>
      </c>
      <c r="H1968" t="s">
        <v>863</v>
      </c>
      <c r="I1968" t="s">
        <v>815</v>
      </c>
      <c r="J1968">
        <v>1.1100000000000001</v>
      </c>
      <c r="K1968" t="s">
        <v>235</v>
      </c>
      <c r="L1968" t="s">
        <v>973</v>
      </c>
      <c r="N1968">
        <v>7.7700000000000005</v>
      </c>
      <c r="O1968">
        <v>1</v>
      </c>
      <c r="P1968">
        <v>1</v>
      </c>
      <c r="Q1968">
        <v>414667103</v>
      </c>
      <c r="R1968">
        <v>2098</v>
      </c>
      <c r="T1968" t="s">
        <v>816</v>
      </c>
      <c r="U1968">
        <f>MATCH(D1968,'Кумулятивный рейтинг_1 курс'!$C$1:$C$65493,0)</f>
        <v>94</v>
      </c>
    </row>
    <row r="1969" spans="1:21">
      <c r="A1969">
        <v>845860406</v>
      </c>
      <c r="B1969">
        <v>7</v>
      </c>
      <c r="C1969" t="s">
        <v>817</v>
      </c>
      <c r="D1969">
        <v>845860249</v>
      </c>
      <c r="E1969" t="s">
        <v>864</v>
      </c>
      <c r="F1969" t="s">
        <v>452</v>
      </c>
      <c r="G1969" t="s">
        <v>425</v>
      </c>
      <c r="H1969" t="s">
        <v>865</v>
      </c>
      <c r="I1969" t="s">
        <v>815</v>
      </c>
      <c r="J1969">
        <v>1.1100000000000001</v>
      </c>
      <c r="K1969" t="s">
        <v>235</v>
      </c>
      <c r="L1969" t="s">
        <v>973</v>
      </c>
      <c r="N1969">
        <v>7.7700000000000005</v>
      </c>
      <c r="O1969">
        <v>1</v>
      </c>
      <c r="P1969">
        <v>1</v>
      </c>
      <c r="Q1969">
        <v>414667103</v>
      </c>
      <c r="R1969">
        <v>2098</v>
      </c>
      <c r="T1969" t="s">
        <v>816</v>
      </c>
      <c r="U1969">
        <f>MATCH(D1969,'Кумулятивный рейтинг_1 курс'!$C$1:$C$65493,0)</f>
        <v>56</v>
      </c>
    </row>
    <row r="1970" spans="1:21">
      <c r="A1970">
        <v>845860703</v>
      </c>
      <c r="B1970">
        <v>8</v>
      </c>
      <c r="C1970" t="s">
        <v>817</v>
      </c>
      <c r="D1970">
        <v>845860553</v>
      </c>
      <c r="E1970" t="s">
        <v>866</v>
      </c>
      <c r="F1970" t="s">
        <v>452</v>
      </c>
      <c r="G1970" t="s">
        <v>282</v>
      </c>
      <c r="H1970" t="s">
        <v>867</v>
      </c>
      <c r="I1970" t="s">
        <v>815</v>
      </c>
      <c r="J1970">
        <v>1.1100000000000001</v>
      </c>
      <c r="K1970" t="s">
        <v>235</v>
      </c>
      <c r="L1970" t="s">
        <v>973</v>
      </c>
      <c r="N1970">
        <v>8.8800000000000008</v>
      </c>
      <c r="O1970">
        <v>1</v>
      </c>
      <c r="P1970">
        <v>1</v>
      </c>
      <c r="Q1970">
        <v>414667103</v>
      </c>
      <c r="R1970">
        <v>2098</v>
      </c>
      <c r="T1970" t="s">
        <v>816</v>
      </c>
      <c r="U1970">
        <f>MATCH(D1970,'Кумулятивный рейтинг_1 курс'!$C$1:$C$65493,0)</f>
        <v>39</v>
      </c>
    </row>
    <row r="1971" spans="1:21">
      <c r="A1971">
        <v>845861070</v>
      </c>
      <c r="B1971">
        <v>8</v>
      </c>
      <c r="C1971" t="s">
        <v>817</v>
      </c>
      <c r="D1971">
        <v>845860882</v>
      </c>
      <c r="E1971" t="s">
        <v>868</v>
      </c>
      <c r="F1971" t="s">
        <v>869</v>
      </c>
      <c r="G1971" t="s">
        <v>870</v>
      </c>
      <c r="H1971" t="s">
        <v>871</v>
      </c>
      <c r="I1971" t="s">
        <v>815</v>
      </c>
      <c r="J1971">
        <v>1.1100000000000001</v>
      </c>
      <c r="K1971" t="s">
        <v>235</v>
      </c>
      <c r="L1971" t="s">
        <v>973</v>
      </c>
      <c r="N1971">
        <v>8.8800000000000008</v>
      </c>
      <c r="O1971">
        <v>1</v>
      </c>
      <c r="P1971">
        <v>1</v>
      </c>
      <c r="Q1971">
        <v>414667103</v>
      </c>
      <c r="R1971">
        <v>2098</v>
      </c>
      <c r="T1971" t="s">
        <v>816</v>
      </c>
      <c r="U1971">
        <f>MATCH(D1971,'Кумулятивный рейтинг_1 курс'!$C$1:$C$65493,0)</f>
        <v>15</v>
      </c>
    </row>
    <row r="1972" spans="1:21">
      <c r="A1972">
        <v>845861426</v>
      </c>
      <c r="B1972">
        <v>8</v>
      </c>
      <c r="C1972" t="s">
        <v>817</v>
      </c>
      <c r="D1972">
        <v>845861293</v>
      </c>
      <c r="E1972" t="s">
        <v>872</v>
      </c>
      <c r="F1972" t="s">
        <v>873</v>
      </c>
      <c r="G1972" t="s">
        <v>251</v>
      </c>
      <c r="H1972" t="s">
        <v>874</v>
      </c>
      <c r="I1972" t="s">
        <v>815</v>
      </c>
      <c r="J1972">
        <v>1.1100000000000001</v>
      </c>
      <c r="K1972" t="s">
        <v>235</v>
      </c>
      <c r="L1972" t="s">
        <v>973</v>
      </c>
      <c r="N1972">
        <v>8.8800000000000008</v>
      </c>
      <c r="O1972">
        <v>1</v>
      </c>
      <c r="P1972">
        <v>1</v>
      </c>
      <c r="Q1972">
        <v>414667103</v>
      </c>
      <c r="R1972">
        <v>2098</v>
      </c>
      <c r="T1972" t="s">
        <v>816</v>
      </c>
      <c r="U1972">
        <f>MATCH(D1972,'Кумулятивный рейтинг_1 курс'!$C$1:$C$65493,0)</f>
        <v>41</v>
      </c>
    </row>
    <row r="1973" spans="1:21">
      <c r="A1973">
        <v>845854953</v>
      </c>
      <c r="B1973">
        <v>10</v>
      </c>
      <c r="C1973" t="s">
        <v>260</v>
      </c>
      <c r="D1973">
        <v>845854789</v>
      </c>
      <c r="E1973" t="s">
        <v>302</v>
      </c>
      <c r="F1973" t="s">
        <v>303</v>
      </c>
      <c r="G1973" t="s">
        <v>304</v>
      </c>
      <c r="H1973" t="s">
        <v>305</v>
      </c>
      <c r="I1973" t="s">
        <v>984</v>
      </c>
      <c r="J1973">
        <v>3</v>
      </c>
      <c r="K1973" t="s">
        <v>235</v>
      </c>
      <c r="L1973" t="s">
        <v>973</v>
      </c>
      <c r="N1973">
        <v>30</v>
      </c>
      <c r="O1973">
        <v>1</v>
      </c>
      <c r="P1973">
        <v>1</v>
      </c>
      <c r="R1973">
        <v>5028</v>
      </c>
      <c r="T1973" t="s">
        <v>266</v>
      </c>
      <c r="U1973">
        <f>MATCH(D1973,'Кумулятивный рейтинг_1 курс'!$C$1:$C$65493,0)</f>
        <v>28</v>
      </c>
    </row>
    <row r="1974" spans="1:21">
      <c r="A1974">
        <v>845855424</v>
      </c>
      <c r="B1974">
        <v>10</v>
      </c>
      <c r="C1974" t="s">
        <v>260</v>
      </c>
      <c r="D1974">
        <v>845855288</v>
      </c>
      <c r="E1974" t="s">
        <v>317</v>
      </c>
      <c r="F1974" t="s">
        <v>318</v>
      </c>
      <c r="G1974" t="s">
        <v>263</v>
      </c>
      <c r="H1974" t="s">
        <v>319</v>
      </c>
      <c r="I1974" t="s">
        <v>984</v>
      </c>
      <c r="J1974">
        <v>3</v>
      </c>
      <c r="K1974" t="s">
        <v>235</v>
      </c>
      <c r="L1974" t="s">
        <v>973</v>
      </c>
      <c r="N1974">
        <v>30</v>
      </c>
      <c r="O1974">
        <v>1</v>
      </c>
      <c r="P1974">
        <v>1</v>
      </c>
      <c r="R1974">
        <v>5028</v>
      </c>
      <c r="T1974" t="s">
        <v>266</v>
      </c>
      <c r="U1974">
        <f>MATCH(D1974,'Кумулятивный рейтинг_1 курс'!$C$1:$C$65493,0)</f>
        <v>100</v>
      </c>
    </row>
    <row r="1975" spans="1:21">
      <c r="A1975">
        <v>845853112</v>
      </c>
      <c r="B1975">
        <v>10</v>
      </c>
      <c r="C1975" t="s">
        <v>260</v>
      </c>
      <c r="D1975">
        <v>845853008</v>
      </c>
      <c r="E1975" t="s">
        <v>336</v>
      </c>
      <c r="F1975" t="s">
        <v>250</v>
      </c>
      <c r="G1975" t="s">
        <v>300</v>
      </c>
      <c r="H1975" t="s">
        <v>337</v>
      </c>
      <c r="I1975" t="s">
        <v>984</v>
      </c>
      <c r="J1975">
        <v>3</v>
      </c>
      <c r="K1975" t="s">
        <v>235</v>
      </c>
      <c r="L1975" t="s">
        <v>973</v>
      </c>
      <c r="N1975">
        <v>30</v>
      </c>
      <c r="O1975">
        <v>1</v>
      </c>
      <c r="P1975">
        <v>1</v>
      </c>
      <c r="R1975">
        <v>5028</v>
      </c>
      <c r="T1975" t="s">
        <v>266</v>
      </c>
      <c r="U1975">
        <f>MATCH(D1975,'Кумулятивный рейтинг_1 курс'!$C$1:$C$65493,0)</f>
        <v>84</v>
      </c>
    </row>
    <row r="1976" spans="1:21">
      <c r="A1976">
        <v>845852782</v>
      </c>
      <c r="B1976">
        <v>10</v>
      </c>
      <c r="C1976" t="s">
        <v>260</v>
      </c>
      <c r="D1976">
        <v>845852675</v>
      </c>
      <c r="E1976" t="s">
        <v>326</v>
      </c>
      <c r="F1976" t="s">
        <v>327</v>
      </c>
      <c r="G1976" t="s">
        <v>328</v>
      </c>
      <c r="H1976" t="s">
        <v>329</v>
      </c>
      <c r="I1976" t="s">
        <v>984</v>
      </c>
      <c r="J1976">
        <v>3</v>
      </c>
      <c r="K1976" t="s">
        <v>235</v>
      </c>
      <c r="L1976" t="s">
        <v>973</v>
      </c>
      <c r="N1976">
        <v>30</v>
      </c>
      <c r="O1976">
        <v>1</v>
      </c>
      <c r="P1976">
        <v>1</v>
      </c>
      <c r="R1976">
        <v>5028</v>
      </c>
      <c r="T1976" t="s">
        <v>266</v>
      </c>
      <c r="U1976">
        <f>MATCH(D1976,'Кумулятивный рейтинг_1 курс'!$C$1:$C$65493,0)</f>
        <v>117</v>
      </c>
    </row>
    <row r="1977" spans="1:21">
      <c r="A1977">
        <v>845852475</v>
      </c>
      <c r="B1977">
        <v>10</v>
      </c>
      <c r="C1977" t="s">
        <v>260</v>
      </c>
      <c r="D1977">
        <v>845852322</v>
      </c>
      <c r="E1977" t="s">
        <v>291</v>
      </c>
      <c r="F1977" t="s">
        <v>292</v>
      </c>
      <c r="G1977" t="s">
        <v>293</v>
      </c>
      <c r="H1977" t="s">
        <v>294</v>
      </c>
      <c r="I1977" t="s">
        <v>985</v>
      </c>
      <c r="J1977">
        <v>3</v>
      </c>
      <c r="K1977" t="s">
        <v>235</v>
      </c>
      <c r="L1977" t="s">
        <v>973</v>
      </c>
      <c r="N1977">
        <v>30</v>
      </c>
      <c r="O1977">
        <v>1</v>
      </c>
      <c r="P1977">
        <v>1</v>
      </c>
      <c r="R1977">
        <v>5028</v>
      </c>
      <c r="T1977" t="s">
        <v>266</v>
      </c>
      <c r="U1977">
        <f>MATCH(D1977,'Кумулятивный рейтинг_1 курс'!$C$1:$C$65493,0)</f>
        <v>26</v>
      </c>
    </row>
    <row r="1978" spans="1:21">
      <c r="A1978">
        <v>845887684</v>
      </c>
      <c r="B1978">
        <v>5</v>
      </c>
      <c r="C1978" t="s">
        <v>627</v>
      </c>
      <c r="D1978">
        <v>845887575</v>
      </c>
      <c r="E1978" t="s">
        <v>684</v>
      </c>
      <c r="F1978" t="s">
        <v>560</v>
      </c>
      <c r="G1978" t="s">
        <v>425</v>
      </c>
      <c r="H1978" t="s">
        <v>685</v>
      </c>
      <c r="I1978" t="s">
        <v>985</v>
      </c>
      <c r="J1978">
        <v>3</v>
      </c>
      <c r="K1978" t="s">
        <v>235</v>
      </c>
      <c r="L1978" t="s">
        <v>973</v>
      </c>
      <c r="N1978">
        <v>15</v>
      </c>
      <c r="O1978">
        <v>1</v>
      </c>
      <c r="P1978">
        <v>1</v>
      </c>
      <c r="R1978">
        <v>5028</v>
      </c>
      <c r="T1978" t="s">
        <v>242</v>
      </c>
      <c r="U1978">
        <f>MATCH(D1978,'Кумулятивный рейтинг_1 курс'!$C$1:$C$65493,0)</f>
        <v>200</v>
      </c>
    </row>
    <row r="1979" spans="1:21">
      <c r="A1979">
        <v>850830293</v>
      </c>
      <c r="B1979">
        <v>7</v>
      </c>
      <c r="C1979" t="s">
        <v>462</v>
      </c>
      <c r="D1979">
        <v>850830231</v>
      </c>
      <c r="E1979" t="s">
        <v>480</v>
      </c>
      <c r="F1979" t="s">
        <v>299</v>
      </c>
      <c r="G1979" t="s">
        <v>481</v>
      </c>
      <c r="H1979" t="s">
        <v>482</v>
      </c>
      <c r="I1979" t="s">
        <v>986</v>
      </c>
      <c r="J1979">
        <v>3</v>
      </c>
      <c r="K1979" t="s">
        <v>235</v>
      </c>
      <c r="L1979" t="s">
        <v>973</v>
      </c>
      <c r="N1979">
        <v>21</v>
      </c>
      <c r="O1979">
        <v>1</v>
      </c>
      <c r="P1979">
        <v>0</v>
      </c>
      <c r="Q1979">
        <v>459781887</v>
      </c>
      <c r="R1979">
        <v>2098</v>
      </c>
      <c r="T1979" t="s">
        <v>467</v>
      </c>
      <c r="U1979" t="e">
        <f>MATCH(D1979,'Кумулятивный рейтинг_1 курс'!$C$1:$C$65493,0)</f>
        <v>#N/A</v>
      </c>
    </row>
    <row r="1980" spans="1:21">
      <c r="A1980">
        <v>850830221</v>
      </c>
      <c r="B1980">
        <v>6</v>
      </c>
      <c r="C1980" t="s">
        <v>462</v>
      </c>
      <c r="D1980">
        <v>850830160</v>
      </c>
      <c r="E1980" t="s">
        <v>483</v>
      </c>
      <c r="F1980" t="s">
        <v>250</v>
      </c>
      <c r="G1980" t="s">
        <v>484</v>
      </c>
      <c r="H1980" t="s">
        <v>485</v>
      </c>
      <c r="I1980" t="s">
        <v>986</v>
      </c>
      <c r="J1980">
        <v>3</v>
      </c>
      <c r="K1980" t="s">
        <v>235</v>
      </c>
      <c r="L1980" t="s">
        <v>973</v>
      </c>
      <c r="N1980">
        <v>18</v>
      </c>
      <c r="O1980">
        <v>1</v>
      </c>
      <c r="P1980">
        <v>0</v>
      </c>
      <c r="Q1980">
        <v>459781887</v>
      </c>
      <c r="R1980">
        <v>2098</v>
      </c>
      <c r="T1980" t="s">
        <v>467</v>
      </c>
      <c r="U1980" t="e">
        <f>MATCH(D1980,'Кумулятивный рейтинг_1 курс'!$C$1:$C$65493,0)</f>
        <v>#N/A</v>
      </c>
    </row>
    <row r="1981" spans="1:21">
      <c r="A1981">
        <v>850830150</v>
      </c>
      <c r="C1981" t="s">
        <v>462</v>
      </c>
      <c r="D1981">
        <v>850830087</v>
      </c>
      <c r="E1981" t="s">
        <v>486</v>
      </c>
      <c r="F1981" t="s">
        <v>487</v>
      </c>
      <c r="G1981" t="s">
        <v>488</v>
      </c>
      <c r="H1981" t="s">
        <v>489</v>
      </c>
      <c r="I1981" t="s">
        <v>986</v>
      </c>
      <c r="J1981">
        <v>3</v>
      </c>
      <c r="K1981" t="s">
        <v>235</v>
      </c>
      <c r="L1981" t="s">
        <v>973</v>
      </c>
      <c r="M1981">
        <v>0</v>
      </c>
      <c r="N1981">
        <v>0</v>
      </c>
      <c r="P1981">
        <v>0</v>
      </c>
      <c r="Q1981">
        <v>459781887</v>
      </c>
      <c r="R1981">
        <v>2098</v>
      </c>
      <c r="T1981" t="s">
        <v>467</v>
      </c>
      <c r="U1981" t="e">
        <f>MATCH(D1981,'Кумулятивный рейтинг_1 курс'!$C$1:$C$65493,0)</f>
        <v>#N/A</v>
      </c>
    </row>
    <row r="1982" spans="1:21">
      <c r="A1982">
        <v>850830668</v>
      </c>
      <c r="B1982">
        <v>6</v>
      </c>
      <c r="C1982" t="s">
        <v>462</v>
      </c>
      <c r="D1982">
        <v>850830607</v>
      </c>
      <c r="E1982" t="s">
        <v>468</v>
      </c>
      <c r="F1982" t="s">
        <v>452</v>
      </c>
      <c r="G1982" t="s">
        <v>469</v>
      </c>
      <c r="H1982" t="s">
        <v>470</v>
      </c>
      <c r="I1982" t="s">
        <v>986</v>
      </c>
      <c r="J1982">
        <v>3</v>
      </c>
      <c r="K1982" t="s">
        <v>235</v>
      </c>
      <c r="L1982" t="s">
        <v>973</v>
      </c>
      <c r="N1982">
        <v>18</v>
      </c>
      <c r="O1982">
        <v>1</v>
      </c>
      <c r="P1982">
        <v>0</v>
      </c>
      <c r="Q1982">
        <v>459781887</v>
      </c>
      <c r="R1982">
        <v>2098</v>
      </c>
      <c r="T1982" t="s">
        <v>467</v>
      </c>
      <c r="U1982" t="e">
        <f>MATCH(D1982,'Кумулятивный рейтинг_1 курс'!$C$1:$C$65493,0)</f>
        <v>#N/A</v>
      </c>
    </row>
    <row r="1983" spans="1:21">
      <c r="A1983">
        <v>850830597</v>
      </c>
      <c r="B1983">
        <v>7</v>
      </c>
      <c r="C1983" t="s">
        <v>462</v>
      </c>
      <c r="D1983">
        <v>850830536</v>
      </c>
      <c r="E1983" t="s">
        <v>463</v>
      </c>
      <c r="F1983" t="s">
        <v>464</v>
      </c>
      <c r="G1983" t="s">
        <v>465</v>
      </c>
      <c r="H1983" t="s">
        <v>466</v>
      </c>
      <c r="I1983" t="s">
        <v>986</v>
      </c>
      <c r="J1983">
        <v>3</v>
      </c>
      <c r="K1983" t="s">
        <v>235</v>
      </c>
      <c r="L1983" t="s">
        <v>973</v>
      </c>
      <c r="N1983">
        <v>21</v>
      </c>
      <c r="O1983">
        <v>1</v>
      </c>
      <c r="P1983">
        <v>0</v>
      </c>
      <c r="Q1983">
        <v>459781887</v>
      </c>
      <c r="R1983">
        <v>2098</v>
      </c>
      <c r="T1983" t="s">
        <v>467</v>
      </c>
      <c r="U1983" t="e">
        <f>MATCH(D1983,'Кумулятивный рейтинг_1 курс'!$C$1:$C$65493,0)</f>
        <v>#N/A</v>
      </c>
    </row>
    <row r="1984" spans="1:21">
      <c r="A1984">
        <v>850830526</v>
      </c>
      <c r="B1984">
        <v>4</v>
      </c>
      <c r="C1984" t="s">
        <v>462</v>
      </c>
      <c r="D1984">
        <v>850830464</v>
      </c>
      <c r="E1984" t="s">
        <v>471</v>
      </c>
      <c r="F1984" t="s">
        <v>472</v>
      </c>
      <c r="G1984" t="s">
        <v>282</v>
      </c>
      <c r="H1984" t="s">
        <v>473</v>
      </c>
      <c r="I1984" t="s">
        <v>986</v>
      </c>
      <c r="J1984">
        <v>3</v>
      </c>
      <c r="K1984" t="s">
        <v>235</v>
      </c>
      <c r="L1984" t="s">
        <v>973</v>
      </c>
      <c r="N1984">
        <v>12</v>
      </c>
      <c r="O1984">
        <v>1</v>
      </c>
      <c r="P1984">
        <v>0</v>
      </c>
      <c r="Q1984">
        <v>459781887</v>
      </c>
      <c r="R1984">
        <v>2098</v>
      </c>
      <c r="T1984" t="s">
        <v>467</v>
      </c>
      <c r="U1984" t="e">
        <f>MATCH(D1984,'Кумулятивный рейтинг_1 курс'!$C$1:$C$65493,0)</f>
        <v>#N/A</v>
      </c>
    </row>
    <row r="1985" spans="1:21">
      <c r="A1985">
        <v>850830454</v>
      </c>
      <c r="B1985">
        <v>6</v>
      </c>
      <c r="C1985" t="s">
        <v>462</v>
      </c>
      <c r="D1985">
        <v>850830392</v>
      </c>
      <c r="E1985" t="s">
        <v>474</v>
      </c>
      <c r="F1985" t="s">
        <v>475</v>
      </c>
      <c r="G1985" t="s">
        <v>282</v>
      </c>
      <c r="H1985" t="s">
        <v>476</v>
      </c>
      <c r="I1985" t="s">
        <v>986</v>
      </c>
      <c r="J1985">
        <v>3</v>
      </c>
      <c r="K1985" t="s">
        <v>235</v>
      </c>
      <c r="L1985" t="s">
        <v>973</v>
      </c>
      <c r="N1985">
        <v>18</v>
      </c>
      <c r="O1985">
        <v>1</v>
      </c>
      <c r="P1985">
        <v>0</v>
      </c>
      <c r="Q1985">
        <v>459781887</v>
      </c>
      <c r="R1985">
        <v>2098</v>
      </c>
      <c r="T1985" t="s">
        <v>467</v>
      </c>
      <c r="U1985" t="e">
        <f>MATCH(D1985,'Кумулятивный рейтинг_1 курс'!$C$1:$C$65493,0)</f>
        <v>#N/A</v>
      </c>
    </row>
    <row r="1986" spans="1:21">
      <c r="A1986">
        <v>850830382</v>
      </c>
      <c r="B1986">
        <v>6</v>
      </c>
      <c r="C1986" t="s">
        <v>462</v>
      </c>
      <c r="D1986">
        <v>850830303</v>
      </c>
      <c r="E1986" t="s">
        <v>477</v>
      </c>
      <c r="F1986" t="s">
        <v>478</v>
      </c>
      <c r="G1986" t="s">
        <v>282</v>
      </c>
      <c r="H1986" t="s">
        <v>479</v>
      </c>
      <c r="I1986" t="s">
        <v>986</v>
      </c>
      <c r="J1986">
        <v>3</v>
      </c>
      <c r="K1986" t="s">
        <v>235</v>
      </c>
      <c r="L1986" t="s">
        <v>973</v>
      </c>
      <c r="N1986">
        <v>18</v>
      </c>
      <c r="O1986">
        <v>1</v>
      </c>
      <c r="P1986">
        <v>0</v>
      </c>
      <c r="Q1986">
        <v>459781887</v>
      </c>
      <c r="R1986">
        <v>2098</v>
      </c>
      <c r="T1986" t="s">
        <v>467</v>
      </c>
      <c r="U1986" t="e">
        <f>MATCH(D1986,'Кумулятивный рейтинг_1 курс'!$C$1:$C$65493,0)</f>
        <v>#N/A</v>
      </c>
    </row>
    <row r="1987" spans="1:21">
      <c r="A1987">
        <v>850832790</v>
      </c>
      <c r="B1987">
        <v>4</v>
      </c>
      <c r="C1987" t="s">
        <v>359</v>
      </c>
      <c r="D1987">
        <v>850832740</v>
      </c>
      <c r="E1987" t="s">
        <v>434</v>
      </c>
      <c r="F1987" t="s">
        <v>435</v>
      </c>
      <c r="G1987" t="s">
        <v>436</v>
      </c>
      <c r="H1987" t="s">
        <v>437</v>
      </c>
      <c r="I1987" t="s">
        <v>987</v>
      </c>
      <c r="J1987">
        <v>3</v>
      </c>
      <c r="K1987" t="s">
        <v>235</v>
      </c>
      <c r="L1987" t="s">
        <v>973</v>
      </c>
      <c r="N1987">
        <v>12</v>
      </c>
      <c r="O1987">
        <v>1</v>
      </c>
      <c r="P1987">
        <v>0</v>
      </c>
      <c r="Q1987">
        <v>459781972</v>
      </c>
      <c r="R1987">
        <v>2098</v>
      </c>
      <c r="T1987" t="s">
        <v>358</v>
      </c>
      <c r="U1987" t="e">
        <f>MATCH(D1987,'Кумулятивный рейтинг_1 курс'!$C$1:$C$65493,0)</f>
        <v>#N/A</v>
      </c>
    </row>
    <row r="1988" spans="1:21">
      <c r="A1988">
        <v>850834145</v>
      </c>
      <c r="B1988">
        <v>8</v>
      </c>
      <c r="C1988" t="s">
        <v>352</v>
      </c>
      <c r="D1988">
        <v>850834090</v>
      </c>
      <c r="E1988" t="s">
        <v>370</v>
      </c>
      <c r="F1988" t="s">
        <v>371</v>
      </c>
      <c r="G1988" t="s">
        <v>282</v>
      </c>
      <c r="H1988" t="s">
        <v>372</v>
      </c>
      <c r="I1988" t="s">
        <v>987</v>
      </c>
      <c r="J1988">
        <v>3</v>
      </c>
      <c r="K1988" t="s">
        <v>235</v>
      </c>
      <c r="L1988" t="s">
        <v>973</v>
      </c>
      <c r="N1988">
        <v>24</v>
      </c>
      <c r="O1988">
        <v>1</v>
      </c>
      <c r="P1988">
        <v>1</v>
      </c>
      <c r="Q1988">
        <v>459781972</v>
      </c>
      <c r="R1988">
        <v>2098</v>
      </c>
      <c r="T1988" t="s">
        <v>358</v>
      </c>
      <c r="U1988" t="e">
        <f>MATCH(D1988,'Кумулятивный рейтинг_1 курс'!$C$1:$C$65493,0)</f>
        <v>#N/A</v>
      </c>
    </row>
    <row r="1989" spans="1:21">
      <c r="A1989">
        <v>850834497</v>
      </c>
      <c r="B1989">
        <v>6</v>
      </c>
      <c r="C1989" t="s">
        <v>352</v>
      </c>
      <c r="D1989">
        <v>850834441</v>
      </c>
      <c r="E1989" t="s">
        <v>381</v>
      </c>
      <c r="F1989" t="s">
        <v>382</v>
      </c>
      <c r="G1989" t="s">
        <v>383</v>
      </c>
      <c r="H1989" t="s">
        <v>384</v>
      </c>
      <c r="I1989" t="s">
        <v>987</v>
      </c>
      <c r="J1989">
        <v>3</v>
      </c>
      <c r="K1989" t="s">
        <v>235</v>
      </c>
      <c r="L1989" t="s">
        <v>973</v>
      </c>
      <c r="N1989">
        <v>18</v>
      </c>
      <c r="O1989">
        <v>1</v>
      </c>
      <c r="P1989">
        <v>1</v>
      </c>
      <c r="Q1989">
        <v>459781972</v>
      </c>
      <c r="R1989">
        <v>2098</v>
      </c>
      <c r="T1989" t="s">
        <v>358</v>
      </c>
      <c r="U1989" t="e">
        <f>MATCH(D1989,'Кумулятивный рейтинг_1 курс'!$C$1:$C$65493,0)</f>
        <v>#N/A</v>
      </c>
    </row>
    <row r="1990" spans="1:21">
      <c r="A1990">
        <v>850831306</v>
      </c>
      <c r="B1990">
        <v>9</v>
      </c>
      <c r="C1990" t="s">
        <v>359</v>
      </c>
      <c r="D1990">
        <v>850831257</v>
      </c>
      <c r="E1990" t="s">
        <v>360</v>
      </c>
      <c r="F1990" t="s">
        <v>281</v>
      </c>
      <c r="G1990" t="s">
        <v>361</v>
      </c>
      <c r="H1990" t="s">
        <v>362</v>
      </c>
      <c r="I1990" t="s">
        <v>987</v>
      </c>
      <c r="J1990">
        <v>3</v>
      </c>
      <c r="K1990" t="s">
        <v>235</v>
      </c>
      <c r="L1990" t="s">
        <v>973</v>
      </c>
      <c r="N1990">
        <v>27</v>
      </c>
      <c r="O1990">
        <v>1</v>
      </c>
      <c r="P1990">
        <v>1</v>
      </c>
      <c r="Q1990">
        <v>459781972</v>
      </c>
      <c r="R1990">
        <v>2098</v>
      </c>
      <c r="T1990" t="s">
        <v>358</v>
      </c>
      <c r="U1990" t="e">
        <f>MATCH(D1990,'Кумулятивный рейтинг_1 курс'!$C$1:$C$65493,0)</f>
        <v>#N/A</v>
      </c>
    </row>
    <row r="1991" spans="1:21">
      <c r="A1991">
        <v>850831100</v>
      </c>
      <c r="B1991">
        <v>6</v>
      </c>
      <c r="C1991" t="s">
        <v>359</v>
      </c>
      <c r="D1991">
        <v>850831053</v>
      </c>
      <c r="E1991" t="s">
        <v>451</v>
      </c>
      <c r="F1991" t="s">
        <v>452</v>
      </c>
      <c r="G1991" t="s">
        <v>453</v>
      </c>
      <c r="H1991" t="s">
        <v>454</v>
      </c>
      <c r="I1991" t="s">
        <v>987</v>
      </c>
      <c r="J1991">
        <v>3</v>
      </c>
      <c r="K1991" t="s">
        <v>235</v>
      </c>
      <c r="L1991" t="s">
        <v>973</v>
      </c>
      <c r="N1991">
        <v>18</v>
      </c>
      <c r="O1991">
        <v>1</v>
      </c>
      <c r="P1991">
        <v>0</v>
      </c>
      <c r="Q1991">
        <v>459781972</v>
      </c>
      <c r="R1991">
        <v>2098</v>
      </c>
      <c r="T1991" t="s">
        <v>358</v>
      </c>
      <c r="U1991" t="e">
        <f>MATCH(D1991,'Кумулятивный рейтинг_1 курс'!$C$1:$C$65493,0)</f>
        <v>#N/A</v>
      </c>
    </row>
    <row r="1992" spans="1:21">
      <c r="A1992">
        <v>850834718</v>
      </c>
      <c r="B1992">
        <v>6</v>
      </c>
      <c r="C1992" t="s">
        <v>352</v>
      </c>
      <c r="D1992">
        <v>850834674</v>
      </c>
      <c r="E1992" t="s">
        <v>388</v>
      </c>
      <c r="F1992" t="s">
        <v>318</v>
      </c>
      <c r="G1992" t="s">
        <v>389</v>
      </c>
      <c r="H1992" t="s">
        <v>390</v>
      </c>
      <c r="I1992" t="s">
        <v>987</v>
      </c>
      <c r="J1992">
        <v>3</v>
      </c>
      <c r="K1992" t="s">
        <v>235</v>
      </c>
      <c r="L1992" t="s">
        <v>973</v>
      </c>
      <c r="N1992">
        <v>18</v>
      </c>
      <c r="O1992">
        <v>1</v>
      </c>
      <c r="P1992">
        <v>0</v>
      </c>
      <c r="Q1992">
        <v>459781972</v>
      </c>
      <c r="R1992">
        <v>2098</v>
      </c>
      <c r="T1992" t="s">
        <v>358</v>
      </c>
      <c r="U1992" t="e">
        <f>MATCH(D1992,'Кумулятивный рейтинг_1 курс'!$C$1:$C$65493,0)</f>
        <v>#N/A</v>
      </c>
    </row>
    <row r="1993" spans="1:21">
      <c r="A1993">
        <v>850832685</v>
      </c>
      <c r="B1993">
        <v>4</v>
      </c>
      <c r="C1993" t="s">
        <v>359</v>
      </c>
      <c r="D1993">
        <v>850832635</v>
      </c>
      <c r="E1993" t="s">
        <v>432</v>
      </c>
      <c r="F1993" t="s">
        <v>419</v>
      </c>
      <c r="G1993" t="s">
        <v>365</v>
      </c>
      <c r="H1993" t="s">
        <v>433</v>
      </c>
      <c r="I1993" t="s">
        <v>987</v>
      </c>
      <c r="J1993">
        <v>3</v>
      </c>
      <c r="K1993" t="s">
        <v>235</v>
      </c>
      <c r="L1993" t="s">
        <v>973</v>
      </c>
      <c r="N1993">
        <v>12</v>
      </c>
      <c r="O1993">
        <v>1</v>
      </c>
      <c r="P1993">
        <v>1</v>
      </c>
      <c r="Q1993">
        <v>459781972</v>
      </c>
      <c r="R1993">
        <v>2098</v>
      </c>
      <c r="T1993" t="s">
        <v>358</v>
      </c>
      <c r="U1993" t="e">
        <f>MATCH(D1993,'Кумулятивный рейтинг_1 курс'!$C$1:$C$65493,0)</f>
        <v>#N/A</v>
      </c>
    </row>
    <row r="1994" spans="1:21">
      <c r="A1994">
        <v>850832288</v>
      </c>
      <c r="B1994">
        <v>9</v>
      </c>
      <c r="C1994" t="s">
        <v>359</v>
      </c>
      <c r="D1994">
        <v>850832231</v>
      </c>
      <c r="E1994" t="s">
        <v>422</v>
      </c>
      <c r="F1994" t="s">
        <v>303</v>
      </c>
      <c r="G1994" t="s">
        <v>300</v>
      </c>
      <c r="H1994" t="s">
        <v>423</v>
      </c>
      <c r="I1994" t="s">
        <v>987</v>
      </c>
      <c r="J1994">
        <v>3</v>
      </c>
      <c r="K1994" t="s">
        <v>235</v>
      </c>
      <c r="L1994" t="s">
        <v>973</v>
      </c>
      <c r="N1994">
        <v>27</v>
      </c>
      <c r="O1994">
        <v>1</v>
      </c>
      <c r="P1994">
        <v>1</v>
      </c>
      <c r="Q1994">
        <v>459781972</v>
      </c>
      <c r="R1994">
        <v>2098</v>
      </c>
      <c r="T1994" t="s">
        <v>358</v>
      </c>
      <c r="U1994" t="e">
        <f>MATCH(D1994,'Кумулятивный рейтинг_1 курс'!$C$1:$C$65493,0)</f>
        <v>#N/A</v>
      </c>
    </row>
    <row r="1995" spans="1:21">
      <c r="A1995">
        <v>850831755</v>
      </c>
      <c r="B1995">
        <v>9</v>
      </c>
      <c r="C1995" t="s">
        <v>359</v>
      </c>
      <c r="D1995">
        <v>850831708</v>
      </c>
      <c r="E1995" t="s">
        <v>409</v>
      </c>
      <c r="F1995" t="s">
        <v>410</v>
      </c>
      <c r="G1995" t="s">
        <v>411</v>
      </c>
      <c r="H1995" t="s">
        <v>412</v>
      </c>
      <c r="I1995" t="s">
        <v>987</v>
      </c>
      <c r="J1995">
        <v>3</v>
      </c>
      <c r="K1995" t="s">
        <v>235</v>
      </c>
      <c r="L1995" t="s">
        <v>973</v>
      </c>
      <c r="N1995">
        <v>27</v>
      </c>
      <c r="O1995">
        <v>1</v>
      </c>
      <c r="P1995">
        <v>1</v>
      </c>
      <c r="Q1995">
        <v>459781972</v>
      </c>
      <c r="R1995">
        <v>2098</v>
      </c>
      <c r="T1995" t="s">
        <v>358</v>
      </c>
      <c r="U1995" t="e">
        <f>MATCH(D1995,'Кумулятивный рейтинг_1 курс'!$C$1:$C$65493,0)</f>
        <v>#N/A</v>
      </c>
    </row>
    <row r="1996" spans="1:21">
      <c r="A1996">
        <v>850834845</v>
      </c>
      <c r="B1996">
        <v>8</v>
      </c>
      <c r="C1996" t="s">
        <v>352</v>
      </c>
      <c r="D1996">
        <v>850834795</v>
      </c>
      <c r="E1996" t="s">
        <v>391</v>
      </c>
      <c r="F1996" t="s">
        <v>392</v>
      </c>
      <c r="G1996" t="s">
        <v>393</v>
      </c>
      <c r="H1996" t="s">
        <v>394</v>
      </c>
      <c r="I1996" t="s">
        <v>987</v>
      </c>
      <c r="J1996">
        <v>3</v>
      </c>
      <c r="K1996" t="s">
        <v>235</v>
      </c>
      <c r="L1996" t="s">
        <v>973</v>
      </c>
      <c r="N1996">
        <v>24</v>
      </c>
      <c r="O1996">
        <v>1</v>
      </c>
      <c r="P1996">
        <v>0</v>
      </c>
      <c r="Q1996">
        <v>459781972</v>
      </c>
      <c r="R1996">
        <v>2098</v>
      </c>
      <c r="T1996" t="s">
        <v>358</v>
      </c>
      <c r="U1996" t="e">
        <f>MATCH(D1996,'Кумулятивный рейтинг_1 курс'!$C$1:$C$65493,0)</f>
        <v>#N/A</v>
      </c>
    </row>
    <row r="1997" spans="1:21">
      <c r="A1997">
        <v>850831005</v>
      </c>
      <c r="B1997">
        <v>9</v>
      </c>
      <c r="C1997" t="s">
        <v>359</v>
      </c>
      <c r="D1997">
        <v>850830954</v>
      </c>
      <c r="E1997" t="s">
        <v>455</v>
      </c>
      <c r="F1997" t="s">
        <v>250</v>
      </c>
      <c r="G1997" t="s">
        <v>247</v>
      </c>
      <c r="H1997" t="s">
        <v>456</v>
      </c>
      <c r="I1997" t="s">
        <v>987</v>
      </c>
      <c r="J1997">
        <v>3</v>
      </c>
      <c r="K1997" t="s">
        <v>235</v>
      </c>
      <c r="L1997" t="s">
        <v>973</v>
      </c>
      <c r="N1997">
        <v>27</v>
      </c>
      <c r="O1997">
        <v>1</v>
      </c>
      <c r="P1997">
        <v>0</v>
      </c>
      <c r="Q1997">
        <v>459781972</v>
      </c>
      <c r="R1997">
        <v>2098</v>
      </c>
      <c r="T1997" t="s">
        <v>358</v>
      </c>
      <c r="U1997" t="e">
        <f>MATCH(D1997,'Кумулятивный рейтинг_1 курс'!$C$1:$C$65493,0)</f>
        <v>#N/A</v>
      </c>
    </row>
    <row r="1998" spans="1:21">
      <c r="A1998">
        <v>850992124</v>
      </c>
      <c r="B1998">
        <v>7</v>
      </c>
      <c r="C1998" t="s">
        <v>260</v>
      </c>
      <c r="D1998">
        <v>845853123</v>
      </c>
      <c r="E1998" t="s">
        <v>338</v>
      </c>
      <c r="F1998" t="s">
        <v>339</v>
      </c>
      <c r="G1998" t="s">
        <v>251</v>
      </c>
      <c r="H1998" t="s">
        <v>340</v>
      </c>
      <c r="I1998" t="s">
        <v>988</v>
      </c>
      <c r="J1998">
        <v>3.5</v>
      </c>
      <c r="K1998" t="s">
        <v>235</v>
      </c>
      <c r="L1998" t="s">
        <v>973</v>
      </c>
      <c r="N1998">
        <v>24.5</v>
      </c>
      <c r="O1998">
        <v>1</v>
      </c>
      <c r="P1998">
        <v>1</v>
      </c>
      <c r="Q1998">
        <v>414667419</v>
      </c>
      <c r="R1998">
        <v>2098</v>
      </c>
      <c r="T1998" t="s">
        <v>266</v>
      </c>
      <c r="U1998">
        <f>MATCH(D1998,'Кумулятивный рейтинг_1 курс'!$C$1:$C$65493,0)</f>
        <v>156</v>
      </c>
    </row>
    <row r="1999" spans="1:21">
      <c r="A1999">
        <v>850992095</v>
      </c>
      <c r="B1999">
        <v>7</v>
      </c>
      <c r="C1999" t="s">
        <v>260</v>
      </c>
      <c r="D1999">
        <v>845855537</v>
      </c>
      <c r="E1999" t="s">
        <v>320</v>
      </c>
      <c r="F1999" t="s">
        <v>321</v>
      </c>
      <c r="G1999" t="s">
        <v>251</v>
      </c>
      <c r="H1999" t="s">
        <v>322</v>
      </c>
      <c r="I1999" t="s">
        <v>988</v>
      </c>
      <c r="J1999">
        <v>3.5</v>
      </c>
      <c r="K1999" t="s">
        <v>235</v>
      </c>
      <c r="L1999" t="s">
        <v>973</v>
      </c>
      <c r="N1999">
        <v>24.5</v>
      </c>
      <c r="O1999">
        <v>1</v>
      </c>
      <c r="P1999">
        <v>1</v>
      </c>
      <c r="Q1999">
        <v>414667419</v>
      </c>
      <c r="R1999">
        <v>2098</v>
      </c>
      <c r="T1999" t="s">
        <v>266</v>
      </c>
      <c r="U1999">
        <f>MATCH(D1999,'Кумулятивный рейтинг_1 курс'!$C$1:$C$65493,0)</f>
        <v>135</v>
      </c>
    </row>
    <row r="2000" spans="1:21">
      <c r="A2000">
        <v>850992087</v>
      </c>
      <c r="B2000">
        <v>8</v>
      </c>
      <c r="C2000" t="s">
        <v>260</v>
      </c>
      <c r="D2000">
        <v>845855288</v>
      </c>
      <c r="E2000" t="s">
        <v>317</v>
      </c>
      <c r="F2000" t="s">
        <v>318</v>
      </c>
      <c r="G2000" t="s">
        <v>263</v>
      </c>
      <c r="H2000" t="s">
        <v>319</v>
      </c>
      <c r="I2000" t="s">
        <v>988</v>
      </c>
      <c r="J2000">
        <v>3.5</v>
      </c>
      <c r="K2000" t="s">
        <v>235</v>
      </c>
      <c r="L2000" t="s">
        <v>973</v>
      </c>
      <c r="N2000">
        <v>28</v>
      </c>
      <c r="O2000">
        <v>1</v>
      </c>
      <c r="P2000">
        <v>1</v>
      </c>
      <c r="Q2000">
        <v>414667419</v>
      </c>
      <c r="R2000">
        <v>2098</v>
      </c>
      <c r="T2000" t="s">
        <v>266</v>
      </c>
      <c r="U2000">
        <f>MATCH(D2000,'Кумулятивный рейтинг_1 курс'!$C$1:$C$65493,0)</f>
        <v>100</v>
      </c>
    </row>
    <row r="2001" spans="1:21">
      <c r="A2001">
        <v>850992085</v>
      </c>
      <c r="B2001">
        <v>8</v>
      </c>
      <c r="C2001" t="s">
        <v>260</v>
      </c>
      <c r="D2001">
        <v>845855187</v>
      </c>
      <c r="E2001" t="s">
        <v>313</v>
      </c>
      <c r="F2001" t="s">
        <v>314</v>
      </c>
      <c r="G2001" t="s">
        <v>315</v>
      </c>
      <c r="H2001" t="s">
        <v>316</v>
      </c>
      <c r="I2001" t="s">
        <v>988</v>
      </c>
      <c r="J2001">
        <v>3.5</v>
      </c>
      <c r="K2001" t="s">
        <v>235</v>
      </c>
      <c r="L2001" t="s">
        <v>973</v>
      </c>
      <c r="N2001">
        <v>28</v>
      </c>
      <c r="O2001">
        <v>1</v>
      </c>
      <c r="P2001">
        <v>1</v>
      </c>
      <c r="Q2001">
        <v>414667419</v>
      </c>
      <c r="R2001">
        <v>2098</v>
      </c>
      <c r="T2001" t="s">
        <v>266</v>
      </c>
      <c r="U2001">
        <f>MATCH(D2001,'Кумулятивный рейтинг_1 курс'!$C$1:$C$65493,0)</f>
        <v>62</v>
      </c>
    </row>
    <row r="2002" spans="1:21">
      <c r="A2002">
        <v>850992082</v>
      </c>
      <c r="B2002">
        <v>8</v>
      </c>
      <c r="C2002" t="s">
        <v>260</v>
      </c>
      <c r="D2002">
        <v>845855074</v>
      </c>
      <c r="E2002" t="s">
        <v>309</v>
      </c>
      <c r="F2002" t="s">
        <v>310</v>
      </c>
      <c r="G2002" t="s">
        <v>311</v>
      </c>
      <c r="H2002" t="s">
        <v>312</v>
      </c>
      <c r="I2002" t="s">
        <v>988</v>
      </c>
      <c r="J2002">
        <v>3.5</v>
      </c>
      <c r="K2002" t="s">
        <v>235</v>
      </c>
      <c r="L2002" t="s">
        <v>973</v>
      </c>
      <c r="N2002">
        <v>28</v>
      </c>
      <c r="O2002">
        <v>1</v>
      </c>
      <c r="P2002">
        <v>1</v>
      </c>
      <c r="Q2002">
        <v>414667419</v>
      </c>
      <c r="R2002">
        <v>2098</v>
      </c>
      <c r="T2002" t="s">
        <v>266</v>
      </c>
      <c r="U2002">
        <f>MATCH(D2002,'Кумулятивный рейтинг_1 курс'!$C$1:$C$65493,0)</f>
        <v>103</v>
      </c>
    </row>
    <row r="2003" spans="1:21">
      <c r="A2003">
        <v>850992078</v>
      </c>
      <c r="B2003">
        <v>7</v>
      </c>
      <c r="C2003" t="s">
        <v>260</v>
      </c>
      <c r="D2003">
        <v>845854963</v>
      </c>
      <c r="E2003" t="s">
        <v>306</v>
      </c>
      <c r="F2003" t="s">
        <v>307</v>
      </c>
      <c r="G2003" t="s">
        <v>263</v>
      </c>
      <c r="H2003" t="s">
        <v>308</v>
      </c>
      <c r="I2003" t="s">
        <v>988</v>
      </c>
      <c r="J2003">
        <v>3.5</v>
      </c>
      <c r="K2003" t="s">
        <v>235</v>
      </c>
      <c r="L2003" t="s">
        <v>973</v>
      </c>
      <c r="N2003">
        <v>24.5</v>
      </c>
      <c r="O2003">
        <v>1</v>
      </c>
      <c r="P2003">
        <v>1</v>
      </c>
      <c r="Q2003">
        <v>414667419</v>
      </c>
      <c r="R2003">
        <v>2098</v>
      </c>
      <c r="T2003" t="s">
        <v>266</v>
      </c>
      <c r="U2003">
        <f>MATCH(D2003,'Кумулятивный рейтинг_1 курс'!$C$1:$C$65493,0)</f>
        <v>169</v>
      </c>
    </row>
    <row r="2004" spans="1:21">
      <c r="A2004">
        <v>850992075</v>
      </c>
      <c r="B2004">
        <v>10</v>
      </c>
      <c r="C2004" t="s">
        <v>260</v>
      </c>
      <c r="D2004">
        <v>845854789</v>
      </c>
      <c r="E2004" t="s">
        <v>302</v>
      </c>
      <c r="F2004" t="s">
        <v>303</v>
      </c>
      <c r="G2004" t="s">
        <v>304</v>
      </c>
      <c r="H2004" t="s">
        <v>305</v>
      </c>
      <c r="I2004" t="s">
        <v>988</v>
      </c>
      <c r="J2004">
        <v>3.5</v>
      </c>
      <c r="K2004" t="s">
        <v>235</v>
      </c>
      <c r="L2004" t="s">
        <v>973</v>
      </c>
      <c r="N2004">
        <v>35</v>
      </c>
      <c r="O2004">
        <v>1</v>
      </c>
      <c r="P2004">
        <v>1</v>
      </c>
      <c r="Q2004">
        <v>414667419</v>
      </c>
      <c r="R2004">
        <v>2098</v>
      </c>
      <c r="T2004" t="s">
        <v>266</v>
      </c>
      <c r="U2004">
        <f>MATCH(D2004,'Кумулятивный рейтинг_1 курс'!$C$1:$C$65493,0)</f>
        <v>28</v>
      </c>
    </row>
    <row r="2005" spans="1:21">
      <c r="A2005">
        <v>850992071</v>
      </c>
      <c r="B2005">
        <v>5</v>
      </c>
      <c r="C2005" t="s">
        <v>260</v>
      </c>
      <c r="D2005">
        <v>845854686</v>
      </c>
      <c r="E2005" t="s">
        <v>298</v>
      </c>
      <c r="F2005" t="s">
        <v>299</v>
      </c>
      <c r="G2005" t="s">
        <v>300</v>
      </c>
      <c r="H2005" t="s">
        <v>301</v>
      </c>
      <c r="I2005" t="s">
        <v>988</v>
      </c>
      <c r="J2005">
        <v>3.5</v>
      </c>
      <c r="K2005" t="s">
        <v>235</v>
      </c>
      <c r="L2005" t="s">
        <v>973</v>
      </c>
      <c r="N2005">
        <v>17.5</v>
      </c>
      <c r="O2005">
        <v>1</v>
      </c>
      <c r="P2005">
        <v>1</v>
      </c>
      <c r="Q2005">
        <v>414667419</v>
      </c>
      <c r="R2005">
        <v>2098</v>
      </c>
      <c r="T2005" t="s">
        <v>266</v>
      </c>
      <c r="U2005">
        <f>MATCH(D2005,'Кумулятивный рейтинг_1 курс'!$C$1:$C$65493,0)</f>
        <v>143</v>
      </c>
    </row>
    <row r="2006" spans="1:21">
      <c r="A2006">
        <v>850992101</v>
      </c>
      <c r="B2006">
        <v>8</v>
      </c>
      <c r="C2006" t="s">
        <v>260</v>
      </c>
      <c r="D2006">
        <v>845852076</v>
      </c>
      <c r="E2006" t="s">
        <v>284</v>
      </c>
      <c r="F2006" t="s">
        <v>285</v>
      </c>
      <c r="G2006" t="s">
        <v>286</v>
      </c>
      <c r="H2006" t="s">
        <v>287</v>
      </c>
      <c r="I2006" t="s">
        <v>988</v>
      </c>
      <c r="J2006">
        <v>3.5</v>
      </c>
      <c r="K2006" t="s">
        <v>235</v>
      </c>
      <c r="L2006" t="s">
        <v>973</v>
      </c>
      <c r="N2006">
        <v>28</v>
      </c>
      <c r="O2006">
        <v>1</v>
      </c>
      <c r="P2006">
        <v>1</v>
      </c>
      <c r="Q2006">
        <v>414667419</v>
      </c>
      <c r="R2006">
        <v>2098</v>
      </c>
      <c r="T2006" t="s">
        <v>266</v>
      </c>
      <c r="U2006">
        <f>MATCH(D2006,'Кумулятивный рейтинг_1 курс'!$C$1:$C$65493,0)</f>
        <v>16</v>
      </c>
    </row>
    <row r="2007" spans="1:21">
      <c r="A2007">
        <v>850992103</v>
      </c>
      <c r="B2007">
        <v>8</v>
      </c>
      <c r="C2007" t="s">
        <v>260</v>
      </c>
      <c r="D2007">
        <v>845852187</v>
      </c>
      <c r="E2007" t="s">
        <v>288</v>
      </c>
      <c r="F2007" t="s">
        <v>262</v>
      </c>
      <c r="G2007" t="s">
        <v>289</v>
      </c>
      <c r="H2007" t="s">
        <v>290</v>
      </c>
      <c r="I2007" t="s">
        <v>988</v>
      </c>
      <c r="J2007">
        <v>3.5</v>
      </c>
      <c r="K2007" t="s">
        <v>235</v>
      </c>
      <c r="L2007" t="s">
        <v>973</v>
      </c>
      <c r="N2007">
        <v>28</v>
      </c>
      <c r="O2007">
        <v>1</v>
      </c>
      <c r="P2007">
        <v>1</v>
      </c>
      <c r="Q2007">
        <v>414667419</v>
      </c>
      <c r="R2007">
        <v>2098</v>
      </c>
      <c r="T2007" t="s">
        <v>266</v>
      </c>
      <c r="U2007">
        <f>MATCH(D2007,'Кумулятивный рейтинг_1 курс'!$C$1:$C$65493,0)</f>
        <v>31</v>
      </c>
    </row>
    <row r="2008" spans="1:21">
      <c r="A2008">
        <v>850992107</v>
      </c>
      <c r="B2008">
        <v>9</v>
      </c>
      <c r="C2008" t="s">
        <v>260</v>
      </c>
      <c r="D2008">
        <v>845852322</v>
      </c>
      <c r="E2008" t="s">
        <v>291</v>
      </c>
      <c r="F2008" t="s">
        <v>292</v>
      </c>
      <c r="G2008" t="s">
        <v>293</v>
      </c>
      <c r="H2008" t="s">
        <v>294</v>
      </c>
      <c r="I2008" t="s">
        <v>988</v>
      </c>
      <c r="J2008">
        <v>3.5</v>
      </c>
      <c r="K2008" t="s">
        <v>235</v>
      </c>
      <c r="L2008" t="s">
        <v>973</v>
      </c>
      <c r="N2008">
        <v>31.5</v>
      </c>
      <c r="O2008">
        <v>1</v>
      </c>
      <c r="P2008">
        <v>1</v>
      </c>
      <c r="Q2008">
        <v>414667419</v>
      </c>
      <c r="R2008">
        <v>2098</v>
      </c>
      <c r="T2008" t="s">
        <v>266</v>
      </c>
      <c r="U2008">
        <f>MATCH(D2008,'Кумулятивный рейтинг_1 курс'!$C$1:$C$65493,0)</f>
        <v>26</v>
      </c>
    </row>
    <row r="2009" spans="1:21">
      <c r="A2009">
        <v>850992111</v>
      </c>
      <c r="B2009">
        <v>6</v>
      </c>
      <c r="C2009" t="s">
        <v>260</v>
      </c>
      <c r="D2009">
        <v>845852485</v>
      </c>
      <c r="E2009" t="s">
        <v>295</v>
      </c>
      <c r="F2009" t="s">
        <v>296</v>
      </c>
      <c r="G2009" t="s">
        <v>251</v>
      </c>
      <c r="H2009" t="s">
        <v>297</v>
      </c>
      <c r="I2009" t="s">
        <v>988</v>
      </c>
      <c r="J2009">
        <v>3.5</v>
      </c>
      <c r="K2009" t="s">
        <v>235</v>
      </c>
      <c r="L2009" t="s">
        <v>973</v>
      </c>
      <c r="N2009">
        <v>21</v>
      </c>
      <c r="O2009">
        <v>1</v>
      </c>
      <c r="P2009">
        <v>1</v>
      </c>
      <c r="Q2009">
        <v>414667419</v>
      </c>
      <c r="R2009">
        <v>2098</v>
      </c>
      <c r="T2009" t="s">
        <v>266</v>
      </c>
      <c r="U2009">
        <f>MATCH(D2009,'Кумулятивный рейтинг_1 курс'!$C$1:$C$65493,0)</f>
        <v>154</v>
      </c>
    </row>
    <row r="2010" spans="1:21">
      <c r="A2010">
        <v>850992113</v>
      </c>
      <c r="B2010">
        <v>8</v>
      </c>
      <c r="C2010" t="s">
        <v>260</v>
      </c>
      <c r="D2010">
        <v>845852675</v>
      </c>
      <c r="E2010" t="s">
        <v>326</v>
      </c>
      <c r="F2010" t="s">
        <v>327</v>
      </c>
      <c r="G2010" t="s">
        <v>328</v>
      </c>
      <c r="H2010" t="s">
        <v>329</v>
      </c>
      <c r="I2010" t="s">
        <v>988</v>
      </c>
      <c r="J2010">
        <v>3.5</v>
      </c>
      <c r="K2010" t="s">
        <v>235</v>
      </c>
      <c r="L2010" t="s">
        <v>973</v>
      </c>
      <c r="N2010">
        <v>28</v>
      </c>
      <c r="O2010">
        <v>1</v>
      </c>
      <c r="P2010">
        <v>1</v>
      </c>
      <c r="Q2010">
        <v>414667419</v>
      </c>
      <c r="R2010">
        <v>2098</v>
      </c>
      <c r="T2010" t="s">
        <v>266</v>
      </c>
      <c r="U2010">
        <f>MATCH(D2010,'Кумулятивный рейтинг_1 курс'!$C$1:$C$65493,0)</f>
        <v>117</v>
      </c>
    </row>
    <row r="2011" spans="1:21">
      <c r="A2011">
        <v>850992115</v>
      </c>
      <c r="B2011">
        <v>9</v>
      </c>
      <c r="C2011" t="s">
        <v>260</v>
      </c>
      <c r="D2011">
        <v>845852807</v>
      </c>
      <c r="E2011" t="s">
        <v>330</v>
      </c>
      <c r="F2011" t="s">
        <v>331</v>
      </c>
      <c r="G2011" t="s">
        <v>251</v>
      </c>
      <c r="H2011" t="s">
        <v>332</v>
      </c>
      <c r="I2011" t="s">
        <v>988</v>
      </c>
      <c r="J2011">
        <v>3.5</v>
      </c>
      <c r="K2011" t="s">
        <v>235</v>
      </c>
      <c r="L2011" t="s">
        <v>973</v>
      </c>
      <c r="N2011">
        <v>31.5</v>
      </c>
      <c r="O2011">
        <v>1</v>
      </c>
      <c r="P2011">
        <v>1</v>
      </c>
      <c r="Q2011">
        <v>414667419</v>
      </c>
      <c r="R2011">
        <v>2098</v>
      </c>
      <c r="T2011" t="s">
        <v>266</v>
      </c>
      <c r="U2011">
        <f>MATCH(D2011,'Кумулятивный рейтинг_1 курс'!$C$1:$C$65493,0)</f>
        <v>78</v>
      </c>
    </row>
    <row r="2012" spans="1:21">
      <c r="A2012">
        <v>850992117</v>
      </c>
      <c r="B2012">
        <v>6</v>
      </c>
      <c r="C2012" t="s">
        <v>260</v>
      </c>
      <c r="D2012">
        <v>845852904</v>
      </c>
      <c r="E2012" t="s">
        <v>333</v>
      </c>
      <c r="F2012" t="s">
        <v>246</v>
      </c>
      <c r="G2012" t="s">
        <v>334</v>
      </c>
      <c r="H2012" t="s">
        <v>335</v>
      </c>
      <c r="I2012" t="s">
        <v>988</v>
      </c>
      <c r="J2012">
        <v>3.5</v>
      </c>
      <c r="K2012" t="s">
        <v>235</v>
      </c>
      <c r="L2012" t="s">
        <v>973</v>
      </c>
      <c r="N2012">
        <v>21</v>
      </c>
      <c r="O2012">
        <v>1</v>
      </c>
      <c r="P2012">
        <v>1</v>
      </c>
      <c r="Q2012">
        <v>414667419</v>
      </c>
      <c r="R2012">
        <v>2098</v>
      </c>
      <c r="T2012" t="s">
        <v>266</v>
      </c>
      <c r="U2012">
        <f>MATCH(D2012,'Кумулятивный рейтинг_1 курс'!$C$1:$C$65493,0)</f>
        <v>203</v>
      </c>
    </row>
    <row r="2013" spans="1:21">
      <c r="A2013">
        <v>850992121</v>
      </c>
      <c r="B2013">
        <v>8</v>
      </c>
      <c r="C2013" t="s">
        <v>260</v>
      </c>
      <c r="D2013">
        <v>845853008</v>
      </c>
      <c r="E2013" t="s">
        <v>336</v>
      </c>
      <c r="F2013" t="s">
        <v>250</v>
      </c>
      <c r="G2013" t="s">
        <v>300</v>
      </c>
      <c r="H2013" t="s">
        <v>337</v>
      </c>
      <c r="I2013" t="s">
        <v>988</v>
      </c>
      <c r="J2013">
        <v>3.5</v>
      </c>
      <c r="K2013" t="s">
        <v>235</v>
      </c>
      <c r="L2013" t="s">
        <v>973</v>
      </c>
      <c r="N2013">
        <v>28</v>
      </c>
      <c r="O2013">
        <v>1</v>
      </c>
      <c r="P2013">
        <v>1</v>
      </c>
      <c r="Q2013">
        <v>414667419</v>
      </c>
      <c r="R2013">
        <v>2098</v>
      </c>
      <c r="T2013" t="s">
        <v>266</v>
      </c>
      <c r="U2013">
        <f>MATCH(D2013,'Кумулятивный рейтинг_1 курс'!$C$1:$C$65493,0)</f>
        <v>84</v>
      </c>
    </row>
    <row r="2014" spans="1:21">
      <c r="A2014">
        <v>850992099</v>
      </c>
      <c r="B2014">
        <v>9</v>
      </c>
      <c r="C2014" t="s">
        <v>260</v>
      </c>
      <c r="D2014">
        <v>845855656</v>
      </c>
      <c r="E2014" t="s">
        <v>323</v>
      </c>
      <c r="F2014" t="s">
        <v>324</v>
      </c>
      <c r="G2014" t="s">
        <v>251</v>
      </c>
      <c r="H2014" t="s">
        <v>325</v>
      </c>
      <c r="I2014" t="s">
        <v>988</v>
      </c>
      <c r="J2014">
        <v>3.5</v>
      </c>
      <c r="K2014" t="s">
        <v>235</v>
      </c>
      <c r="L2014" t="s">
        <v>973</v>
      </c>
      <c r="N2014">
        <v>31.5</v>
      </c>
      <c r="O2014">
        <v>1</v>
      </c>
      <c r="P2014">
        <v>1</v>
      </c>
      <c r="Q2014">
        <v>414667419</v>
      </c>
      <c r="R2014">
        <v>2098</v>
      </c>
      <c r="T2014" t="s">
        <v>266</v>
      </c>
      <c r="U2014">
        <f>MATCH(D2014,'Кумулятивный рейтинг_1 курс'!$C$1:$C$65493,0)</f>
        <v>127</v>
      </c>
    </row>
    <row r="2015" spans="1:21">
      <c r="A2015">
        <v>850992127</v>
      </c>
      <c r="B2015">
        <v>8</v>
      </c>
      <c r="C2015" t="s">
        <v>260</v>
      </c>
      <c r="D2015">
        <v>845853236</v>
      </c>
      <c r="E2015" t="s">
        <v>341</v>
      </c>
      <c r="F2015" t="s">
        <v>262</v>
      </c>
      <c r="G2015" t="s">
        <v>342</v>
      </c>
      <c r="H2015" t="s">
        <v>343</v>
      </c>
      <c r="I2015" t="s">
        <v>988</v>
      </c>
      <c r="J2015">
        <v>3.5</v>
      </c>
      <c r="K2015" t="s">
        <v>235</v>
      </c>
      <c r="L2015" t="s">
        <v>973</v>
      </c>
      <c r="N2015">
        <v>28</v>
      </c>
      <c r="O2015">
        <v>1</v>
      </c>
      <c r="P2015">
        <v>1</v>
      </c>
      <c r="Q2015">
        <v>414667419</v>
      </c>
      <c r="R2015">
        <v>2098</v>
      </c>
      <c r="T2015" t="s">
        <v>266</v>
      </c>
      <c r="U2015">
        <f>MATCH(D2015,'Кумулятивный рейтинг_1 курс'!$C$1:$C$65493,0)</f>
        <v>153</v>
      </c>
    </row>
    <row r="2016" spans="1:21">
      <c r="A2016">
        <v>850992129</v>
      </c>
      <c r="B2016">
        <v>6</v>
      </c>
      <c r="C2016" t="s">
        <v>260</v>
      </c>
      <c r="D2016">
        <v>845853345</v>
      </c>
      <c r="E2016" t="s">
        <v>344</v>
      </c>
      <c r="F2016" t="s">
        <v>345</v>
      </c>
      <c r="G2016" t="s">
        <v>346</v>
      </c>
      <c r="H2016" t="s">
        <v>347</v>
      </c>
      <c r="I2016" t="s">
        <v>988</v>
      </c>
      <c r="J2016">
        <v>3.5</v>
      </c>
      <c r="K2016" t="s">
        <v>235</v>
      </c>
      <c r="L2016" t="s">
        <v>973</v>
      </c>
      <c r="N2016">
        <v>21</v>
      </c>
      <c r="O2016">
        <v>1</v>
      </c>
      <c r="P2016">
        <v>1</v>
      </c>
      <c r="Q2016">
        <v>414667419</v>
      </c>
      <c r="R2016">
        <v>2098</v>
      </c>
      <c r="T2016" t="s">
        <v>266</v>
      </c>
      <c r="U2016">
        <f>MATCH(D2016,'Кумулятивный рейтинг_1 курс'!$C$1:$C$65493,0)</f>
        <v>104</v>
      </c>
    </row>
    <row r="2017" spans="1:21">
      <c r="A2017">
        <v>850992045</v>
      </c>
      <c r="B2017">
        <v>8</v>
      </c>
      <c r="C2017" t="s">
        <v>260</v>
      </c>
      <c r="D2017">
        <v>845853463</v>
      </c>
      <c r="E2017" t="s">
        <v>348</v>
      </c>
      <c r="F2017" t="s">
        <v>349</v>
      </c>
      <c r="G2017" t="s">
        <v>350</v>
      </c>
      <c r="H2017" t="s">
        <v>351</v>
      </c>
      <c r="I2017" t="s">
        <v>988</v>
      </c>
      <c r="J2017">
        <v>3.5</v>
      </c>
      <c r="K2017" t="s">
        <v>235</v>
      </c>
      <c r="L2017" t="s">
        <v>973</v>
      </c>
      <c r="N2017">
        <v>28</v>
      </c>
      <c r="O2017">
        <v>1</v>
      </c>
      <c r="P2017">
        <v>1</v>
      </c>
      <c r="Q2017">
        <v>414667419</v>
      </c>
      <c r="R2017">
        <v>2098</v>
      </c>
      <c r="T2017" t="s">
        <v>266</v>
      </c>
      <c r="U2017">
        <f>MATCH(D2017,'Кумулятивный рейтинг_1 курс'!$C$1:$C$65493,0)</f>
        <v>21</v>
      </c>
    </row>
    <row r="2018" spans="1:21">
      <c r="A2018">
        <v>850992052</v>
      </c>
      <c r="B2018">
        <v>8</v>
      </c>
      <c r="C2018" t="s">
        <v>260</v>
      </c>
      <c r="D2018">
        <v>845853586</v>
      </c>
      <c r="E2018" t="s">
        <v>261</v>
      </c>
      <c r="F2018" t="s">
        <v>262</v>
      </c>
      <c r="G2018" t="s">
        <v>263</v>
      </c>
      <c r="H2018" t="s">
        <v>264</v>
      </c>
      <c r="I2018" t="s">
        <v>988</v>
      </c>
      <c r="J2018">
        <v>3.5</v>
      </c>
      <c r="K2018" t="s">
        <v>235</v>
      </c>
      <c r="L2018" t="s">
        <v>973</v>
      </c>
      <c r="N2018">
        <v>28</v>
      </c>
      <c r="O2018">
        <v>1</v>
      </c>
      <c r="P2018">
        <v>1</v>
      </c>
      <c r="Q2018">
        <v>414667419</v>
      </c>
      <c r="R2018">
        <v>2098</v>
      </c>
      <c r="T2018" t="s">
        <v>266</v>
      </c>
      <c r="U2018">
        <f>MATCH(D2018,'Кумулятивный рейтинг_1 курс'!$C$1:$C$65493,0)</f>
        <v>139</v>
      </c>
    </row>
    <row r="2019" spans="1:21">
      <c r="A2019">
        <v>850992054</v>
      </c>
      <c r="B2019">
        <v>8</v>
      </c>
      <c r="C2019" t="s">
        <v>260</v>
      </c>
      <c r="D2019">
        <v>845853724</v>
      </c>
      <c r="E2019" t="s">
        <v>267</v>
      </c>
      <c r="F2019" t="s">
        <v>262</v>
      </c>
      <c r="G2019" t="s">
        <v>251</v>
      </c>
      <c r="H2019" t="s">
        <v>268</v>
      </c>
      <c r="I2019" t="s">
        <v>988</v>
      </c>
      <c r="J2019">
        <v>3.5</v>
      </c>
      <c r="K2019" t="s">
        <v>235</v>
      </c>
      <c r="L2019" t="s">
        <v>973</v>
      </c>
      <c r="N2019">
        <v>28</v>
      </c>
      <c r="O2019">
        <v>1</v>
      </c>
      <c r="P2019">
        <v>1</v>
      </c>
      <c r="Q2019">
        <v>414667419</v>
      </c>
      <c r="R2019">
        <v>2098</v>
      </c>
      <c r="T2019" t="s">
        <v>266</v>
      </c>
      <c r="U2019">
        <f>MATCH(D2019,'Кумулятивный рейтинг_1 курс'!$C$1:$C$65493,0)</f>
        <v>68</v>
      </c>
    </row>
    <row r="2020" spans="1:21">
      <c r="A2020">
        <v>1072411304</v>
      </c>
      <c r="B2020">
        <v>4</v>
      </c>
      <c r="C2020" t="s">
        <v>260</v>
      </c>
      <c r="D2020">
        <v>845853848</v>
      </c>
      <c r="E2020" t="s">
        <v>269</v>
      </c>
      <c r="F2020" t="s">
        <v>270</v>
      </c>
      <c r="G2020" t="s">
        <v>271</v>
      </c>
      <c r="H2020" t="s">
        <v>272</v>
      </c>
      <c r="I2020" t="s">
        <v>988</v>
      </c>
      <c r="J2020">
        <v>3.5</v>
      </c>
      <c r="K2020" t="s">
        <v>235</v>
      </c>
      <c r="L2020" t="s">
        <v>973</v>
      </c>
      <c r="N2020">
        <v>14</v>
      </c>
      <c r="O2020">
        <v>1</v>
      </c>
      <c r="P2020">
        <v>1</v>
      </c>
      <c r="Q2020">
        <v>414667419</v>
      </c>
      <c r="R2020">
        <v>2098</v>
      </c>
      <c r="T2020" t="s">
        <v>266</v>
      </c>
      <c r="U2020">
        <f>MATCH(D2020,'Кумулятивный рейтинг_1 курс'!$C$1:$C$65493,0)</f>
        <v>141</v>
      </c>
    </row>
    <row r="2021" spans="1:21">
      <c r="A2021">
        <v>850992062</v>
      </c>
      <c r="B2021">
        <v>7</v>
      </c>
      <c r="C2021" t="s">
        <v>260</v>
      </c>
      <c r="D2021">
        <v>845854253</v>
      </c>
      <c r="E2021" t="s">
        <v>274</v>
      </c>
      <c r="F2021" t="s">
        <v>246</v>
      </c>
      <c r="G2021" t="s">
        <v>275</v>
      </c>
      <c r="H2021" t="s">
        <v>276</v>
      </c>
      <c r="I2021" t="s">
        <v>988</v>
      </c>
      <c r="J2021">
        <v>3.5</v>
      </c>
      <c r="K2021" t="s">
        <v>235</v>
      </c>
      <c r="L2021" t="s">
        <v>973</v>
      </c>
      <c r="N2021">
        <v>24.5</v>
      </c>
      <c r="O2021">
        <v>1</v>
      </c>
      <c r="P2021">
        <v>1</v>
      </c>
      <c r="Q2021">
        <v>414667419</v>
      </c>
      <c r="R2021">
        <v>2098</v>
      </c>
      <c r="T2021" t="s">
        <v>266</v>
      </c>
      <c r="U2021">
        <f>MATCH(D2021,'Кумулятивный рейтинг_1 курс'!$C$1:$C$65493,0)</f>
        <v>107</v>
      </c>
    </row>
    <row r="2022" spans="1:21">
      <c r="A2022">
        <v>850992066</v>
      </c>
      <c r="B2022">
        <v>8</v>
      </c>
      <c r="C2022" t="s">
        <v>260</v>
      </c>
      <c r="D2022">
        <v>845854362</v>
      </c>
      <c r="E2022" t="s">
        <v>277</v>
      </c>
      <c r="F2022" t="s">
        <v>225</v>
      </c>
      <c r="G2022" t="s">
        <v>278</v>
      </c>
      <c r="H2022" t="s">
        <v>279</v>
      </c>
      <c r="I2022" t="s">
        <v>988</v>
      </c>
      <c r="J2022">
        <v>3.5</v>
      </c>
      <c r="K2022" t="s">
        <v>235</v>
      </c>
      <c r="L2022" t="s">
        <v>973</v>
      </c>
      <c r="N2022">
        <v>28</v>
      </c>
      <c r="O2022">
        <v>1</v>
      </c>
      <c r="P2022">
        <v>1</v>
      </c>
      <c r="Q2022">
        <v>414667419</v>
      </c>
      <c r="R2022">
        <v>2098</v>
      </c>
      <c r="T2022" t="s">
        <v>266</v>
      </c>
      <c r="U2022">
        <f>MATCH(D2022,'Кумулятивный рейтинг_1 курс'!$C$1:$C$65493,0)</f>
        <v>92</v>
      </c>
    </row>
    <row r="2023" spans="1:21">
      <c r="A2023">
        <v>850992069</v>
      </c>
      <c r="B2023">
        <v>7</v>
      </c>
      <c r="C2023" t="s">
        <v>260</v>
      </c>
      <c r="D2023">
        <v>845854519</v>
      </c>
      <c r="E2023" t="s">
        <v>280</v>
      </c>
      <c r="F2023" t="s">
        <v>281</v>
      </c>
      <c r="G2023" t="s">
        <v>282</v>
      </c>
      <c r="H2023" t="s">
        <v>283</v>
      </c>
      <c r="I2023" t="s">
        <v>988</v>
      </c>
      <c r="J2023">
        <v>3.5</v>
      </c>
      <c r="K2023" t="s">
        <v>235</v>
      </c>
      <c r="L2023" t="s">
        <v>973</v>
      </c>
      <c r="N2023">
        <v>24.5</v>
      </c>
      <c r="O2023">
        <v>1</v>
      </c>
      <c r="P2023">
        <v>1</v>
      </c>
      <c r="Q2023">
        <v>414667419</v>
      </c>
      <c r="R2023">
        <v>2098</v>
      </c>
      <c r="T2023" t="s">
        <v>266</v>
      </c>
      <c r="U2023">
        <f>MATCH(D2023,'Кумулятивный рейтинг_1 курс'!$C$1:$C$65493,0)</f>
        <v>79</v>
      </c>
    </row>
    <row r="2024" spans="1:21">
      <c r="A2024">
        <v>850830640</v>
      </c>
      <c r="C2024" t="s">
        <v>462</v>
      </c>
      <c r="D2024">
        <v>850830607</v>
      </c>
      <c r="E2024" t="s">
        <v>468</v>
      </c>
      <c r="F2024" t="s">
        <v>452</v>
      </c>
      <c r="G2024" t="s">
        <v>469</v>
      </c>
      <c r="H2024" t="s">
        <v>470</v>
      </c>
      <c r="I2024" t="s">
        <v>989</v>
      </c>
      <c r="J2024">
        <v>8</v>
      </c>
      <c r="K2024" t="s">
        <v>235</v>
      </c>
      <c r="L2024" t="s">
        <v>973</v>
      </c>
      <c r="M2024">
        <v>1</v>
      </c>
      <c r="N2024">
        <v>0</v>
      </c>
      <c r="P2024">
        <v>0</v>
      </c>
      <c r="Q2024">
        <v>459781887</v>
      </c>
      <c r="R2024">
        <v>2098</v>
      </c>
      <c r="T2024" t="s">
        <v>467</v>
      </c>
      <c r="U2024" t="e">
        <f>MATCH(D2024,'Кумулятивный рейтинг_1 курс'!$C$1:$C$65493,0)</f>
        <v>#N/A</v>
      </c>
    </row>
    <row r="2025" spans="1:21">
      <c r="A2025">
        <v>850830569</v>
      </c>
      <c r="B2025">
        <v>5</v>
      </c>
      <c r="C2025" t="s">
        <v>462</v>
      </c>
      <c r="D2025">
        <v>850830536</v>
      </c>
      <c r="E2025" t="s">
        <v>463</v>
      </c>
      <c r="F2025" t="s">
        <v>464</v>
      </c>
      <c r="G2025" t="s">
        <v>465</v>
      </c>
      <c r="H2025" t="s">
        <v>466</v>
      </c>
      <c r="I2025" t="s">
        <v>989</v>
      </c>
      <c r="J2025">
        <v>8</v>
      </c>
      <c r="K2025" t="s">
        <v>235</v>
      </c>
      <c r="L2025" t="s">
        <v>973</v>
      </c>
      <c r="N2025">
        <v>40</v>
      </c>
      <c r="O2025">
        <v>1</v>
      </c>
      <c r="P2025">
        <v>0</v>
      </c>
      <c r="Q2025">
        <v>459781887</v>
      </c>
      <c r="R2025">
        <v>2098</v>
      </c>
      <c r="T2025" t="s">
        <v>467</v>
      </c>
      <c r="U2025" t="e">
        <f>MATCH(D2025,'Кумулятивный рейтинг_1 курс'!$C$1:$C$65493,0)</f>
        <v>#N/A</v>
      </c>
    </row>
    <row r="2026" spans="1:21">
      <c r="A2026">
        <v>850830498</v>
      </c>
      <c r="B2026">
        <v>7</v>
      </c>
      <c r="C2026" t="s">
        <v>462</v>
      </c>
      <c r="D2026">
        <v>850830464</v>
      </c>
      <c r="E2026" t="s">
        <v>471</v>
      </c>
      <c r="F2026" t="s">
        <v>472</v>
      </c>
      <c r="G2026" t="s">
        <v>282</v>
      </c>
      <c r="H2026" t="s">
        <v>473</v>
      </c>
      <c r="I2026" t="s">
        <v>989</v>
      </c>
      <c r="J2026">
        <v>8</v>
      </c>
      <c r="K2026" t="s">
        <v>235</v>
      </c>
      <c r="L2026" t="s">
        <v>973</v>
      </c>
      <c r="N2026">
        <v>56</v>
      </c>
      <c r="O2026">
        <v>1</v>
      </c>
      <c r="P2026">
        <v>0</v>
      </c>
      <c r="Q2026">
        <v>459781887</v>
      </c>
      <c r="R2026">
        <v>2098</v>
      </c>
      <c r="T2026" t="s">
        <v>467</v>
      </c>
      <c r="U2026" t="e">
        <f>MATCH(D2026,'Кумулятивный рейтинг_1 курс'!$C$1:$C$65493,0)</f>
        <v>#N/A</v>
      </c>
    </row>
    <row r="2027" spans="1:21">
      <c r="A2027">
        <v>850830425</v>
      </c>
      <c r="B2027">
        <v>6</v>
      </c>
      <c r="C2027" t="s">
        <v>462</v>
      </c>
      <c r="D2027">
        <v>850830392</v>
      </c>
      <c r="E2027" t="s">
        <v>474</v>
      </c>
      <c r="F2027" t="s">
        <v>475</v>
      </c>
      <c r="G2027" t="s">
        <v>282</v>
      </c>
      <c r="H2027" t="s">
        <v>476</v>
      </c>
      <c r="I2027" t="s">
        <v>989</v>
      </c>
      <c r="J2027">
        <v>8</v>
      </c>
      <c r="K2027" t="s">
        <v>235</v>
      </c>
      <c r="L2027" t="s">
        <v>973</v>
      </c>
      <c r="N2027">
        <v>48</v>
      </c>
      <c r="O2027">
        <v>1</v>
      </c>
      <c r="P2027">
        <v>0</v>
      </c>
      <c r="Q2027">
        <v>459781887</v>
      </c>
      <c r="R2027">
        <v>2098</v>
      </c>
      <c r="T2027" t="s">
        <v>467</v>
      </c>
      <c r="U2027" t="e">
        <f>MATCH(D2027,'Кумулятивный рейтинг_1 курс'!$C$1:$C$65493,0)</f>
        <v>#N/A</v>
      </c>
    </row>
    <row r="2028" spans="1:21">
      <c r="A2028">
        <v>850830344</v>
      </c>
      <c r="B2028">
        <v>5</v>
      </c>
      <c r="C2028" t="s">
        <v>462</v>
      </c>
      <c r="D2028">
        <v>850830303</v>
      </c>
      <c r="E2028" t="s">
        <v>477</v>
      </c>
      <c r="F2028" t="s">
        <v>478</v>
      </c>
      <c r="G2028" t="s">
        <v>282</v>
      </c>
      <c r="H2028" t="s">
        <v>479</v>
      </c>
      <c r="I2028" t="s">
        <v>989</v>
      </c>
      <c r="J2028">
        <v>8</v>
      </c>
      <c r="K2028" t="s">
        <v>235</v>
      </c>
      <c r="L2028" t="s">
        <v>973</v>
      </c>
      <c r="N2028">
        <v>40</v>
      </c>
      <c r="O2028">
        <v>1</v>
      </c>
      <c r="P2028">
        <v>0</v>
      </c>
      <c r="Q2028">
        <v>459781887</v>
      </c>
      <c r="R2028">
        <v>2098</v>
      </c>
      <c r="T2028" t="s">
        <v>467</v>
      </c>
      <c r="U2028" t="e">
        <f>MATCH(D2028,'Кумулятивный рейтинг_1 курс'!$C$1:$C$65493,0)</f>
        <v>#N/A</v>
      </c>
    </row>
    <row r="2029" spans="1:21">
      <c r="A2029">
        <v>850830264</v>
      </c>
      <c r="B2029">
        <v>5</v>
      </c>
      <c r="C2029" t="s">
        <v>462</v>
      </c>
      <c r="D2029">
        <v>850830231</v>
      </c>
      <c r="E2029" t="s">
        <v>480</v>
      </c>
      <c r="F2029" t="s">
        <v>299</v>
      </c>
      <c r="G2029" t="s">
        <v>481</v>
      </c>
      <c r="H2029" t="s">
        <v>482</v>
      </c>
      <c r="I2029" t="s">
        <v>989</v>
      </c>
      <c r="J2029">
        <v>8</v>
      </c>
      <c r="K2029" t="s">
        <v>235</v>
      </c>
      <c r="L2029" t="s">
        <v>973</v>
      </c>
      <c r="N2029">
        <v>40</v>
      </c>
      <c r="O2029">
        <v>1</v>
      </c>
      <c r="P2029">
        <v>0</v>
      </c>
      <c r="Q2029">
        <v>459781887</v>
      </c>
      <c r="R2029">
        <v>2098</v>
      </c>
      <c r="T2029" t="s">
        <v>467</v>
      </c>
      <c r="U2029" t="e">
        <f>MATCH(D2029,'Кумулятивный рейтинг_1 курс'!$C$1:$C$65493,0)</f>
        <v>#N/A</v>
      </c>
    </row>
    <row r="2030" spans="1:21">
      <c r="A2030">
        <v>850830193</v>
      </c>
      <c r="B2030">
        <v>7</v>
      </c>
      <c r="C2030" t="s">
        <v>462</v>
      </c>
      <c r="D2030">
        <v>850830160</v>
      </c>
      <c r="E2030" t="s">
        <v>483</v>
      </c>
      <c r="F2030" t="s">
        <v>250</v>
      </c>
      <c r="G2030" t="s">
        <v>484</v>
      </c>
      <c r="H2030" t="s">
        <v>485</v>
      </c>
      <c r="I2030" t="s">
        <v>989</v>
      </c>
      <c r="J2030">
        <v>8</v>
      </c>
      <c r="K2030" t="s">
        <v>235</v>
      </c>
      <c r="L2030" t="s">
        <v>973</v>
      </c>
      <c r="N2030">
        <v>56</v>
      </c>
      <c r="O2030">
        <v>1</v>
      </c>
      <c r="P2030">
        <v>0</v>
      </c>
      <c r="Q2030">
        <v>459781887</v>
      </c>
      <c r="R2030">
        <v>2098</v>
      </c>
      <c r="T2030" t="s">
        <v>467</v>
      </c>
      <c r="U2030" t="e">
        <f>MATCH(D2030,'Кумулятивный рейтинг_1 курс'!$C$1:$C$65493,0)</f>
        <v>#N/A</v>
      </c>
    </row>
    <row r="2031" spans="1:21">
      <c r="A2031">
        <v>850830120</v>
      </c>
      <c r="C2031" t="s">
        <v>462</v>
      </c>
      <c r="D2031">
        <v>850830087</v>
      </c>
      <c r="E2031" t="s">
        <v>486</v>
      </c>
      <c r="F2031" t="s">
        <v>487</v>
      </c>
      <c r="G2031" t="s">
        <v>488</v>
      </c>
      <c r="H2031" t="s">
        <v>489</v>
      </c>
      <c r="I2031" t="s">
        <v>989</v>
      </c>
      <c r="J2031">
        <v>8</v>
      </c>
      <c r="K2031" t="s">
        <v>235</v>
      </c>
      <c r="L2031" t="s">
        <v>973</v>
      </c>
      <c r="M2031">
        <v>0</v>
      </c>
      <c r="N2031">
        <v>0</v>
      </c>
      <c r="P2031">
        <v>0</v>
      </c>
      <c r="Q2031">
        <v>459781887</v>
      </c>
      <c r="R2031">
        <v>2098</v>
      </c>
      <c r="T2031" t="s">
        <v>467</v>
      </c>
      <c r="U2031" t="e">
        <f>MATCH(D2031,'Кумулятивный рейтинг_1 курс'!$C$1:$C$65493,0)</f>
        <v>#N/A</v>
      </c>
    </row>
    <row r="2032" spans="1:21">
      <c r="A2032">
        <v>845860637</v>
      </c>
      <c r="B2032">
        <v>10</v>
      </c>
      <c r="C2032" t="s">
        <v>817</v>
      </c>
      <c r="D2032">
        <v>845860553</v>
      </c>
      <c r="E2032" t="s">
        <v>866</v>
      </c>
      <c r="F2032" t="s">
        <v>452</v>
      </c>
      <c r="G2032" t="s">
        <v>282</v>
      </c>
      <c r="H2032" t="s">
        <v>867</v>
      </c>
      <c r="I2032" t="s">
        <v>990</v>
      </c>
      <c r="J2032">
        <v>2</v>
      </c>
      <c r="K2032" t="s">
        <v>235</v>
      </c>
      <c r="L2032" t="s">
        <v>973</v>
      </c>
      <c r="N2032">
        <v>20</v>
      </c>
      <c r="O2032">
        <v>1</v>
      </c>
      <c r="P2032">
        <v>1</v>
      </c>
      <c r="R2032">
        <v>5028</v>
      </c>
      <c r="T2032" t="s">
        <v>816</v>
      </c>
      <c r="U2032">
        <f>MATCH(D2032,'Кумулятивный рейтинг_1 курс'!$C$1:$C$65493,0)</f>
        <v>39</v>
      </c>
    </row>
    <row r="2033" spans="1:21">
      <c r="A2033">
        <v>845861261</v>
      </c>
      <c r="B2033">
        <v>10</v>
      </c>
      <c r="C2033" t="s">
        <v>817</v>
      </c>
      <c r="D2033">
        <v>845860882</v>
      </c>
      <c r="E2033" t="s">
        <v>868</v>
      </c>
      <c r="F2033" t="s">
        <v>869</v>
      </c>
      <c r="G2033" t="s">
        <v>870</v>
      </c>
      <c r="H2033" t="s">
        <v>871</v>
      </c>
      <c r="I2033" t="s">
        <v>990</v>
      </c>
      <c r="J2033">
        <v>2</v>
      </c>
      <c r="K2033" t="s">
        <v>235</v>
      </c>
      <c r="L2033" t="s">
        <v>973</v>
      </c>
      <c r="N2033">
        <v>20</v>
      </c>
      <c r="O2033">
        <v>1</v>
      </c>
      <c r="P2033">
        <v>1</v>
      </c>
      <c r="R2033">
        <v>5028</v>
      </c>
      <c r="T2033" t="s">
        <v>816</v>
      </c>
      <c r="U2033">
        <f>MATCH(D2033,'Кумулятивный рейтинг_1 курс'!$C$1:$C$65493,0)</f>
        <v>15</v>
      </c>
    </row>
    <row r="2034" spans="1:21">
      <c r="A2034">
        <v>845846252</v>
      </c>
      <c r="B2034">
        <v>9</v>
      </c>
      <c r="C2034" t="s">
        <v>490</v>
      </c>
      <c r="D2034">
        <v>845846140</v>
      </c>
      <c r="E2034" t="s">
        <v>590</v>
      </c>
      <c r="F2034" t="s">
        <v>449</v>
      </c>
      <c r="G2034" t="s">
        <v>591</v>
      </c>
      <c r="H2034" t="s">
        <v>592</v>
      </c>
      <c r="I2034" t="s">
        <v>991</v>
      </c>
      <c r="J2034">
        <v>3</v>
      </c>
      <c r="K2034" t="s">
        <v>235</v>
      </c>
      <c r="L2034" t="s">
        <v>973</v>
      </c>
      <c r="N2034">
        <v>27</v>
      </c>
      <c r="O2034">
        <v>1</v>
      </c>
      <c r="P2034">
        <v>1</v>
      </c>
      <c r="R2034">
        <v>5028</v>
      </c>
      <c r="T2034" t="s">
        <v>231</v>
      </c>
      <c r="U2034">
        <f>MATCH(D2034,'Кумулятивный рейтинг_1 курс'!$C$1:$C$65493,0)</f>
        <v>86</v>
      </c>
    </row>
    <row r="2035" spans="1:21">
      <c r="A2035">
        <v>845847355</v>
      </c>
      <c r="B2035">
        <v>8</v>
      </c>
      <c r="C2035" t="s">
        <v>490</v>
      </c>
      <c r="D2035">
        <v>845847256</v>
      </c>
      <c r="E2035" t="s">
        <v>556</v>
      </c>
      <c r="F2035" t="s">
        <v>557</v>
      </c>
      <c r="G2035" t="s">
        <v>342</v>
      </c>
      <c r="H2035" t="s">
        <v>558</v>
      </c>
      <c r="I2035" t="s">
        <v>991</v>
      </c>
      <c r="J2035">
        <v>3</v>
      </c>
      <c r="K2035" t="s">
        <v>235</v>
      </c>
      <c r="L2035" t="s">
        <v>973</v>
      </c>
      <c r="N2035">
        <v>24</v>
      </c>
      <c r="O2035">
        <v>1</v>
      </c>
      <c r="P2035">
        <v>1</v>
      </c>
      <c r="R2035">
        <v>5028</v>
      </c>
      <c r="T2035" t="s">
        <v>231</v>
      </c>
      <c r="U2035">
        <f>MATCH(D2035,'Кумулятивный рейтинг_1 курс'!$C$1:$C$65493,0)</f>
        <v>42</v>
      </c>
    </row>
    <row r="2036" spans="1:21">
      <c r="A2036">
        <v>845861528</v>
      </c>
      <c r="B2036">
        <v>9</v>
      </c>
      <c r="C2036" t="s">
        <v>817</v>
      </c>
      <c r="D2036">
        <v>845861293</v>
      </c>
      <c r="E2036" t="s">
        <v>872</v>
      </c>
      <c r="F2036" t="s">
        <v>873</v>
      </c>
      <c r="G2036" t="s">
        <v>251</v>
      </c>
      <c r="H2036" t="s">
        <v>874</v>
      </c>
      <c r="I2036" t="s">
        <v>991</v>
      </c>
      <c r="J2036">
        <v>3</v>
      </c>
      <c r="K2036" t="s">
        <v>235</v>
      </c>
      <c r="L2036" t="s">
        <v>973</v>
      </c>
      <c r="N2036">
        <v>27</v>
      </c>
      <c r="O2036">
        <v>1</v>
      </c>
      <c r="P2036">
        <v>1</v>
      </c>
      <c r="R2036">
        <v>5028</v>
      </c>
      <c r="T2036" t="s">
        <v>816</v>
      </c>
      <c r="U2036">
        <f>MATCH(D2036,'Кумулятивный рейтинг_1 курс'!$C$1:$C$65493,0)</f>
        <v>41</v>
      </c>
    </row>
    <row r="2037" spans="1:21">
      <c r="A2037">
        <v>845849542</v>
      </c>
      <c r="B2037">
        <v>9</v>
      </c>
      <c r="C2037" t="s">
        <v>223</v>
      </c>
      <c r="D2037">
        <v>845849402</v>
      </c>
      <c r="E2037" t="s">
        <v>534</v>
      </c>
      <c r="F2037" t="s">
        <v>254</v>
      </c>
      <c r="G2037" t="s">
        <v>240</v>
      </c>
      <c r="H2037" t="s">
        <v>535</v>
      </c>
      <c r="I2037" t="s">
        <v>991</v>
      </c>
      <c r="J2037">
        <v>3</v>
      </c>
      <c r="K2037" t="s">
        <v>235</v>
      </c>
      <c r="L2037" t="s">
        <v>973</v>
      </c>
      <c r="N2037">
        <v>27</v>
      </c>
      <c r="O2037">
        <v>1</v>
      </c>
      <c r="P2037">
        <v>1</v>
      </c>
      <c r="R2037">
        <v>5028</v>
      </c>
      <c r="T2037" t="s">
        <v>231</v>
      </c>
      <c r="U2037">
        <f>MATCH(D2037,'Кумулятивный рейтинг_1 курс'!$C$1:$C$65493,0)</f>
        <v>144</v>
      </c>
    </row>
    <row r="2038" spans="1:21">
      <c r="A2038">
        <v>845858787</v>
      </c>
      <c r="B2038">
        <v>8</v>
      </c>
      <c r="C2038" t="s">
        <v>817</v>
      </c>
      <c r="D2038">
        <v>845858384</v>
      </c>
      <c r="E2038" t="s">
        <v>849</v>
      </c>
      <c r="F2038" t="s">
        <v>307</v>
      </c>
      <c r="G2038" t="s">
        <v>275</v>
      </c>
      <c r="H2038" t="s">
        <v>850</v>
      </c>
      <c r="I2038" t="s">
        <v>991</v>
      </c>
      <c r="J2038">
        <v>3</v>
      </c>
      <c r="K2038" t="s">
        <v>235</v>
      </c>
      <c r="L2038" t="s">
        <v>973</v>
      </c>
      <c r="N2038">
        <v>24</v>
      </c>
      <c r="O2038">
        <v>1</v>
      </c>
      <c r="P2038">
        <v>1</v>
      </c>
      <c r="R2038">
        <v>5028</v>
      </c>
      <c r="T2038" t="s">
        <v>816</v>
      </c>
      <c r="U2038">
        <f>MATCH(D2038,'Кумулятивный рейтинг_1 курс'!$C$1:$C$65493,0)</f>
        <v>51</v>
      </c>
    </row>
    <row r="2039" spans="1:21">
      <c r="A2039">
        <v>845896392</v>
      </c>
      <c r="B2039">
        <v>8</v>
      </c>
      <c r="C2039" t="s">
        <v>237</v>
      </c>
      <c r="D2039">
        <v>845896282</v>
      </c>
      <c r="E2039" t="s">
        <v>610</v>
      </c>
      <c r="F2039" t="s">
        <v>386</v>
      </c>
      <c r="G2039" t="s">
        <v>611</v>
      </c>
      <c r="H2039" t="s">
        <v>612</v>
      </c>
      <c r="I2039" t="s">
        <v>991</v>
      </c>
      <c r="J2039">
        <v>3</v>
      </c>
      <c r="K2039" t="s">
        <v>235</v>
      </c>
      <c r="L2039" t="s">
        <v>973</v>
      </c>
      <c r="N2039">
        <v>24</v>
      </c>
      <c r="O2039">
        <v>1</v>
      </c>
      <c r="P2039">
        <v>1</v>
      </c>
      <c r="R2039">
        <v>5028</v>
      </c>
      <c r="T2039" t="s">
        <v>244</v>
      </c>
      <c r="U2039">
        <f>MATCH(D2039,'Кумулятивный рейтинг_1 курс'!$C$1:$C$65493,0)</f>
        <v>109</v>
      </c>
    </row>
    <row r="2040" spans="1:21">
      <c r="A2040">
        <v>845890172</v>
      </c>
      <c r="B2040">
        <v>7</v>
      </c>
      <c r="C2040" t="s">
        <v>627</v>
      </c>
      <c r="D2040">
        <v>845889998</v>
      </c>
      <c r="E2040" t="s">
        <v>642</v>
      </c>
      <c r="F2040" t="s">
        <v>643</v>
      </c>
      <c r="G2040" t="s">
        <v>644</v>
      </c>
      <c r="H2040" t="s">
        <v>645</v>
      </c>
      <c r="I2040" t="s">
        <v>991</v>
      </c>
      <c r="J2040">
        <v>3</v>
      </c>
      <c r="K2040" t="s">
        <v>235</v>
      </c>
      <c r="L2040" t="s">
        <v>973</v>
      </c>
      <c r="N2040">
        <v>21</v>
      </c>
      <c r="O2040">
        <v>1</v>
      </c>
      <c r="P2040">
        <v>0</v>
      </c>
      <c r="R2040">
        <v>5028</v>
      </c>
      <c r="T2040" t="s">
        <v>242</v>
      </c>
      <c r="U2040">
        <f>MATCH(D2040,'Кумулятивный рейтинг_1 курс'!$C$1:$C$65493,0)</f>
        <v>179</v>
      </c>
    </row>
    <row r="2041" spans="1:21">
      <c r="A2041">
        <v>845847919</v>
      </c>
      <c r="B2041">
        <v>8</v>
      </c>
      <c r="C2041" t="s">
        <v>490</v>
      </c>
      <c r="D2041">
        <v>845847815</v>
      </c>
      <c r="E2041" t="s">
        <v>566</v>
      </c>
      <c r="F2041" t="s">
        <v>567</v>
      </c>
      <c r="G2041" t="s">
        <v>568</v>
      </c>
      <c r="H2041" t="s">
        <v>569</v>
      </c>
      <c r="I2041" t="s">
        <v>991</v>
      </c>
      <c r="J2041">
        <v>3</v>
      </c>
      <c r="K2041" t="s">
        <v>235</v>
      </c>
      <c r="L2041" t="s">
        <v>973</v>
      </c>
      <c r="N2041">
        <v>24</v>
      </c>
      <c r="O2041">
        <v>1</v>
      </c>
      <c r="P2041">
        <v>1</v>
      </c>
      <c r="R2041">
        <v>5028</v>
      </c>
      <c r="T2041" t="s">
        <v>231</v>
      </c>
      <c r="U2041">
        <f>MATCH(D2041,'Кумулятивный рейтинг_1 курс'!$C$1:$C$65493,0)</f>
        <v>82</v>
      </c>
    </row>
    <row r="2042" spans="1:21">
      <c r="A2042">
        <v>845850066</v>
      </c>
      <c r="B2042">
        <v>6</v>
      </c>
      <c r="C2042" t="s">
        <v>223</v>
      </c>
      <c r="D2042">
        <v>845849935</v>
      </c>
      <c r="E2042" t="s">
        <v>544</v>
      </c>
      <c r="F2042" t="s">
        <v>262</v>
      </c>
      <c r="G2042" t="s">
        <v>389</v>
      </c>
      <c r="H2042" t="s">
        <v>545</v>
      </c>
      <c r="I2042" t="s">
        <v>992</v>
      </c>
      <c r="J2042">
        <v>3</v>
      </c>
      <c r="K2042" t="s">
        <v>235</v>
      </c>
      <c r="L2042" t="s">
        <v>973</v>
      </c>
      <c r="N2042">
        <v>18</v>
      </c>
      <c r="O2042">
        <v>1</v>
      </c>
      <c r="P2042">
        <v>1</v>
      </c>
      <c r="R2042">
        <v>5028</v>
      </c>
      <c r="T2042" t="s">
        <v>231</v>
      </c>
      <c r="U2042">
        <f>MATCH(D2042,'Кумулятивный рейтинг_1 курс'!$C$1:$C$65493,0)</f>
        <v>80</v>
      </c>
    </row>
    <row r="2043" spans="1:21">
      <c r="A2043">
        <v>845859998</v>
      </c>
      <c r="B2043">
        <v>9</v>
      </c>
      <c r="C2043" t="s">
        <v>622</v>
      </c>
      <c r="D2043">
        <v>845859827</v>
      </c>
      <c r="E2043" t="s">
        <v>711</v>
      </c>
      <c r="F2043" t="s">
        <v>563</v>
      </c>
      <c r="G2043" t="s">
        <v>361</v>
      </c>
      <c r="H2043" t="s">
        <v>712</v>
      </c>
      <c r="I2043" t="s">
        <v>993</v>
      </c>
      <c r="J2043">
        <v>2</v>
      </c>
      <c r="K2043" t="s">
        <v>235</v>
      </c>
      <c r="L2043" t="s">
        <v>973</v>
      </c>
      <c r="N2043">
        <v>18</v>
      </c>
      <c r="O2043">
        <v>1</v>
      </c>
      <c r="P2043">
        <v>1</v>
      </c>
      <c r="R2043">
        <v>5028</v>
      </c>
      <c r="T2043" t="s">
        <v>626</v>
      </c>
      <c r="U2043">
        <f>MATCH(D2043,'Кумулятивный рейтинг_1 курс'!$C$1:$C$65493,0)</f>
        <v>71</v>
      </c>
    </row>
    <row r="2044" spans="1:21">
      <c r="A2044">
        <v>845859813</v>
      </c>
      <c r="B2044">
        <v>8</v>
      </c>
      <c r="C2044" t="s">
        <v>622</v>
      </c>
      <c r="D2044">
        <v>845859564</v>
      </c>
      <c r="E2044" t="s">
        <v>709</v>
      </c>
      <c r="F2044" t="s">
        <v>303</v>
      </c>
      <c r="G2044" t="s">
        <v>263</v>
      </c>
      <c r="H2044" t="s">
        <v>710</v>
      </c>
      <c r="I2044" t="s">
        <v>994</v>
      </c>
      <c r="J2044">
        <v>2</v>
      </c>
      <c r="K2044" t="s">
        <v>235</v>
      </c>
      <c r="L2044" t="s">
        <v>973</v>
      </c>
      <c r="N2044">
        <v>16</v>
      </c>
      <c r="O2044">
        <v>1</v>
      </c>
      <c r="P2044">
        <v>0</v>
      </c>
      <c r="R2044">
        <v>5028</v>
      </c>
      <c r="T2044" t="s">
        <v>626</v>
      </c>
      <c r="U2044">
        <f>MATCH(D2044,'Кумулятивный рейтинг_1 курс'!$C$1:$C$65493,0)</f>
        <v>22</v>
      </c>
    </row>
    <row r="2045" spans="1:21">
      <c r="A2045">
        <v>845847025</v>
      </c>
      <c r="B2045">
        <v>7</v>
      </c>
      <c r="C2045" t="s">
        <v>490</v>
      </c>
      <c r="D2045">
        <v>845846958</v>
      </c>
      <c r="E2045" t="s">
        <v>546</v>
      </c>
      <c r="F2045" t="s">
        <v>262</v>
      </c>
      <c r="G2045" t="s">
        <v>389</v>
      </c>
      <c r="H2045" t="s">
        <v>547</v>
      </c>
      <c r="I2045" t="s">
        <v>949</v>
      </c>
      <c r="J2045">
        <v>1.49</v>
      </c>
      <c r="K2045" t="s">
        <v>235</v>
      </c>
      <c r="L2045" t="s">
        <v>973</v>
      </c>
      <c r="N2045">
        <v>10.43</v>
      </c>
      <c r="O2045">
        <v>1</v>
      </c>
      <c r="P2045">
        <v>1</v>
      </c>
      <c r="Q2045">
        <v>414666777</v>
      </c>
      <c r="R2045">
        <v>2098</v>
      </c>
      <c r="T2045" t="s">
        <v>231</v>
      </c>
      <c r="U2045">
        <f>MATCH(D2045,'Кумулятивный рейтинг_1 курс'!$C$1:$C$65493,0)</f>
        <v>48</v>
      </c>
    </row>
    <row r="2046" spans="1:21">
      <c r="A2046">
        <v>845847123</v>
      </c>
      <c r="B2046">
        <v>6</v>
      </c>
      <c r="C2046" t="s">
        <v>490</v>
      </c>
      <c r="D2046">
        <v>845847059</v>
      </c>
      <c r="E2046" t="s">
        <v>548</v>
      </c>
      <c r="F2046" t="s">
        <v>549</v>
      </c>
      <c r="G2046" t="s">
        <v>550</v>
      </c>
      <c r="H2046" t="s">
        <v>551</v>
      </c>
      <c r="I2046" t="s">
        <v>949</v>
      </c>
      <c r="J2046">
        <v>1.49</v>
      </c>
      <c r="K2046" t="s">
        <v>235</v>
      </c>
      <c r="L2046" t="s">
        <v>973</v>
      </c>
      <c r="N2046">
        <v>8.94</v>
      </c>
      <c r="O2046">
        <v>1</v>
      </c>
      <c r="P2046">
        <v>1</v>
      </c>
      <c r="Q2046">
        <v>414666777</v>
      </c>
      <c r="R2046">
        <v>2098</v>
      </c>
      <c r="T2046" t="s">
        <v>231</v>
      </c>
      <c r="U2046">
        <f>MATCH(D2046,'Кумулятивный рейтинг_1 курс'!$C$1:$C$65493,0)</f>
        <v>172</v>
      </c>
    </row>
    <row r="2047" spans="1:21">
      <c r="A2047">
        <v>845847230</v>
      </c>
      <c r="B2047">
        <v>6</v>
      </c>
      <c r="C2047" t="s">
        <v>490</v>
      </c>
      <c r="D2047">
        <v>845847151</v>
      </c>
      <c r="E2047" t="s">
        <v>552</v>
      </c>
      <c r="F2047" t="s">
        <v>553</v>
      </c>
      <c r="G2047" t="s">
        <v>554</v>
      </c>
      <c r="H2047" t="s">
        <v>555</v>
      </c>
      <c r="I2047" t="s">
        <v>949</v>
      </c>
      <c r="J2047">
        <v>1.49</v>
      </c>
      <c r="K2047" t="s">
        <v>235</v>
      </c>
      <c r="L2047" t="s">
        <v>973</v>
      </c>
      <c r="N2047">
        <v>8.94</v>
      </c>
      <c r="O2047">
        <v>1</v>
      </c>
      <c r="P2047">
        <v>1</v>
      </c>
      <c r="Q2047">
        <v>414666777</v>
      </c>
      <c r="R2047">
        <v>2098</v>
      </c>
      <c r="T2047" t="s">
        <v>231</v>
      </c>
      <c r="U2047">
        <f>MATCH(D2047,'Кумулятивный рейтинг_1 курс'!$C$1:$C$65493,0)</f>
        <v>188</v>
      </c>
    </row>
    <row r="2048" spans="1:21">
      <c r="A2048">
        <v>845847327</v>
      </c>
      <c r="B2048">
        <v>7</v>
      </c>
      <c r="C2048" t="s">
        <v>490</v>
      </c>
      <c r="D2048">
        <v>845847256</v>
      </c>
      <c r="E2048" t="s">
        <v>556</v>
      </c>
      <c r="F2048" t="s">
        <v>557</v>
      </c>
      <c r="G2048" t="s">
        <v>342</v>
      </c>
      <c r="H2048" t="s">
        <v>558</v>
      </c>
      <c r="I2048" t="s">
        <v>949</v>
      </c>
      <c r="J2048">
        <v>1.49</v>
      </c>
      <c r="K2048" t="s">
        <v>235</v>
      </c>
      <c r="L2048" t="s">
        <v>973</v>
      </c>
      <c r="N2048">
        <v>10.43</v>
      </c>
      <c r="O2048">
        <v>1</v>
      </c>
      <c r="P2048">
        <v>1</v>
      </c>
      <c r="Q2048">
        <v>414666777</v>
      </c>
      <c r="R2048">
        <v>2098</v>
      </c>
      <c r="T2048" t="s">
        <v>231</v>
      </c>
      <c r="U2048">
        <f>MATCH(D2048,'Кумулятивный рейтинг_1 курс'!$C$1:$C$65493,0)</f>
        <v>42</v>
      </c>
    </row>
    <row r="2049" spans="1:21">
      <c r="A2049">
        <v>845847636</v>
      </c>
      <c r="B2049">
        <v>5</v>
      </c>
      <c r="C2049" t="s">
        <v>490</v>
      </c>
      <c r="D2049">
        <v>845847471</v>
      </c>
      <c r="E2049" t="s">
        <v>559</v>
      </c>
      <c r="F2049" t="s">
        <v>560</v>
      </c>
      <c r="G2049" t="s">
        <v>282</v>
      </c>
      <c r="H2049" t="s">
        <v>561</v>
      </c>
      <c r="I2049" t="s">
        <v>949</v>
      </c>
      <c r="J2049">
        <v>1.49</v>
      </c>
      <c r="K2049" t="s">
        <v>235</v>
      </c>
      <c r="L2049" t="s">
        <v>973</v>
      </c>
      <c r="N2049">
        <v>7.45</v>
      </c>
      <c r="O2049">
        <v>1</v>
      </c>
      <c r="P2049">
        <v>1</v>
      </c>
      <c r="Q2049">
        <v>414666777</v>
      </c>
      <c r="R2049">
        <v>2098</v>
      </c>
      <c r="T2049" t="s">
        <v>231</v>
      </c>
      <c r="U2049">
        <f>MATCH(D2049,'Кумулятивный рейтинг_1 курс'!$C$1:$C$65493,0)</f>
        <v>178</v>
      </c>
    </row>
    <row r="2050" spans="1:21">
      <c r="A2050">
        <v>845847779</v>
      </c>
      <c r="B2050">
        <v>7</v>
      </c>
      <c r="C2050" t="s">
        <v>490</v>
      </c>
      <c r="D2050">
        <v>845847694</v>
      </c>
      <c r="E2050" t="s">
        <v>562</v>
      </c>
      <c r="F2050" t="s">
        <v>563</v>
      </c>
      <c r="G2050" t="s">
        <v>564</v>
      </c>
      <c r="H2050" t="s">
        <v>565</v>
      </c>
      <c r="I2050" t="s">
        <v>949</v>
      </c>
      <c r="J2050">
        <v>1.49</v>
      </c>
      <c r="K2050" t="s">
        <v>235</v>
      </c>
      <c r="L2050" t="s">
        <v>973</v>
      </c>
      <c r="N2050">
        <v>10.43</v>
      </c>
      <c r="O2050">
        <v>1</v>
      </c>
      <c r="P2050">
        <v>1</v>
      </c>
      <c r="Q2050">
        <v>414666777</v>
      </c>
      <c r="R2050">
        <v>2098</v>
      </c>
      <c r="T2050" t="s">
        <v>231</v>
      </c>
      <c r="U2050">
        <f>MATCH(D2050,'Кумулятивный рейтинг_1 курс'!$C$1:$C$65493,0)</f>
        <v>83</v>
      </c>
    </row>
    <row r="2051" spans="1:21">
      <c r="A2051">
        <v>845847889</v>
      </c>
      <c r="B2051">
        <v>7</v>
      </c>
      <c r="C2051" t="s">
        <v>490</v>
      </c>
      <c r="D2051">
        <v>845847815</v>
      </c>
      <c r="E2051" t="s">
        <v>566</v>
      </c>
      <c r="F2051" t="s">
        <v>567</v>
      </c>
      <c r="G2051" t="s">
        <v>568</v>
      </c>
      <c r="H2051" t="s">
        <v>569</v>
      </c>
      <c r="I2051" t="s">
        <v>949</v>
      </c>
      <c r="J2051">
        <v>1.49</v>
      </c>
      <c r="K2051" t="s">
        <v>235</v>
      </c>
      <c r="L2051" t="s">
        <v>973</v>
      </c>
      <c r="N2051">
        <v>10.43</v>
      </c>
      <c r="O2051">
        <v>1</v>
      </c>
      <c r="P2051">
        <v>1</v>
      </c>
      <c r="Q2051">
        <v>414666777</v>
      </c>
      <c r="R2051">
        <v>2098</v>
      </c>
      <c r="T2051" t="s">
        <v>231</v>
      </c>
      <c r="U2051">
        <f>MATCH(D2051,'Кумулятивный рейтинг_1 курс'!$C$1:$C$65493,0)</f>
        <v>82</v>
      </c>
    </row>
    <row r="2052" spans="1:21">
      <c r="A2052">
        <v>845848010</v>
      </c>
      <c r="B2052">
        <v>7</v>
      </c>
      <c r="C2052" t="s">
        <v>490</v>
      </c>
      <c r="D2052">
        <v>845847931</v>
      </c>
      <c r="E2052" t="s">
        <v>570</v>
      </c>
      <c r="F2052" t="s">
        <v>571</v>
      </c>
      <c r="G2052" t="s">
        <v>572</v>
      </c>
      <c r="H2052" t="s">
        <v>573</v>
      </c>
      <c r="I2052" t="s">
        <v>949</v>
      </c>
      <c r="J2052">
        <v>1.49</v>
      </c>
      <c r="K2052" t="s">
        <v>235</v>
      </c>
      <c r="L2052" t="s">
        <v>973</v>
      </c>
      <c r="N2052">
        <v>10.43</v>
      </c>
      <c r="O2052">
        <v>1</v>
      </c>
      <c r="P2052">
        <v>1</v>
      </c>
      <c r="Q2052">
        <v>414666777</v>
      </c>
      <c r="R2052">
        <v>2098</v>
      </c>
      <c r="T2052" t="s">
        <v>231</v>
      </c>
      <c r="U2052">
        <f>MATCH(D2052,'Кумулятивный рейтинг_1 курс'!$C$1:$C$65493,0)</f>
        <v>67</v>
      </c>
    </row>
    <row r="2053" spans="1:21">
      <c r="A2053">
        <v>845848503</v>
      </c>
      <c r="B2053">
        <v>6</v>
      </c>
      <c r="C2053" t="s">
        <v>223</v>
      </c>
      <c r="D2053">
        <v>845848410</v>
      </c>
      <c r="E2053" t="s">
        <v>224</v>
      </c>
      <c r="F2053" t="s">
        <v>225</v>
      </c>
      <c r="G2053" t="s">
        <v>226</v>
      </c>
      <c r="H2053" s="31" t="s">
        <v>227</v>
      </c>
      <c r="I2053" t="s">
        <v>949</v>
      </c>
      <c r="J2053">
        <v>1.49</v>
      </c>
      <c r="K2053" t="s">
        <v>235</v>
      </c>
      <c r="L2053" t="s">
        <v>973</v>
      </c>
      <c r="N2053">
        <v>8.94</v>
      </c>
      <c r="O2053">
        <v>1</v>
      </c>
      <c r="P2053">
        <v>0</v>
      </c>
      <c r="Q2053">
        <v>414666777</v>
      </c>
      <c r="R2053">
        <v>2098</v>
      </c>
      <c r="S2053" t="s">
        <v>273</v>
      </c>
      <c r="T2053" t="s">
        <v>231</v>
      </c>
      <c r="U2053">
        <f>MATCH(D2053,'Кумулятивный рейтинг_1 курс'!$C$1:$C$65493,0)</f>
        <v>194</v>
      </c>
    </row>
    <row r="2054" spans="1:21">
      <c r="A2054">
        <v>845848769</v>
      </c>
      <c r="B2054">
        <v>6</v>
      </c>
      <c r="C2054" t="s">
        <v>223</v>
      </c>
      <c r="D2054">
        <v>845848687</v>
      </c>
      <c r="E2054" t="s">
        <v>577</v>
      </c>
      <c r="F2054" t="s">
        <v>578</v>
      </c>
      <c r="G2054" t="s">
        <v>579</v>
      </c>
      <c r="H2054" t="s">
        <v>580</v>
      </c>
      <c r="I2054" t="s">
        <v>949</v>
      </c>
      <c r="J2054">
        <v>1.49</v>
      </c>
      <c r="K2054" t="s">
        <v>235</v>
      </c>
      <c r="L2054" t="s">
        <v>973</v>
      </c>
      <c r="N2054">
        <v>8.94</v>
      </c>
      <c r="O2054">
        <v>1</v>
      </c>
      <c r="P2054">
        <v>1</v>
      </c>
      <c r="Q2054">
        <v>414666777</v>
      </c>
      <c r="R2054">
        <v>2098</v>
      </c>
      <c r="T2054" t="s">
        <v>231</v>
      </c>
      <c r="U2054">
        <f>MATCH(D2054,'Кумулятивный рейтинг_1 курс'!$C$1:$C$65493,0)</f>
        <v>167</v>
      </c>
    </row>
    <row r="2055" spans="1:21">
      <c r="A2055">
        <v>845848880</v>
      </c>
      <c r="B2055">
        <v>6</v>
      </c>
      <c r="C2055" t="s">
        <v>223</v>
      </c>
      <c r="D2055">
        <v>845848803</v>
      </c>
      <c r="E2055" t="s">
        <v>521</v>
      </c>
      <c r="F2055" t="s">
        <v>449</v>
      </c>
      <c r="G2055" t="s">
        <v>425</v>
      </c>
      <c r="H2055" t="s">
        <v>522</v>
      </c>
      <c r="I2055" t="s">
        <v>949</v>
      </c>
      <c r="J2055">
        <v>1.49</v>
      </c>
      <c r="K2055" t="s">
        <v>235</v>
      </c>
      <c r="L2055" t="s">
        <v>973</v>
      </c>
      <c r="N2055">
        <v>8.94</v>
      </c>
      <c r="O2055">
        <v>1</v>
      </c>
      <c r="P2055">
        <v>1</v>
      </c>
      <c r="Q2055">
        <v>414666777</v>
      </c>
      <c r="R2055">
        <v>2098</v>
      </c>
      <c r="T2055" t="s">
        <v>231</v>
      </c>
      <c r="U2055">
        <f>MATCH(D2055,'Кумулятивный рейтинг_1 курс'!$C$1:$C$65493,0)</f>
        <v>155</v>
      </c>
    </row>
    <row r="2056" spans="1:21">
      <c r="A2056">
        <v>845849040</v>
      </c>
      <c r="B2056">
        <v>7</v>
      </c>
      <c r="C2056" t="s">
        <v>223</v>
      </c>
      <c r="D2056">
        <v>845848928</v>
      </c>
      <c r="E2056" t="s">
        <v>523</v>
      </c>
      <c r="F2056" t="s">
        <v>405</v>
      </c>
      <c r="G2056" t="s">
        <v>425</v>
      </c>
      <c r="H2056" t="s">
        <v>524</v>
      </c>
      <c r="I2056" t="s">
        <v>949</v>
      </c>
      <c r="J2056">
        <v>1.49</v>
      </c>
      <c r="K2056" t="s">
        <v>235</v>
      </c>
      <c r="L2056" t="s">
        <v>973</v>
      </c>
      <c r="N2056">
        <v>10.43</v>
      </c>
      <c r="O2056">
        <v>1</v>
      </c>
      <c r="P2056">
        <v>1</v>
      </c>
      <c r="Q2056">
        <v>414666777</v>
      </c>
      <c r="R2056">
        <v>2098</v>
      </c>
      <c r="T2056" t="s">
        <v>231</v>
      </c>
      <c r="U2056">
        <f>MATCH(D2056,'Кумулятивный рейтинг_1 курс'!$C$1:$C$65493,0)</f>
        <v>120</v>
      </c>
    </row>
    <row r="2057" spans="1:21">
      <c r="A2057">
        <v>845849157</v>
      </c>
      <c r="B2057">
        <v>8</v>
      </c>
      <c r="C2057" t="s">
        <v>223</v>
      </c>
      <c r="D2057">
        <v>845849065</v>
      </c>
      <c r="E2057" t="s">
        <v>525</v>
      </c>
      <c r="F2057" t="s">
        <v>526</v>
      </c>
      <c r="G2057" t="s">
        <v>251</v>
      </c>
      <c r="H2057" t="s">
        <v>527</v>
      </c>
      <c r="I2057" t="s">
        <v>949</v>
      </c>
      <c r="J2057">
        <v>1.49</v>
      </c>
      <c r="K2057" t="s">
        <v>235</v>
      </c>
      <c r="L2057" t="s">
        <v>973</v>
      </c>
      <c r="N2057">
        <v>11.92</v>
      </c>
      <c r="O2057">
        <v>1</v>
      </c>
      <c r="P2057">
        <v>1</v>
      </c>
      <c r="Q2057">
        <v>414666777</v>
      </c>
      <c r="R2057">
        <v>2098</v>
      </c>
      <c r="T2057" t="s">
        <v>231</v>
      </c>
      <c r="U2057">
        <f>MATCH(D2057,'Кумулятивный рейтинг_1 курс'!$C$1:$C$65493,0)</f>
        <v>74</v>
      </c>
    </row>
    <row r="2058" spans="1:21">
      <c r="A2058">
        <v>845849256</v>
      </c>
      <c r="B2058">
        <v>6</v>
      </c>
      <c r="C2058" t="s">
        <v>223</v>
      </c>
      <c r="D2058">
        <v>845849191</v>
      </c>
      <c r="E2058" t="s">
        <v>528</v>
      </c>
      <c r="F2058" t="s">
        <v>529</v>
      </c>
      <c r="G2058" t="s">
        <v>420</v>
      </c>
      <c r="H2058" t="s">
        <v>530</v>
      </c>
      <c r="I2058" t="s">
        <v>949</v>
      </c>
      <c r="J2058">
        <v>1.49</v>
      </c>
      <c r="K2058" t="s">
        <v>235</v>
      </c>
      <c r="L2058" t="s">
        <v>973</v>
      </c>
      <c r="N2058">
        <v>8.94</v>
      </c>
      <c r="O2058">
        <v>1</v>
      </c>
      <c r="P2058">
        <v>1</v>
      </c>
      <c r="Q2058">
        <v>414666777</v>
      </c>
      <c r="R2058">
        <v>2098</v>
      </c>
      <c r="T2058" t="s">
        <v>231</v>
      </c>
      <c r="U2058">
        <f>MATCH(D2058,'Кумулятивный рейтинг_1 курс'!$C$1:$C$65493,0)</f>
        <v>150</v>
      </c>
    </row>
    <row r="2059" spans="1:21">
      <c r="A2059">
        <v>845849361</v>
      </c>
      <c r="B2059">
        <v>8</v>
      </c>
      <c r="C2059" t="s">
        <v>223</v>
      </c>
      <c r="D2059">
        <v>845849292</v>
      </c>
      <c r="E2059" t="s">
        <v>531</v>
      </c>
      <c r="F2059" t="s">
        <v>419</v>
      </c>
      <c r="G2059" t="s">
        <v>532</v>
      </c>
      <c r="H2059" t="s">
        <v>533</v>
      </c>
      <c r="I2059" t="s">
        <v>949</v>
      </c>
      <c r="J2059">
        <v>1.49</v>
      </c>
      <c r="K2059" t="s">
        <v>235</v>
      </c>
      <c r="L2059" t="s">
        <v>973</v>
      </c>
      <c r="N2059">
        <v>11.92</v>
      </c>
      <c r="O2059">
        <v>1</v>
      </c>
      <c r="P2059">
        <v>1</v>
      </c>
      <c r="Q2059">
        <v>414666777</v>
      </c>
      <c r="R2059">
        <v>2098</v>
      </c>
      <c r="T2059" t="s">
        <v>231</v>
      </c>
      <c r="U2059">
        <f>MATCH(D2059,'Кумулятивный рейтинг_1 курс'!$C$1:$C$65493,0)</f>
        <v>36</v>
      </c>
    </row>
    <row r="2060" spans="1:21">
      <c r="A2060">
        <v>845849493</v>
      </c>
      <c r="B2060">
        <v>5</v>
      </c>
      <c r="C2060" t="s">
        <v>223</v>
      </c>
      <c r="D2060">
        <v>845849402</v>
      </c>
      <c r="E2060" t="s">
        <v>534</v>
      </c>
      <c r="F2060" t="s">
        <v>254</v>
      </c>
      <c r="G2060" t="s">
        <v>240</v>
      </c>
      <c r="H2060" t="s">
        <v>535</v>
      </c>
      <c r="I2060" t="s">
        <v>949</v>
      </c>
      <c r="J2060">
        <v>1.49</v>
      </c>
      <c r="K2060" t="s">
        <v>235</v>
      </c>
      <c r="L2060" t="s">
        <v>973</v>
      </c>
      <c r="N2060">
        <v>7.45</v>
      </c>
      <c r="O2060">
        <v>1</v>
      </c>
      <c r="P2060">
        <v>1</v>
      </c>
      <c r="Q2060">
        <v>414666777</v>
      </c>
      <c r="R2060">
        <v>2098</v>
      </c>
      <c r="T2060" t="s">
        <v>231</v>
      </c>
      <c r="U2060">
        <f>MATCH(D2060,'Кумулятивный рейтинг_1 курс'!$C$1:$C$65493,0)</f>
        <v>144</v>
      </c>
    </row>
    <row r="2061" spans="1:21">
      <c r="A2061">
        <v>845849644</v>
      </c>
      <c r="B2061">
        <v>7</v>
      </c>
      <c r="C2061" t="s">
        <v>223</v>
      </c>
      <c r="D2061">
        <v>845849560</v>
      </c>
      <c r="E2061" t="s">
        <v>536</v>
      </c>
      <c r="F2061" t="s">
        <v>537</v>
      </c>
      <c r="G2061" t="s">
        <v>538</v>
      </c>
      <c r="H2061" t="s">
        <v>539</v>
      </c>
      <c r="I2061" t="s">
        <v>949</v>
      </c>
      <c r="J2061">
        <v>1.49</v>
      </c>
      <c r="K2061" t="s">
        <v>235</v>
      </c>
      <c r="L2061" t="s">
        <v>973</v>
      </c>
      <c r="N2061">
        <v>10.43</v>
      </c>
      <c r="O2061">
        <v>1</v>
      </c>
      <c r="P2061">
        <v>1</v>
      </c>
      <c r="Q2061">
        <v>414666777</v>
      </c>
      <c r="R2061">
        <v>2098</v>
      </c>
      <c r="T2061" t="s">
        <v>231</v>
      </c>
      <c r="U2061">
        <f>MATCH(D2061,'Кумулятивный рейтинг_1 курс'!$C$1:$C$65493,0)</f>
        <v>123</v>
      </c>
    </row>
    <row r="2062" spans="1:21">
      <c r="A2062">
        <v>845849777</v>
      </c>
      <c r="B2062">
        <v>7</v>
      </c>
      <c r="C2062" t="s">
        <v>223</v>
      </c>
      <c r="D2062">
        <v>845849695</v>
      </c>
      <c r="E2062" t="s">
        <v>540</v>
      </c>
      <c r="F2062" t="s">
        <v>327</v>
      </c>
      <c r="G2062" t="s">
        <v>334</v>
      </c>
      <c r="H2062" t="s">
        <v>541</v>
      </c>
      <c r="I2062" t="s">
        <v>949</v>
      </c>
      <c r="J2062">
        <v>1.49</v>
      </c>
      <c r="K2062" t="s">
        <v>235</v>
      </c>
      <c r="L2062" t="s">
        <v>973</v>
      </c>
      <c r="N2062">
        <v>10.43</v>
      </c>
      <c r="O2062">
        <v>1</v>
      </c>
      <c r="P2062">
        <v>1</v>
      </c>
      <c r="Q2062">
        <v>414666777</v>
      </c>
      <c r="R2062">
        <v>2098</v>
      </c>
      <c r="T2062" t="s">
        <v>231</v>
      </c>
      <c r="U2062">
        <f>MATCH(D2062,'Кумулятивный рейтинг_1 курс'!$C$1:$C$65493,0)</f>
        <v>99</v>
      </c>
    </row>
    <row r="2063" spans="1:21">
      <c r="A2063">
        <v>845849897</v>
      </c>
      <c r="B2063">
        <v>6</v>
      </c>
      <c r="C2063" t="s">
        <v>223</v>
      </c>
      <c r="D2063">
        <v>845849826</v>
      </c>
      <c r="E2063" t="s">
        <v>542</v>
      </c>
      <c r="F2063" t="s">
        <v>281</v>
      </c>
      <c r="G2063" t="s">
        <v>469</v>
      </c>
      <c r="H2063" t="s">
        <v>543</v>
      </c>
      <c r="I2063" t="s">
        <v>949</v>
      </c>
      <c r="J2063">
        <v>1.49</v>
      </c>
      <c r="K2063" t="s">
        <v>235</v>
      </c>
      <c r="L2063" t="s">
        <v>973</v>
      </c>
      <c r="N2063">
        <v>8.94</v>
      </c>
      <c r="O2063">
        <v>1</v>
      </c>
      <c r="P2063">
        <v>1</v>
      </c>
      <c r="Q2063">
        <v>414666777</v>
      </c>
      <c r="R2063">
        <v>2098</v>
      </c>
      <c r="T2063" t="s">
        <v>231</v>
      </c>
      <c r="U2063">
        <f>MATCH(D2063,'Кумулятивный рейтинг_1 курс'!$C$1:$C$65493,0)</f>
        <v>124</v>
      </c>
    </row>
    <row r="2064" spans="1:21">
      <c r="A2064">
        <v>845850021</v>
      </c>
      <c r="B2064">
        <v>7</v>
      </c>
      <c r="C2064" t="s">
        <v>223</v>
      </c>
      <c r="D2064">
        <v>845849935</v>
      </c>
      <c r="E2064" t="s">
        <v>544</v>
      </c>
      <c r="F2064" t="s">
        <v>262</v>
      </c>
      <c r="G2064" t="s">
        <v>389</v>
      </c>
      <c r="H2064" t="s">
        <v>545</v>
      </c>
      <c r="I2064" t="s">
        <v>949</v>
      </c>
      <c r="J2064">
        <v>1.49</v>
      </c>
      <c r="K2064" t="s">
        <v>235</v>
      </c>
      <c r="L2064" t="s">
        <v>973</v>
      </c>
      <c r="N2064">
        <v>10.43</v>
      </c>
      <c r="O2064">
        <v>1</v>
      </c>
      <c r="P2064">
        <v>1</v>
      </c>
      <c r="Q2064">
        <v>414666777</v>
      </c>
      <c r="R2064">
        <v>2098</v>
      </c>
      <c r="T2064" t="s">
        <v>231</v>
      </c>
      <c r="U2064">
        <f>MATCH(D2064,'Кумулятивный рейтинг_1 курс'!$C$1:$C$65493,0)</f>
        <v>80</v>
      </c>
    </row>
    <row r="2065" spans="1:21">
      <c r="A2065">
        <v>845850161</v>
      </c>
      <c r="B2065">
        <v>7</v>
      </c>
      <c r="C2065" t="s">
        <v>223</v>
      </c>
      <c r="D2065">
        <v>845850082</v>
      </c>
      <c r="E2065" t="s">
        <v>497</v>
      </c>
      <c r="F2065" t="s">
        <v>246</v>
      </c>
      <c r="G2065" t="s">
        <v>342</v>
      </c>
      <c r="H2065" t="s">
        <v>498</v>
      </c>
      <c r="I2065" t="s">
        <v>949</v>
      </c>
      <c r="J2065">
        <v>1.49</v>
      </c>
      <c r="K2065" t="s">
        <v>235</v>
      </c>
      <c r="L2065" t="s">
        <v>973</v>
      </c>
      <c r="N2065">
        <v>10.43</v>
      </c>
      <c r="O2065">
        <v>1</v>
      </c>
      <c r="P2065">
        <v>1</v>
      </c>
      <c r="Q2065">
        <v>414666777</v>
      </c>
      <c r="R2065">
        <v>2098</v>
      </c>
      <c r="T2065" t="s">
        <v>231</v>
      </c>
      <c r="U2065">
        <f>MATCH(D2065,'Кумулятивный рейтинг_1 курс'!$C$1:$C$65493,0)</f>
        <v>160</v>
      </c>
    </row>
    <row r="2066" spans="1:21">
      <c r="A2066">
        <v>845850295</v>
      </c>
      <c r="B2066">
        <v>9</v>
      </c>
      <c r="C2066" t="s">
        <v>223</v>
      </c>
      <c r="D2066">
        <v>845850220</v>
      </c>
      <c r="E2066" t="s">
        <v>499</v>
      </c>
      <c r="F2066" t="s">
        <v>449</v>
      </c>
      <c r="G2066" t="s">
        <v>495</v>
      </c>
      <c r="H2066" t="s">
        <v>500</v>
      </c>
      <c r="I2066" t="s">
        <v>949</v>
      </c>
      <c r="J2066">
        <v>1.49</v>
      </c>
      <c r="K2066" t="s">
        <v>235</v>
      </c>
      <c r="L2066" t="s">
        <v>973</v>
      </c>
      <c r="N2066">
        <v>13.41</v>
      </c>
      <c r="O2066">
        <v>1</v>
      </c>
      <c r="P2066">
        <v>1</v>
      </c>
      <c r="Q2066">
        <v>414666777</v>
      </c>
      <c r="R2066">
        <v>2098</v>
      </c>
      <c r="T2066" t="s">
        <v>231</v>
      </c>
      <c r="U2066">
        <f>MATCH(D2066,'Кумулятивный рейтинг_1 курс'!$C$1:$C$65493,0)</f>
        <v>18</v>
      </c>
    </row>
    <row r="2067" spans="1:21">
      <c r="A2067">
        <v>845850435</v>
      </c>
      <c r="B2067">
        <v>6</v>
      </c>
      <c r="C2067" t="s">
        <v>223</v>
      </c>
      <c r="D2067">
        <v>845850341</v>
      </c>
      <c r="E2067" t="s">
        <v>501</v>
      </c>
      <c r="F2067" t="s">
        <v>225</v>
      </c>
      <c r="G2067" t="s">
        <v>502</v>
      </c>
      <c r="H2067" t="s">
        <v>503</v>
      </c>
      <c r="I2067" t="s">
        <v>949</v>
      </c>
      <c r="J2067">
        <v>1.49</v>
      </c>
      <c r="K2067" t="s">
        <v>235</v>
      </c>
      <c r="L2067" t="s">
        <v>973</v>
      </c>
      <c r="N2067">
        <v>8.94</v>
      </c>
      <c r="O2067">
        <v>1</v>
      </c>
      <c r="P2067">
        <v>1</v>
      </c>
      <c r="Q2067">
        <v>414666777</v>
      </c>
      <c r="R2067">
        <v>2098</v>
      </c>
      <c r="T2067" t="s">
        <v>231</v>
      </c>
      <c r="U2067">
        <f>MATCH(D2067,'Кумулятивный рейтинг_1 курс'!$C$1:$C$65493,0)</f>
        <v>134</v>
      </c>
    </row>
    <row r="2068" spans="1:21">
      <c r="A2068">
        <v>845850591</v>
      </c>
      <c r="B2068">
        <v>7</v>
      </c>
      <c r="C2068" t="s">
        <v>223</v>
      </c>
      <c r="D2068">
        <v>845850516</v>
      </c>
      <c r="E2068" t="s">
        <v>504</v>
      </c>
      <c r="F2068" t="s">
        <v>505</v>
      </c>
      <c r="G2068" t="s">
        <v>389</v>
      </c>
      <c r="H2068" t="s">
        <v>506</v>
      </c>
      <c r="I2068" t="s">
        <v>949</v>
      </c>
      <c r="J2068">
        <v>1.49</v>
      </c>
      <c r="K2068" t="s">
        <v>235</v>
      </c>
      <c r="L2068" t="s">
        <v>973</v>
      </c>
      <c r="N2068">
        <v>10.43</v>
      </c>
      <c r="O2068">
        <v>1</v>
      </c>
      <c r="P2068">
        <v>1</v>
      </c>
      <c r="Q2068">
        <v>414666777</v>
      </c>
      <c r="R2068">
        <v>2098</v>
      </c>
      <c r="T2068" t="s">
        <v>231</v>
      </c>
      <c r="U2068">
        <f>MATCH(D2068,'Кумулятивный рейтинг_1 курс'!$C$1:$C$65493,0)</f>
        <v>53</v>
      </c>
    </row>
    <row r="2069" spans="1:21">
      <c r="A2069">
        <v>845848635</v>
      </c>
      <c r="B2069">
        <v>8</v>
      </c>
      <c r="C2069" t="s">
        <v>223</v>
      </c>
      <c r="D2069">
        <v>845848556</v>
      </c>
      <c r="E2069" t="s">
        <v>574</v>
      </c>
      <c r="F2069" t="s">
        <v>303</v>
      </c>
      <c r="G2069" t="s">
        <v>575</v>
      </c>
      <c r="H2069" t="s">
        <v>576</v>
      </c>
      <c r="I2069" t="s">
        <v>949</v>
      </c>
      <c r="J2069">
        <v>1.49</v>
      </c>
      <c r="K2069" t="s">
        <v>235</v>
      </c>
      <c r="L2069" t="s">
        <v>973</v>
      </c>
      <c r="N2069">
        <v>11.92</v>
      </c>
      <c r="O2069">
        <v>1</v>
      </c>
      <c r="P2069">
        <v>1</v>
      </c>
      <c r="Q2069">
        <v>414666777</v>
      </c>
      <c r="R2069">
        <v>2098</v>
      </c>
      <c r="T2069" t="s">
        <v>231</v>
      </c>
      <c r="U2069">
        <f>MATCH(D2069,'Кумулятивный рейтинг_1 курс'!$C$1:$C$65493,0)</f>
        <v>20</v>
      </c>
    </row>
    <row r="2070" spans="1:21">
      <c r="A2070">
        <v>845850764</v>
      </c>
      <c r="B2070">
        <v>6</v>
      </c>
      <c r="C2070" t="s">
        <v>223</v>
      </c>
      <c r="D2070">
        <v>845850637</v>
      </c>
      <c r="E2070" t="s">
        <v>507</v>
      </c>
      <c r="F2070" t="s">
        <v>299</v>
      </c>
      <c r="G2070" t="s">
        <v>508</v>
      </c>
      <c r="H2070" t="s">
        <v>509</v>
      </c>
      <c r="I2070" t="s">
        <v>949</v>
      </c>
      <c r="J2070">
        <v>1.49</v>
      </c>
      <c r="K2070" t="s">
        <v>235</v>
      </c>
      <c r="L2070" t="s">
        <v>973</v>
      </c>
      <c r="N2070">
        <v>8.94</v>
      </c>
      <c r="O2070">
        <v>1</v>
      </c>
      <c r="P2070">
        <v>1</v>
      </c>
      <c r="Q2070">
        <v>414666777</v>
      </c>
      <c r="R2070">
        <v>2098</v>
      </c>
      <c r="T2070" t="s">
        <v>231</v>
      </c>
      <c r="U2070">
        <f>MATCH(D2070,'Кумулятивный рейтинг_1 курс'!$C$1:$C$65493,0)</f>
        <v>142</v>
      </c>
    </row>
    <row r="2071" spans="1:21">
      <c r="A2071">
        <v>845850860</v>
      </c>
      <c r="B2071">
        <v>8</v>
      </c>
      <c r="C2071" t="s">
        <v>223</v>
      </c>
      <c r="D2071">
        <v>845850788</v>
      </c>
      <c r="E2071" t="s">
        <v>510</v>
      </c>
      <c r="F2071" t="s">
        <v>511</v>
      </c>
      <c r="G2071" t="s">
        <v>512</v>
      </c>
      <c r="H2071" t="s">
        <v>513</v>
      </c>
      <c r="I2071" t="s">
        <v>949</v>
      </c>
      <c r="J2071">
        <v>1.49</v>
      </c>
      <c r="K2071" t="s">
        <v>235</v>
      </c>
      <c r="L2071" t="s">
        <v>973</v>
      </c>
      <c r="N2071">
        <v>11.92</v>
      </c>
      <c r="O2071">
        <v>1</v>
      </c>
      <c r="P2071">
        <v>1</v>
      </c>
      <c r="Q2071">
        <v>414666777</v>
      </c>
      <c r="R2071">
        <v>2098</v>
      </c>
      <c r="T2071" t="s">
        <v>231</v>
      </c>
      <c r="U2071">
        <f>MATCH(D2071,'Кумулятивный рейтинг_1 курс'!$C$1:$C$65493,0)</f>
        <v>55</v>
      </c>
    </row>
    <row r="2072" spans="1:21">
      <c r="A2072">
        <v>845850976</v>
      </c>
      <c r="B2072">
        <v>8</v>
      </c>
      <c r="C2072" t="s">
        <v>223</v>
      </c>
      <c r="D2072">
        <v>845850905</v>
      </c>
      <c r="E2072" t="s">
        <v>514</v>
      </c>
      <c r="F2072" t="s">
        <v>515</v>
      </c>
      <c r="G2072" t="s">
        <v>516</v>
      </c>
      <c r="H2072" t="s">
        <v>517</v>
      </c>
      <c r="I2072" t="s">
        <v>949</v>
      </c>
      <c r="J2072">
        <v>1.49</v>
      </c>
      <c r="K2072" t="s">
        <v>235</v>
      </c>
      <c r="L2072" t="s">
        <v>973</v>
      </c>
      <c r="N2072">
        <v>11.92</v>
      </c>
      <c r="O2072">
        <v>1</v>
      </c>
      <c r="P2072">
        <v>1</v>
      </c>
      <c r="Q2072">
        <v>414666777</v>
      </c>
      <c r="R2072">
        <v>2098</v>
      </c>
      <c r="T2072" t="s">
        <v>231</v>
      </c>
      <c r="U2072">
        <f>MATCH(D2072,'Кумулятивный рейтинг_1 курс'!$C$1:$C$65493,0)</f>
        <v>65</v>
      </c>
    </row>
    <row r="2073" spans="1:21">
      <c r="A2073">
        <v>845851097</v>
      </c>
      <c r="B2073">
        <v>7</v>
      </c>
      <c r="C2073" t="s">
        <v>223</v>
      </c>
      <c r="D2073">
        <v>845851017</v>
      </c>
      <c r="E2073" t="s">
        <v>518</v>
      </c>
      <c r="F2073" t="s">
        <v>307</v>
      </c>
      <c r="G2073" t="s">
        <v>519</v>
      </c>
      <c r="H2073" t="s">
        <v>520</v>
      </c>
      <c r="I2073" t="s">
        <v>949</v>
      </c>
      <c r="J2073">
        <v>1.49</v>
      </c>
      <c r="K2073" t="s">
        <v>235</v>
      </c>
      <c r="L2073" t="s">
        <v>973</v>
      </c>
      <c r="N2073">
        <v>10.43</v>
      </c>
      <c r="O2073">
        <v>1</v>
      </c>
      <c r="P2073">
        <v>1</v>
      </c>
      <c r="Q2073">
        <v>414666777</v>
      </c>
      <c r="R2073">
        <v>2098</v>
      </c>
      <c r="T2073" t="s">
        <v>231</v>
      </c>
      <c r="U2073">
        <f>MATCH(D2073,'Кумулятивный рейтинг_1 курс'!$C$1:$C$65493,0)</f>
        <v>97</v>
      </c>
    </row>
    <row r="2074" spans="1:21">
      <c r="A2074">
        <v>845845768</v>
      </c>
      <c r="B2074">
        <v>5</v>
      </c>
      <c r="C2074" t="s">
        <v>490</v>
      </c>
      <c r="D2074">
        <v>845845697</v>
      </c>
      <c r="E2074" t="s">
        <v>494</v>
      </c>
      <c r="F2074" t="s">
        <v>452</v>
      </c>
      <c r="G2074" t="s">
        <v>495</v>
      </c>
      <c r="H2074" t="s">
        <v>496</v>
      </c>
      <c r="I2074" t="s">
        <v>949</v>
      </c>
      <c r="J2074">
        <v>1.49</v>
      </c>
      <c r="K2074" t="s">
        <v>235</v>
      </c>
      <c r="L2074" t="s">
        <v>973</v>
      </c>
      <c r="N2074">
        <v>7.45</v>
      </c>
      <c r="O2074">
        <v>1</v>
      </c>
      <c r="P2074">
        <v>1</v>
      </c>
      <c r="Q2074">
        <v>414666777</v>
      </c>
      <c r="R2074">
        <v>2098</v>
      </c>
      <c r="T2074" t="s">
        <v>231</v>
      </c>
      <c r="U2074">
        <f>MATCH(D2074,'Кумулятивный рейтинг_1 курс'!$C$1:$C$65493,0)</f>
        <v>177</v>
      </c>
    </row>
    <row r="2075" spans="1:21">
      <c r="A2075">
        <v>845845885</v>
      </c>
      <c r="B2075">
        <v>4</v>
      </c>
      <c r="C2075" t="s">
        <v>490</v>
      </c>
      <c r="D2075">
        <v>845845815</v>
      </c>
      <c r="E2075" t="s">
        <v>581</v>
      </c>
      <c r="F2075" t="s">
        <v>324</v>
      </c>
      <c r="G2075" t="s">
        <v>582</v>
      </c>
      <c r="H2075" t="s">
        <v>583</v>
      </c>
      <c r="I2075" t="s">
        <v>949</v>
      </c>
      <c r="J2075">
        <v>1.49</v>
      </c>
      <c r="K2075" t="s">
        <v>235</v>
      </c>
      <c r="L2075" t="s">
        <v>973</v>
      </c>
      <c r="N2075">
        <v>5.96</v>
      </c>
      <c r="O2075">
        <v>1</v>
      </c>
      <c r="P2075">
        <v>1</v>
      </c>
      <c r="Q2075">
        <v>414666777</v>
      </c>
      <c r="R2075">
        <v>2098</v>
      </c>
      <c r="T2075" t="s">
        <v>231</v>
      </c>
      <c r="U2075">
        <f>MATCH(D2075,'Кумулятивный рейтинг_1 курс'!$C$1:$C$65493,0)</f>
        <v>182</v>
      </c>
    </row>
    <row r="2076" spans="1:21">
      <c r="A2076">
        <v>845845997</v>
      </c>
      <c r="B2076">
        <v>4</v>
      </c>
      <c r="C2076" t="s">
        <v>490</v>
      </c>
      <c r="D2076">
        <v>845845930</v>
      </c>
      <c r="E2076" t="s">
        <v>584</v>
      </c>
      <c r="F2076" t="s">
        <v>303</v>
      </c>
      <c r="G2076" t="s">
        <v>585</v>
      </c>
      <c r="H2076" t="s">
        <v>586</v>
      </c>
      <c r="I2076" t="s">
        <v>949</v>
      </c>
      <c r="J2076">
        <v>1.49</v>
      </c>
      <c r="K2076" t="s">
        <v>235</v>
      </c>
      <c r="L2076" t="s">
        <v>973</v>
      </c>
      <c r="N2076">
        <v>5.96</v>
      </c>
      <c r="O2076">
        <v>1</v>
      </c>
      <c r="P2076">
        <v>1</v>
      </c>
      <c r="Q2076">
        <v>414666777</v>
      </c>
      <c r="R2076">
        <v>2098</v>
      </c>
      <c r="T2076" t="s">
        <v>231</v>
      </c>
      <c r="U2076">
        <f>MATCH(D2076,'Кумулятивный рейтинг_1 курс'!$C$1:$C$65493,0)</f>
        <v>189</v>
      </c>
    </row>
    <row r="2077" spans="1:21">
      <c r="A2077">
        <v>845846102</v>
      </c>
      <c r="B2077">
        <v>5</v>
      </c>
      <c r="C2077" t="s">
        <v>490</v>
      </c>
      <c r="D2077">
        <v>845846033</v>
      </c>
      <c r="E2077" t="s">
        <v>587</v>
      </c>
      <c r="F2077" t="s">
        <v>526</v>
      </c>
      <c r="G2077" t="s">
        <v>588</v>
      </c>
      <c r="H2077" t="s">
        <v>589</v>
      </c>
      <c r="I2077" t="s">
        <v>949</v>
      </c>
      <c r="J2077">
        <v>1.49</v>
      </c>
      <c r="K2077" t="s">
        <v>235</v>
      </c>
      <c r="L2077" t="s">
        <v>973</v>
      </c>
      <c r="N2077">
        <v>7.45</v>
      </c>
      <c r="O2077">
        <v>1</v>
      </c>
      <c r="P2077">
        <v>1</v>
      </c>
      <c r="Q2077">
        <v>414666777</v>
      </c>
      <c r="R2077">
        <v>2098</v>
      </c>
      <c r="T2077" t="s">
        <v>231</v>
      </c>
      <c r="U2077">
        <f>MATCH(D2077,'Кумулятивный рейтинг_1 курс'!$C$1:$C$65493,0)</f>
        <v>166</v>
      </c>
    </row>
    <row r="2078" spans="1:21">
      <c r="A2078">
        <v>845846213</v>
      </c>
      <c r="B2078">
        <v>7</v>
      </c>
      <c r="C2078" t="s">
        <v>490</v>
      </c>
      <c r="D2078">
        <v>845846140</v>
      </c>
      <c r="E2078" t="s">
        <v>590</v>
      </c>
      <c r="F2078" t="s">
        <v>449</v>
      </c>
      <c r="G2078" t="s">
        <v>591</v>
      </c>
      <c r="H2078" t="s">
        <v>592</v>
      </c>
      <c r="I2078" t="s">
        <v>949</v>
      </c>
      <c r="J2078">
        <v>1.49</v>
      </c>
      <c r="K2078" t="s">
        <v>235</v>
      </c>
      <c r="L2078" t="s">
        <v>973</v>
      </c>
      <c r="N2078">
        <v>10.43</v>
      </c>
      <c r="O2078">
        <v>1</v>
      </c>
      <c r="P2078">
        <v>1</v>
      </c>
      <c r="Q2078">
        <v>414666777</v>
      </c>
      <c r="R2078">
        <v>2098</v>
      </c>
      <c r="T2078" t="s">
        <v>231</v>
      </c>
      <c r="U2078">
        <f>MATCH(D2078,'Кумулятивный рейтинг_1 курс'!$C$1:$C$65493,0)</f>
        <v>86</v>
      </c>
    </row>
    <row r="2079" spans="1:21">
      <c r="A2079">
        <v>845846333</v>
      </c>
      <c r="B2079">
        <v>7</v>
      </c>
      <c r="C2079" t="s">
        <v>490</v>
      </c>
      <c r="D2079">
        <v>845846264</v>
      </c>
      <c r="E2079" t="s">
        <v>593</v>
      </c>
      <c r="F2079" t="s">
        <v>526</v>
      </c>
      <c r="G2079" t="s">
        <v>582</v>
      </c>
      <c r="H2079" t="s">
        <v>594</v>
      </c>
      <c r="I2079" t="s">
        <v>949</v>
      </c>
      <c r="J2079">
        <v>1.49</v>
      </c>
      <c r="K2079" t="s">
        <v>235</v>
      </c>
      <c r="L2079" t="s">
        <v>973</v>
      </c>
      <c r="N2079">
        <v>10.43</v>
      </c>
      <c r="O2079">
        <v>1</v>
      </c>
      <c r="P2079">
        <v>1</v>
      </c>
      <c r="Q2079">
        <v>414666777</v>
      </c>
      <c r="R2079">
        <v>2098</v>
      </c>
      <c r="T2079" t="s">
        <v>231</v>
      </c>
      <c r="U2079">
        <f>MATCH(D2079,'Кумулятивный рейтинг_1 курс'!$C$1:$C$65493,0)</f>
        <v>49</v>
      </c>
    </row>
    <row r="2080" spans="1:21">
      <c r="A2080">
        <v>845846440</v>
      </c>
      <c r="B2080">
        <v>6</v>
      </c>
      <c r="C2080" t="s">
        <v>490</v>
      </c>
      <c r="D2080">
        <v>845846373</v>
      </c>
      <c r="E2080" t="s">
        <v>595</v>
      </c>
      <c r="F2080" t="s">
        <v>596</v>
      </c>
      <c r="G2080" t="s">
        <v>389</v>
      </c>
      <c r="H2080" t="s">
        <v>597</v>
      </c>
      <c r="I2080" t="s">
        <v>949</v>
      </c>
      <c r="J2080">
        <v>1.49</v>
      </c>
      <c r="K2080" t="s">
        <v>235</v>
      </c>
      <c r="L2080" t="s">
        <v>973</v>
      </c>
      <c r="N2080">
        <v>8.94</v>
      </c>
      <c r="O2080">
        <v>1</v>
      </c>
      <c r="P2080">
        <v>1</v>
      </c>
      <c r="Q2080">
        <v>414666777</v>
      </c>
      <c r="R2080">
        <v>2098</v>
      </c>
      <c r="T2080" t="s">
        <v>231</v>
      </c>
      <c r="U2080">
        <f>MATCH(D2080,'Кумулятивный рейтинг_1 курс'!$C$1:$C$65493,0)</f>
        <v>133</v>
      </c>
    </row>
    <row r="2081" spans="1:21">
      <c r="A2081">
        <v>845846545</v>
      </c>
      <c r="B2081">
        <v>7</v>
      </c>
      <c r="C2081" t="s">
        <v>490</v>
      </c>
      <c r="D2081">
        <v>845846476</v>
      </c>
      <c r="E2081" t="s">
        <v>598</v>
      </c>
      <c r="F2081" t="s">
        <v>599</v>
      </c>
      <c r="G2081" t="s">
        <v>582</v>
      </c>
      <c r="H2081" t="s">
        <v>600</v>
      </c>
      <c r="I2081" t="s">
        <v>949</v>
      </c>
      <c r="J2081">
        <v>1.49</v>
      </c>
      <c r="K2081" t="s">
        <v>235</v>
      </c>
      <c r="L2081" t="s">
        <v>973</v>
      </c>
      <c r="N2081">
        <v>10.43</v>
      </c>
      <c r="O2081">
        <v>1</v>
      </c>
      <c r="P2081">
        <v>1</v>
      </c>
      <c r="Q2081">
        <v>414666777</v>
      </c>
      <c r="R2081">
        <v>2098</v>
      </c>
      <c r="T2081" t="s">
        <v>231</v>
      </c>
      <c r="U2081">
        <f>MATCH(D2081,'Кумулятивный рейтинг_1 курс'!$C$1:$C$65493,0)</f>
        <v>112</v>
      </c>
    </row>
    <row r="2082" spans="1:21">
      <c r="A2082">
        <v>845846660</v>
      </c>
      <c r="B2082">
        <v>7</v>
      </c>
      <c r="C2082" t="s">
        <v>490</v>
      </c>
      <c r="D2082">
        <v>845846587</v>
      </c>
      <c r="E2082" t="s">
        <v>601</v>
      </c>
      <c r="F2082" t="s">
        <v>443</v>
      </c>
      <c r="G2082" t="s">
        <v>251</v>
      </c>
      <c r="H2082" t="s">
        <v>602</v>
      </c>
      <c r="I2082" t="s">
        <v>949</v>
      </c>
      <c r="J2082">
        <v>1.49</v>
      </c>
      <c r="K2082" t="s">
        <v>235</v>
      </c>
      <c r="L2082" t="s">
        <v>973</v>
      </c>
      <c r="N2082">
        <v>10.43</v>
      </c>
      <c r="O2082">
        <v>1</v>
      </c>
      <c r="P2082">
        <v>1</v>
      </c>
      <c r="Q2082">
        <v>414666777</v>
      </c>
      <c r="R2082">
        <v>2098</v>
      </c>
      <c r="T2082" t="s">
        <v>231</v>
      </c>
      <c r="U2082">
        <f>MATCH(D2082,'Кумулятивный рейтинг_1 курс'!$C$1:$C$65493,0)</f>
        <v>14</v>
      </c>
    </row>
    <row r="2083" spans="1:21">
      <c r="A2083">
        <v>845846782</v>
      </c>
      <c r="B2083">
        <v>7</v>
      </c>
      <c r="C2083" t="s">
        <v>490</v>
      </c>
      <c r="D2083">
        <v>845846698</v>
      </c>
      <c r="E2083" t="s">
        <v>603</v>
      </c>
      <c r="F2083" t="s">
        <v>604</v>
      </c>
      <c r="G2083" t="s">
        <v>582</v>
      </c>
      <c r="H2083" t="s">
        <v>605</v>
      </c>
      <c r="I2083" t="s">
        <v>949</v>
      </c>
      <c r="J2083">
        <v>1.49</v>
      </c>
      <c r="K2083" t="s">
        <v>235</v>
      </c>
      <c r="L2083" t="s">
        <v>973</v>
      </c>
      <c r="N2083">
        <v>10.43</v>
      </c>
      <c r="O2083">
        <v>1</v>
      </c>
      <c r="P2083">
        <v>1</v>
      </c>
      <c r="Q2083">
        <v>414666777</v>
      </c>
      <c r="R2083">
        <v>2098</v>
      </c>
      <c r="T2083" t="s">
        <v>231</v>
      </c>
      <c r="U2083">
        <f>MATCH(D2083,'Кумулятивный рейтинг_1 курс'!$C$1:$C$65493,0)</f>
        <v>131</v>
      </c>
    </row>
    <row r="2084" spans="1:21">
      <c r="A2084">
        <v>845846910</v>
      </c>
      <c r="B2084">
        <v>5</v>
      </c>
      <c r="C2084" t="s">
        <v>490</v>
      </c>
      <c r="D2084">
        <v>845846821</v>
      </c>
      <c r="E2084" t="s">
        <v>491</v>
      </c>
      <c r="F2084" t="s">
        <v>321</v>
      </c>
      <c r="G2084" t="s">
        <v>481</v>
      </c>
      <c r="H2084" t="s">
        <v>492</v>
      </c>
      <c r="I2084" t="s">
        <v>949</v>
      </c>
      <c r="J2084">
        <v>1.49</v>
      </c>
      <c r="K2084" t="s">
        <v>235</v>
      </c>
      <c r="L2084" t="s">
        <v>973</v>
      </c>
      <c r="N2084">
        <v>7.45</v>
      </c>
      <c r="O2084">
        <v>1</v>
      </c>
      <c r="P2084">
        <v>1</v>
      </c>
      <c r="Q2084">
        <v>414666777</v>
      </c>
      <c r="R2084">
        <v>2098</v>
      </c>
      <c r="T2084" t="s">
        <v>231</v>
      </c>
      <c r="U2084">
        <f>MATCH(D2084,'Кумулятивный рейтинг_1 курс'!$C$1:$C$65493,0)</f>
        <v>161</v>
      </c>
    </row>
    <row r="2085" spans="1:21">
      <c r="A2085">
        <v>845853447</v>
      </c>
      <c r="B2085">
        <v>10</v>
      </c>
      <c r="C2085" t="s">
        <v>260</v>
      </c>
      <c r="D2085">
        <v>845853345</v>
      </c>
      <c r="E2085" t="s">
        <v>344</v>
      </c>
      <c r="F2085" t="s">
        <v>345</v>
      </c>
      <c r="G2085" t="s">
        <v>346</v>
      </c>
      <c r="H2085" t="s">
        <v>347</v>
      </c>
      <c r="I2085" t="s">
        <v>995</v>
      </c>
      <c r="J2085">
        <v>3</v>
      </c>
      <c r="K2085" t="s">
        <v>235</v>
      </c>
      <c r="L2085" t="s">
        <v>973</v>
      </c>
      <c r="N2085">
        <v>30</v>
      </c>
      <c r="O2085">
        <v>1</v>
      </c>
      <c r="P2085">
        <v>1</v>
      </c>
      <c r="R2085">
        <v>5028</v>
      </c>
      <c r="T2085" t="s">
        <v>266</v>
      </c>
      <c r="U2085">
        <f>MATCH(D2085,'Кумулятивный рейтинг_1 курс'!$C$1:$C$65493,0)</f>
        <v>104</v>
      </c>
    </row>
    <row r="2086" spans="1:21">
      <c r="A2086">
        <v>845849179</v>
      </c>
      <c r="B2086">
        <v>9</v>
      </c>
      <c r="C2086" t="s">
        <v>223</v>
      </c>
      <c r="D2086">
        <v>845849065</v>
      </c>
      <c r="E2086" t="s">
        <v>525</v>
      </c>
      <c r="F2086" t="s">
        <v>526</v>
      </c>
      <c r="G2086" t="s">
        <v>251</v>
      </c>
      <c r="H2086" t="s">
        <v>527</v>
      </c>
      <c r="I2086" t="s">
        <v>995</v>
      </c>
      <c r="J2086">
        <v>3</v>
      </c>
      <c r="K2086" t="s">
        <v>235</v>
      </c>
      <c r="L2086" t="s">
        <v>973</v>
      </c>
      <c r="N2086">
        <v>27</v>
      </c>
      <c r="O2086">
        <v>1</v>
      </c>
      <c r="P2086">
        <v>1</v>
      </c>
      <c r="R2086">
        <v>5028</v>
      </c>
      <c r="T2086" t="s">
        <v>231</v>
      </c>
      <c r="U2086">
        <f>MATCH(D2086,'Кумулятивный рейтинг_1 курс'!$C$1:$C$65493,0)</f>
        <v>74</v>
      </c>
    </row>
    <row r="2087" spans="1:21">
      <c r="A2087">
        <v>845876999</v>
      </c>
      <c r="B2087">
        <v>9</v>
      </c>
      <c r="C2087" t="s">
        <v>661</v>
      </c>
      <c r="D2087">
        <v>845876896</v>
      </c>
      <c r="E2087" t="s">
        <v>662</v>
      </c>
      <c r="F2087" t="s">
        <v>663</v>
      </c>
      <c r="G2087" t="s">
        <v>389</v>
      </c>
      <c r="H2087" t="s">
        <v>664</v>
      </c>
      <c r="I2087" t="s">
        <v>995</v>
      </c>
      <c r="J2087">
        <v>3</v>
      </c>
      <c r="K2087" t="s">
        <v>235</v>
      </c>
      <c r="L2087" t="s">
        <v>973</v>
      </c>
      <c r="N2087">
        <v>27</v>
      </c>
      <c r="O2087">
        <v>1</v>
      </c>
      <c r="P2087">
        <v>1</v>
      </c>
      <c r="R2087">
        <v>5028</v>
      </c>
      <c r="T2087" t="s">
        <v>242</v>
      </c>
      <c r="U2087">
        <f>MATCH(D2087,'Кумулятивный рейтинг_1 курс'!$C$1:$C$65493,0)</f>
        <v>110</v>
      </c>
    </row>
    <row r="2088" spans="1:21">
      <c r="A2088">
        <v>845850888</v>
      </c>
      <c r="B2088">
        <v>10</v>
      </c>
      <c r="C2088" t="s">
        <v>223</v>
      </c>
      <c r="D2088">
        <v>845850788</v>
      </c>
      <c r="E2088" t="s">
        <v>510</v>
      </c>
      <c r="F2088" t="s">
        <v>511</v>
      </c>
      <c r="G2088" t="s">
        <v>512</v>
      </c>
      <c r="H2088" t="s">
        <v>513</v>
      </c>
      <c r="I2088" t="s">
        <v>995</v>
      </c>
      <c r="J2088">
        <v>3</v>
      </c>
      <c r="K2088" t="s">
        <v>235</v>
      </c>
      <c r="L2088" t="s">
        <v>973</v>
      </c>
      <c r="N2088">
        <v>30</v>
      </c>
      <c r="O2088">
        <v>1</v>
      </c>
      <c r="P2088">
        <v>1</v>
      </c>
      <c r="R2088">
        <v>5028</v>
      </c>
      <c r="T2088" t="s">
        <v>231</v>
      </c>
      <c r="U2088">
        <f>MATCH(D2088,'Кумулятивный рейтинг_1 курс'!$C$1:$C$65493,0)</f>
        <v>55</v>
      </c>
    </row>
    <row r="2089" spans="1:21">
      <c r="A2089">
        <v>845852312</v>
      </c>
      <c r="B2089">
        <v>10</v>
      </c>
      <c r="C2089" t="s">
        <v>260</v>
      </c>
      <c r="D2089">
        <v>845852187</v>
      </c>
      <c r="E2089" t="s">
        <v>288</v>
      </c>
      <c r="F2089" t="s">
        <v>262</v>
      </c>
      <c r="G2089" t="s">
        <v>289</v>
      </c>
      <c r="H2089" t="s">
        <v>290</v>
      </c>
      <c r="I2089" t="s">
        <v>995</v>
      </c>
      <c r="J2089">
        <v>3</v>
      </c>
      <c r="K2089" t="s">
        <v>235</v>
      </c>
      <c r="L2089" t="s">
        <v>973</v>
      </c>
      <c r="N2089">
        <v>30</v>
      </c>
      <c r="O2089">
        <v>1</v>
      </c>
      <c r="P2089">
        <v>1</v>
      </c>
      <c r="R2089">
        <v>5028</v>
      </c>
      <c r="T2089" t="s">
        <v>266</v>
      </c>
      <c r="U2089">
        <f>MATCH(D2089,'Кумулятивный рейтинг_1 курс'!$C$1:$C$65493,0)</f>
        <v>31</v>
      </c>
    </row>
    <row r="2090" spans="1:21">
      <c r="A2090">
        <v>845896076</v>
      </c>
      <c r="B2090">
        <v>7</v>
      </c>
      <c r="C2090" t="s">
        <v>237</v>
      </c>
      <c r="D2090">
        <v>845896000</v>
      </c>
      <c r="E2090" t="s">
        <v>615</v>
      </c>
      <c r="F2090" t="s">
        <v>526</v>
      </c>
      <c r="G2090" t="s">
        <v>616</v>
      </c>
      <c r="H2090" t="s">
        <v>617</v>
      </c>
      <c r="I2090" t="s">
        <v>995</v>
      </c>
      <c r="J2090">
        <v>3</v>
      </c>
      <c r="K2090" t="s">
        <v>235</v>
      </c>
      <c r="L2090" t="s">
        <v>973</v>
      </c>
      <c r="N2090">
        <v>21</v>
      </c>
      <c r="O2090">
        <v>1</v>
      </c>
      <c r="P2090">
        <v>1</v>
      </c>
      <c r="R2090">
        <v>5028</v>
      </c>
      <c r="T2090" t="s">
        <v>244</v>
      </c>
      <c r="U2090">
        <f>MATCH(D2090,'Кумулятивный рейтинг_1 курс'!$C$1:$C$65493,0)</f>
        <v>77</v>
      </c>
    </row>
    <row r="2091" spans="1:21">
      <c r="A2091">
        <v>845859789</v>
      </c>
      <c r="B2091">
        <v>9</v>
      </c>
      <c r="C2091" t="s">
        <v>622</v>
      </c>
      <c r="D2091">
        <v>845859564</v>
      </c>
      <c r="E2091" t="s">
        <v>709</v>
      </c>
      <c r="F2091" t="s">
        <v>303</v>
      </c>
      <c r="G2091" t="s">
        <v>263</v>
      </c>
      <c r="H2091" t="s">
        <v>710</v>
      </c>
      <c r="I2091" t="s">
        <v>996</v>
      </c>
      <c r="J2091">
        <v>2</v>
      </c>
      <c r="K2091" t="s">
        <v>235</v>
      </c>
      <c r="L2091" t="s">
        <v>973</v>
      </c>
      <c r="N2091">
        <v>18</v>
      </c>
      <c r="O2091">
        <v>1</v>
      </c>
      <c r="P2091">
        <v>0</v>
      </c>
      <c r="R2091">
        <v>5028</v>
      </c>
      <c r="T2091" t="s">
        <v>626</v>
      </c>
      <c r="U2091">
        <f>MATCH(D2091,'Кумулятивный рейтинг_1 курс'!$C$1:$C$65493,0)</f>
        <v>22</v>
      </c>
    </row>
    <row r="2092" spans="1:21">
      <c r="A2092">
        <v>845859795</v>
      </c>
      <c r="B2092">
        <v>7</v>
      </c>
      <c r="C2092" t="s">
        <v>622</v>
      </c>
      <c r="D2092">
        <v>845859564</v>
      </c>
      <c r="E2092" t="s">
        <v>709</v>
      </c>
      <c r="F2092" t="s">
        <v>303</v>
      </c>
      <c r="G2092" t="s">
        <v>263</v>
      </c>
      <c r="H2092" t="s">
        <v>710</v>
      </c>
      <c r="I2092" t="s">
        <v>997</v>
      </c>
      <c r="J2092">
        <v>2</v>
      </c>
      <c r="K2092" t="s">
        <v>235</v>
      </c>
      <c r="L2092" t="s">
        <v>973</v>
      </c>
      <c r="N2092">
        <v>14</v>
      </c>
      <c r="O2092">
        <v>1</v>
      </c>
      <c r="P2092">
        <v>0</v>
      </c>
      <c r="R2092">
        <v>5028</v>
      </c>
      <c r="T2092" t="s">
        <v>626</v>
      </c>
      <c r="U2092">
        <f>MATCH(D2092,'Кумулятивный рейтинг_1 курс'!$C$1:$C$65493,0)</f>
        <v>22</v>
      </c>
    </row>
    <row r="2093" spans="1:21">
      <c r="A2093">
        <v>845850202</v>
      </c>
      <c r="B2093">
        <v>9</v>
      </c>
      <c r="C2093" t="s">
        <v>223</v>
      </c>
      <c r="D2093">
        <v>845850082</v>
      </c>
      <c r="E2093" t="s">
        <v>497</v>
      </c>
      <c r="F2093" t="s">
        <v>246</v>
      </c>
      <c r="G2093" t="s">
        <v>342</v>
      </c>
      <c r="H2093" t="s">
        <v>498</v>
      </c>
      <c r="I2093" t="s">
        <v>998</v>
      </c>
      <c r="J2093">
        <v>3</v>
      </c>
      <c r="K2093" t="s">
        <v>235</v>
      </c>
      <c r="L2093" t="s">
        <v>973</v>
      </c>
      <c r="N2093">
        <v>27</v>
      </c>
      <c r="O2093">
        <v>1</v>
      </c>
      <c r="P2093">
        <v>1</v>
      </c>
      <c r="R2093">
        <v>5028</v>
      </c>
      <c r="T2093" t="s">
        <v>231</v>
      </c>
      <c r="U2093">
        <f>MATCH(D2093,'Кумулятивный рейтинг_1 курс'!$C$1:$C$65493,0)</f>
        <v>160</v>
      </c>
    </row>
    <row r="2094" spans="1:21">
      <c r="A2094">
        <v>845859166</v>
      </c>
      <c r="B2094">
        <v>10</v>
      </c>
      <c r="C2094" t="s">
        <v>622</v>
      </c>
      <c r="D2094">
        <v>845858921</v>
      </c>
      <c r="E2094" t="s">
        <v>702</v>
      </c>
      <c r="F2094" t="s">
        <v>452</v>
      </c>
      <c r="G2094" t="s">
        <v>703</v>
      </c>
      <c r="H2094" t="s">
        <v>704</v>
      </c>
      <c r="I2094" t="s">
        <v>999</v>
      </c>
      <c r="J2094">
        <v>2</v>
      </c>
      <c r="K2094" t="s">
        <v>235</v>
      </c>
      <c r="L2094" t="s">
        <v>973</v>
      </c>
      <c r="N2094">
        <v>20</v>
      </c>
      <c r="O2094">
        <v>1</v>
      </c>
      <c r="P2094">
        <v>1</v>
      </c>
      <c r="R2094">
        <v>5028</v>
      </c>
      <c r="T2094" t="s">
        <v>626</v>
      </c>
      <c r="U2094">
        <f>MATCH(D2094,'Кумулятивный рейтинг_1 курс'!$C$1:$C$65493,0)</f>
        <v>12</v>
      </c>
    </row>
    <row r="2095" spans="1:21">
      <c r="A2095">
        <v>845874133</v>
      </c>
      <c r="B2095">
        <v>9</v>
      </c>
      <c r="C2095" t="s">
        <v>661</v>
      </c>
      <c r="D2095">
        <v>845873978</v>
      </c>
      <c r="E2095" t="s">
        <v>790</v>
      </c>
      <c r="F2095" t="s">
        <v>254</v>
      </c>
      <c r="G2095" t="s">
        <v>240</v>
      </c>
      <c r="H2095" t="s">
        <v>791</v>
      </c>
      <c r="I2095" t="s">
        <v>951</v>
      </c>
      <c r="J2095">
        <v>1.5</v>
      </c>
      <c r="K2095" t="s">
        <v>235</v>
      </c>
      <c r="L2095" t="s">
        <v>973</v>
      </c>
      <c r="N2095">
        <v>13.5</v>
      </c>
      <c r="O2095">
        <v>1</v>
      </c>
      <c r="P2095">
        <v>1</v>
      </c>
      <c r="Q2095">
        <v>423925599</v>
      </c>
      <c r="R2095">
        <v>2098</v>
      </c>
      <c r="T2095" t="s">
        <v>242</v>
      </c>
      <c r="U2095">
        <f>MATCH(D2095,'Кумулятивный рейтинг_1 курс'!$C$1:$C$65493,0)</f>
        <v>145</v>
      </c>
    </row>
    <row r="2096" spans="1:21">
      <c r="A2096">
        <v>845875772</v>
      </c>
      <c r="B2096">
        <v>8</v>
      </c>
      <c r="C2096" t="s">
        <v>661</v>
      </c>
      <c r="D2096">
        <v>845875713</v>
      </c>
      <c r="E2096" t="s">
        <v>760</v>
      </c>
      <c r="F2096" t="s">
        <v>761</v>
      </c>
      <c r="G2096" t="s">
        <v>481</v>
      </c>
      <c r="H2096" t="s">
        <v>762</v>
      </c>
      <c r="I2096" t="s">
        <v>951</v>
      </c>
      <c r="J2096">
        <v>1.5</v>
      </c>
      <c r="K2096" t="s">
        <v>235</v>
      </c>
      <c r="L2096" t="s">
        <v>973</v>
      </c>
      <c r="N2096">
        <v>12</v>
      </c>
      <c r="O2096">
        <v>1</v>
      </c>
      <c r="P2096">
        <v>1</v>
      </c>
      <c r="Q2096">
        <v>423925599</v>
      </c>
      <c r="R2096">
        <v>2098</v>
      </c>
      <c r="T2096" t="s">
        <v>242</v>
      </c>
      <c r="U2096">
        <f>MATCH(D2096,'Кумулятивный рейтинг_1 курс'!$C$1:$C$65493,0)</f>
        <v>13</v>
      </c>
    </row>
    <row r="2097" spans="1:21">
      <c r="A2097">
        <v>845874581</v>
      </c>
      <c r="B2097">
        <v>6</v>
      </c>
      <c r="C2097" t="s">
        <v>661</v>
      </c>
      <c r="D2097">
        <v>845874476</v>
      </c>
      <c r="E2097" t="s">
        <v>798</v>
      </c>
      <c r="F2097" t="s">
        <v>458</v>
      </c>
      <c r="G2097" t="s">
        <v>346</v>
      </c>
      <c r="H2097" t="s">
        <v>799</v>
      </c>
      <c r="I2097" t="s">
        <v>951</v>
      </c>
      <c r="J2097">
        <v>1.5</v>
      </c>
      <c r="K2097" t="s">
        <v>235</v>
      </c>
      <c r="L2097" t="s">
        <v>973</v>
      </c>
      <c r="N2097">
        <v>9</v>
      </c>
      <c r="O2097">
        <v>1</v>
      </c>
      <c r="P2097">
        <v>1</v>
      </c>
      <c r="Q2097">
        <v>423925599</v>
      </c>
      <c r="R2097">
        <v>2098</v>
      </c>
      <c r="T2097" t="s">
        <v>242</v>
      </c>
      <c r="U2097">
        <f>MATCH(D2097,'Кумулятивный рейтинг_1 курс'!$C$1:$C$65493,0)</f>
        <v>190</v>
      </c>
    </row>
    <row r="2098" spans="1:21">
      <c r="A2098">
        <v>845874752</v>
      </c>
      <c r="B2098">
        <v>5</v>
      </c>
      <c r="C2098" t="s">
        <v>661</v>
      </c>
      <c r="D2098">
        <v>845874612</v>
      </c>
      <c r="E2098" t="s">
        <v>800</v>
      </c>
      <c r="F2098" t="s">
        <v>526</v>
      </c>
      <c r="G2098" t="s">
        <v>240</v>
      </c>
      <c r="H2098" t="s">
        <v>801</v>
      </c>
      <c r="I2098" t="s">
        <v>951</v>
      </c>
      <c r="J2098">
        <v>1.5</v>
      </c>
      <c r="K2098" t="s">
        <v>235</v>
      </c>
      <c r="L2098" t="s">
        <v>973</v>
      </c>
      <c r="N2098">
        <v>7.5</v>
      </c>
      <c r="O2098">
        <v>1</v>
      </c>
      <c r="P2098">
        <v>1</v>
      </c>
      <c r="Q2098">
        <v>423925599</v>
      </c>
      <c r="R2098">
        <v>2098</v>
      </c>
      <c r="T2098" t="s">
        <v>242</v>
      </c>
      <c r="U2098">
        <f>MATCH(D2098,'Кумулятивный рейтинг_1 курс'!$C$1:$C$65493,0)</f>
        <v>181</v>
      </c>
    </row>
    <row r="2099" spans="1:21">
      <c r="A2099">
        <v>845874838</v>
      </c>
      <c r="B2099">
        <v>7</v>
      </c>
      <c r="C2099" t="s">
        <v>661</v>
      </c>
      <c r="D2099">
        <v>845874779</v>
      </c>
      <c r="E2099" t="s">
        <v>802</v>
      </c>
      <c r="F2099" t="s">
        <v>452</v>
      </c>
      <c r="G2099" t="s">
        <v>495</v>
      </c>
      <c r="H2099" t="s">
        <v>803</v>
      </c>
      <c r="I2099" t="s">
        <v>951</v>
      </c>
      <c r="J2099">
        <v>1.5</v>
      </c>
      <c r="K2099" t="s">
        <v>235</v>
      </c>
      <c r="L2099" t="s">
        <v>973</v>
      </c>
      <c r="N2099">
        <v>10.5</v>
      </c>
      <c r="O2099">
        <v>1</v>
      </c>
      <c r="P2099">
        <v>1</v>
      </c>
      <c r="Q2099">
        <v>423925599</v>
      </c>
      <c r="R2099">
        <v>2098</v>
      </c>
      <c r="T2099" t="s">
        <v>242</v>
      </c>
      <c r="U2099">
        <f>MATCH(D2099,'Кумулятивный рейтинг_1 курс'!$C$1:$C$65493,0)</f>
        <v>163</v>
      </c>
    </row>
    <row r="2100" spans="1:21">
      <c r="A2100">
        <v>845874968</v>
      </c>
      <c r="B2100">
        <v>8</v>
      </c>
      <c r="C2100" t="s">
        <v>661</v>
      </c>
      <c r="D2100">
        <v>845874905</v>
      </c>
      <c r="E2100" t="s">
        <v>804</v>
      </c>
      <c r="F2100" t="s">
        <v>805</v>
      </c>
      <c r="G2100" t="s">
        <v>300</v>
      </c>
      <c r="H2100" t="s">
        <v>806</v>
      </c>
      <c r="I2100" t="s">
        <v>951</v>
      </c>
      <c r="J2100">
        <v>1.5</v>
      </c>
      <c r="K2100" t="s">
        <v>235</v>
      </c>
      <c r="L2100" t="s">
        <v>973</v>
      </c>
      <c r="N2100">
        <v>12</v>
      </c>
      <c r="O2100">
        <v>1</v>
      </c>
      <c r="P2100">
        <v>1</v>
      </c>
      <c r="Q2100">
        <v>423925599</v>
      </c>
      <c r="R2100">
        <v>2098</v>
      </c>
      <c r="T2100" t="s">
        <v>242</v>
      </c>
      <c r="U2100">
        <f>MATCH(D2100,'Кумулятивный рейтинг_1 курс'!$C$1:$C$65493,0)</f>
        <v>40</v>
      </c>
    </row>
    <row r="2101" spans="1:21">
      <c r="A2101">
        <v>845875102</v>
      </c>
      <c r="B2101">
        <v>9</v>
      </c>
      <c r="C2101" t="s">
        <v>661</v>
      </c>
      <c r="D2101">
        <v>845875047</v>
      </c>
      <c r="E2101" t="s">
        <v>753</v>
      </c>
      <c r="F2101" t="s">
        <v>345</v>
      </c>
      <c r="G2101" t="s">
        <v>714</v>
      </c>
      <c r="H2101" t="s">
        <v>754</v>
      </c>
      <c r="I2101" t="s">
        <v>951</v>
      </c>
      <c r="J2101">
        <v>1.5</v>
      </c>
      <c r="K2101" t="s">
        <v>235</v>
      </c>
      <c r="L2101" t="s">
        <v>973</v>
      </c>
      <c r="N2101">
        <v>13.5</v>
      </c>
      <c r="O2101">
        <v>1</v>
      </c>
      <c r="P2101">
        <v>1</v>
      </c>
      <c r="Q2101">
        <v>423925599</v>
      </c>
      <c r="R2101">
        <v>2098</v>
      </c>
      <c r="T2101" t="s">
        <v>242</v>
      </c>
      <c r="U2101">
        <f>MATCH(D2101,'Кумулятивный рейтинг_1 курс'!$C$1:$C$65493,0)</f>
        <v>81</v>
      </c>
    </row>
    <row r="2102" spans="1:21">
      <c r="A2102">
        <v>845875270</v>
      </c>
      <c r="B2102">
        <v>7</v>
      </c>
      <c r="C2102" t="s">
        <v>661</v>
      </c>
      <c r="D2102">
        <v>845875197</v>
      </c>
      <c r="E2102" t="s">
        <v>755</v>
      </c>
      <c r="F2102" t="s">
        <v>563</v>
      </c>
      <c r="G2102" t="s">
        <v>516</v>
      </c>
      <c r="H2102" t="s">
        <v>756</v>
      </c>
      <c r="I2102" t="s">
        <v>951</v>
      </c>
      <c r="J2102">
        <v>1.5</v>
      </c>
      <c r="K2102" t="s">
        <v>235</v>
      </c>
      <c r="L2102" t="s">
        <v>973</v>
      </c>
      <c r="N2102">
        <v>10.5</v>
      </c>
      <c r="O2102">
        <v>1</v>
      </c>
      <c r="P2102">
        <v>1</v>
      </c>
      <c r="Q2102">
        <v>423925599</v>
      </c>
      <c r="R2102">
        <v>2098</v>
      </c>
      <c r="T2102" t="s">
        <v>242</v>
      </c>
      <c r="U2102">
        <f>MATCH(D2102,'Кумулятивный рейтинг_1 курс'!$C$1:$C$65493,0)</f>
        <v>136</v>
      </c>
    </row>
    <row r="2103" spans="1:21">
      <c r="A2103">
        <v>845875418</v>
      </c>
      <c r="B2103">
        <v>9</v>
      </c>
      <c r="C2103" t="s">
        <v>661</v>
      </c>
      <c r="D2103">
        <v>845875365</v>
      </c>
      <c r="E2103" t="s">
        <v>757</v>
      </c>
      <c r="F2103" t="s">
        <v>246</v>
      </c>
      <c r="G2103" t="s">
        <v>251</v>
      </c>
      <c r="H2103" t="s">
        <v>758</v>
      </c>
      <c r="I2103" t="s">
        <v>951</v>
      </c>
      <c r="J2103">
        <v>1.5</v>
      </c>
      <c r="K2103" t="s">
        <v>235</v>
      </c>
      <c r="L2103" t="s">
        <v>973</v>
      </c>
      <c r="N2103">
        <v>13.5</v>
      </c>
      <c r="O2103">
        <v>1</v>
      </c>
      <c r="P2103">
        <v>1</v>
      </c>
      <c r="Q2103">
        <v>423925599</v>
      </c>
      <c r="R2103">
        <v>2098</v>
      </c>
      <c r="T2103" t="s">
        <v>242</v>
      </c>
      <c r="U2103">
        <f>MATCH(D2103,'Кумулятивный рейтинг_1 курс'!$C$1:$C$65493,0)</f>
        <v>61</v>
      </c>
    </row>
    <row r="2104" spans="1:21">
      <c r="A2104">
        <v>845875605</v>
      </c>
      <c r="B2104">
        <v>7</v>
      </c>
      <c r="C2104" t="s">
        <v>661</v>
      </c>
      <c r="D2104">
        <v>845875510</v>
      </c>
      <c r="E2104" t="s">
        <v>634</v>
      </c>
      <c r="F2104" t="s">
        <v>599</v>
      </c>
      <c r="G2104" t="s">
        <v>251</v>
      </c>
      <c r="H2104" t="s">
        <v>759</v>
      </c>
      <c r="I2104" t="s">
        <v>951</v>
      </c>
      <c r="J2104">
        <v>1.5</v>
      </c>
      <c r="K2104" t="s">
        <v>235</v>
      </c>
      <c r="L2104" t="s">
        <v>973</v>
      </c>
      <c r="N2104">
        <v>10.5</v>
      </c>
      <c r="O2104">
        <v>1</v>
      </c>
      <c r="P2104">
        <v>1</v>
      </c>
      <c r="Q2104">
        <v>423925599</v>
      </c>
      <c r="R2104">
        <v>2098</v>
      </c>
      <c r="T2104" t="s">
        <v>242</v>
      </c>
      <c r="U2104">
        <f>MATCH(D2104,'Кумулятивный рейтинг_1 курс'!$C$1:$C$65493,0)</f>
        <v>47</v>
      </c>
    </row>
    <row r="2105" spans="1:21">
      <c r="A2105">
        <v>845875908</v>
      </c>
      <c r="B2105">
        <v>8</v>
      </c>
      <c r="C2105" t="s">
        <v>661</v>
      </c>
      <c r="D2105">
        <v>845875854</v>
      </c>
      <c r="E2105" t="s">
        <v>763</v>
      </c>
      <c r="F2105" t="s">
        <v>764</v>
      </c>
      <c r="G2105" t="s">
        <v>240</v>
      </c>
      <c r="H2105" t="s">
        <v>765</v>
      </c>
      <c r="I2105" t="s">
        <v>951</v>
      </c>
      <c r="J2105">
        <v>1.5</v>
      </c>
      <c r="K2105" t="s">
        <v>235</v>
      </c>
      <c r="L2105" t="s">
        <v>973</v>
      </c>
      <c r="N2105">
        <v>12</v>
      </c>
      <c r="O2105">
        <v>1</v>
      </c>
      <c r="P2105">
        <v>1</v>
      </c>
      <c r="Q2105">
        <v>423925599</v>
      </c>
      <c r="R2105">
        <v>2098</v>
      </c>
      <c r="T2105" t="s">
        <v>242</v>
      </c>
      <c r="U2105">
        <f>MATCH(D2105,'Кумулятивный рейтинг_1 курс'!$C$1:$C$65493,0)</f>
        <v>33</v>
      </c>
    </row>
    <row r="2106" spans="1:21">
      <c r="A2106">
        <v>845876040</v>
      </c>
      <c r="B2106">
        <v>9</v>
      </c>
      <c r="C2106" t="s">
        <v>661</v>
      </c>
      <c r="D2106">
        <v>845875987</v>
      </c>
      <c r="E2106" t="s">
        <v>766</v>
      </c>
      <c r="F2106" t="s">
        <v>419</v>
      </c>
      <c r="G2106" t="s">
        <v>495</v>
      </c>
      <c r="H2106" t="s">
        <v>767</v>
      </c>
      <c r="I2106" t="s">
        <v>951</v>
      </c>
      <c r="J2106">
        <v>1.5</v>
      </c>
      <c r="K2106" t="s">
        <v>235</v>
      </c>
      <c r="L2106" t="s">
        <v>973</v>
      </c>
      <c r="N2106">
        <v>13.5</v>
      </c>
      <c r="O2106">
        <v>1</v>
      </c>
      <c r="P2106">
        <v>1</v>
      </c>
      <c r="Q2106">
        <v>423925599</v>
      </c>
      <c r="R2106">
        <v>2098</v>
      </c>
      <c r="T2106" t="s">
        <v>242</v>
      </c>
      <c r="U2106">
        <f>MATCH(D2106,'Кумулятивный рейтинг_1 курс'!$C$1:$C$65493,0)</f>
        <v>35</v>
      </c>
    </row>
    <row r="2107" spans="1:21">
      <c r="A2107">
        <v>845876203</v>
      </c>
      <c r="B2107">
        <v>6</v>
      </c>
      <c r="C2107" t="s">
        <v>661</v>
      </c>
      <c r="D2107">
        <v>845876129</v>
      </c>
      <c r="E2107" t="s">
        <v>768</v>
      </c>
      <c r="F2107" t="s">
        <v>769</v>
      </c>
      <c r="G2107" t="s">
        <v>632</v>
      </c>
      <c r="H2107" t="s">
        <v>770</v>
      </c>
      <c r="I2107" t="s">
        <v>951</v>
      </c>
      <c r="J2107">
        <v>1.5</v>
      </c>
      <c r="K2107" t="s">
        <v>235</v>
      </c>
      <c r="L2107" t="s">
        <v>973</v>
      </c>
      <c r="N2107">
        <v>9</v>
      </c>
      <c r="O2107">
        <v>1</v>
      </c>
      <c r="P2107">
        <v>1</v>
      </c>
      <c r="Q2107">
        <v>423925599</v>
      </c>
      <c r="R2107">
        <v>2098</v>
      </c>
      <c r="T2107" t="s">
        <v>242</v>
      </c>
      <c r="U2107">
        <f>MATCH(D2107,'Кумулятивный рейтинг_1 курс'!$C$1:$C$65493,0)</f>
        <v>137</v>
      </c>
    </row>
    <row r="2108" spans="1:21">
      <c r="A2108">
        <v>845876455</v>
      </c>
      <c r="B2108">
        <v>8</v>
      </c>
      <c r="C2108" t="s">
        <v>661</v>
      </c>
      <c r="D2108">
        <v>845876325</v>
      </c>
      <c r="E2108" t="s">
        <v>771</v>
      </c>
      <c r="F2108" t="s">
        <v>307</v>
      </c>
      <c r="G2108" t="s">
        <v>484</v>
      </c>
      <c r="H2108" t="s">
        <v>772</v>
      </c>
      <c r="I2108" t="s">
        <v>951</v>
      </c>
      <c r="J2108">
        <v>1.5</v>
      </c>
      <c r="K2108" t="s">
        <v>235</v>
      </c>
      <c r="L2108" t="s">
        <v>973</v>
      </c>
      <c r="N2108">
        <v>12</v>
      </c>
      <c r="O2108">
        <v>1</v>
      </c>
      <c r="P2108">
        <v>1</v>
      </c>
      <c r="Q2108">
        <v>423925599</v>
      </c>
      <c r="R2108">
        <v>2098</v>
      </c>
      <c r="T2108" t="s">
        <v>242</v>
      </c>
      <c r="U2108">
        <f>MATCH(D2108,'Кумулятивный рейтинг_1 курс'!$C$1:$C$65493,0)</f>
        <v>66</v>
      </c>
    </row>
    <row r="2109" spans="1:21">
      <c r="A2109">
        <v>845876545</v>
      </c>
      <c r="B2109">
        <v>8</v>
      </c>
      <c r="C2109" t="s">
        <v>661</v>
      </c>
      <c r="D2109">
        <v>845876482</v>
      </c>
      <c r="E2109" t="s">
        <v>773</v>
      </c>
      <c r="F2109" t="s">
        <v>386</v>
      </c>
      <c r="G2109" t="s">
        <v>774</v>
      </c>
      <c r="H2109" t="s">
        <v>775</v>
      </c>
      <c r="I2109" t="s">
        <v>951</v>
      </c>
      <c r="J2109">
        <v>1.5</v>
      </c>
      <c r="K2109" t="s">
        <v>235</v>
      </c>
      <c r="L2109" t="s">
        <v>973</v>
      </c>
      <c r="N2109">
        <v>12</v>
      </c>
      <c r="O2109">
        <v>1</v>
      </c>
      <c r="P2109">
        <v>1</v>
      </c>
      <c r="Q2109">
        <v>423925599</v>
      </c>
      <c r="R2109">
        <v>2098</v>
      </c>
      <c r="T2109" t="s">
        <v>242</v>
      </c>
      <c r="U2109">
        <f>MATCH(D2109,'Кумулятивный рейтинг_1 курс'!$C$1:$C$65493,0)</f>
        <v>59</v>
      </c>
    </row>
    <row r="2110" spans="1:21">
      <c r="A2110">
        <v>845876838</v>
      </c>
      <c r="B2110">
        <v>8</v>
      </c>
      <c r="C2110" t="s">
        <v>661</v>
      </c>
      <c r="D2110">
        <v>845876693</v>
      </c>
      <c r="E2110" t="s">
        <v>776</v>
      </c>
      <c r="F2110" t="s">
        <v>262</v>
      </c>
      <c r="G2110" t="s">
        <v>484</v>
      </c>
      <c r="H2110" t="s">
        <v>777</v>
      </c>
      <c r="I2110" t="s">
        <v>951</v>
      </c>
      <c r="J2110">
        <v>1.5</v>
      </c>
      <c r="K2110" t="s">
        <v>235</v>
      </c>
      <c r="L2110" t="s">
        <v>973</v>
      </c>
      <c r="N2110">
        <v>12</v>
      </c>
      <c r="O2110">
        <v>1</v>
      </c>
      <c r="P2110">
        <v>1</v>
      </c>
      <c r="Q2110">
        <v>423925599</v>
      </c>
      <c r="R2110">
        <v>2098</v>
      </c>
      <c r="T2110" t="s">
        <v>242</v>
      </c>
      <c r="U2110">
        <f>MATCH(D2110,'Кумулятивный рейтинг_1 курс'!$C$1:$C$65493,0)</f>
        <v>101</v>
      </c>
    </row>
    <row r="2111" spans="1:21">
      <c r="A2111">
        <v>845876969</v>
      </c>
      <c r="B2111">
        <v>8</v>
      </c>
      <c r="C2111" t="s">
        <v>661</v>
      </c>
      <c r="D2111">
        <v>845876896</v>
      </c>
      <c r="E2111" t="s">
        <v>662</v>
      </c>
      <c r="F2111" t="s">
        <v>663</v>
      </c>
      <c r="G2111" t="s">
        <v>389</v>
      </c>
      <c r="H2111" t="s">
        <v>664</v>
      </c>
      <c r="I2111" t="s">
        <v>951</v>
      </c>
      <c r="J2111">
        <v>1.5</v>
      </c>
      <c r="K2111" t="s">
        <v>235</v>
      </c>
      <c r="L2111" t="s">
        <v>973</v>
      </c>
      <c r="N2111">
        <v>12</v>
      </c>
      <c r="O2111">
        <v>1</v>
      </c>
      <c r="P2111">
        <v>1</v>
      </c>
      <c r="Q2111">
        <v>423925599</v>
      </c>
      <c r="R2111">
        <v>2098</v>
      </c>
      <c r="T2111" t="s">
        <v>242</v>
      </c>
      <c r="U2111">
        <f>MATCH(D2111,'Кумулятивный рейтинг_1 курс'!$C$1:$C$65493,0)</f>
        <v>110</v>
      </c>
    </row>
    <row r="2112" spans="1:21">
      <c r="A2112">
        <v>845877359</v>
      </c>
      <c r="B2112">
        <v>7</v>
      </c>
      <c r="C2112" t="s">
        <v>661</v>
      </c>
      <c r="D2112">
        <v>845877281</v>
      </c>
      <c r="E2112" t="s">
        <v>668</v>
      </c>
      <c r="F2112" t="s">
        <v>599</v>
      </c>
      <c r="G2112" t="s">
        <v>263</v>
      </c>
      <c r="H2112" t="s">
        <v>669</v>
      </c>
      <c r="I2112" t="s">
        <v>951</v>
      </c>
      <c r="J2112">
        <v>1.5</v>
      </c>
      <c r="K2112" t="s">
        <v>235</v>
      </c>
      <c r="L2112" t="s">
        <v>973</v>
      </c>
      <c r="N2112">
        <v>10.5</v>
      </c>
      <c r="O2112">
        <v>1</v>
      </c>
      <c r="P2112">
        <v>1</v>
      </c>
      <c r="Q2112">
        <v>423925599</v>
      </c>
      <c r="R2112">
        <v>2098</v>
      </c>
      <c r="T2112" t="s">
        <v>242</v>
      </c>
      <c r="U2112">
        <f>MATCH(D2112,'Кумулятивный рейтинг_1 курс'!$C$1:$C$65493,0)</f>
        <v>129</v>
      </c>
    </row>
    <row r="2113" spans="1:21">
      <c r="A2113">
        <v>845877644</v>
      </c>
      <c r="B2113">
        <v>7</v>
      </c>
      <c r="C2113" t="s">
        <v>661</v>
      </c>
      <c r="D2113">
        <v>845877539</v>
      </c>
      <c r="E2113" t="s">
        <v>670</v>
      </c>
      <c r="F2113" t="s">
        <v>378</v>
      </c>
      <c r="G2113" t="s">
        <v>389</v>
      </c>
      <c r="H2113" t="s">
        <v>671</v>
      </c>
      <c r="I2113" t="s">
        <v>951</v>
      </c>
      <c r="J2113">
        <v>1.5</v>
      </c>
      <c r="K2113" t="s">
        <v>235</v>
      </c>
      <c r="L2113" t="s">
        <v>973</v>
      </c>
      <c r="N2113">
        <v>10.5</v>
      </c>
      <c r="O2113">
        <v>1</v>
      </c>
      <c r="P2113">
        <v>1</v>
      </c>
      <c r="Q2113">
        <v>423925599</v>
      </c>
      <c r="R2113">
        <v>2098</v>
      </c>
      <c r="T2113" t="s">
        <v>242</v>
      </c>
      <c r="U2113">
        <f>MATCH(D2113,'Кумулятивный рейтинг_1 курс'!$C$1:$C$65493,0)</f>
        <v>105</v>
      </c>
    </row>
    <row r="2114" spans="1:21">
      <c r="A2114">
        <v>845877923</v>
      </c>
      <c r="B2114">
        <v>6</v>
      </c>
      <c r="C2114" t="s">
        <v>661</v>
      </c>
      <c r="D2114">
        <v>845877755</v>
      </c>
      <c r="E2114" t="s">
        <v>672</v>
      </c>
      <c r="F2114" t="s">
        <v>571</v>
      </c>
      <c r="G2114" t="s">
        <v>282</v>
      </c>
      <c r="H2114" t="s">
        <v>673</v>
      </c>
      <c r="I2114" t="s">
        <v>951</v>
      </c>
      <c r="J2114">
        <v>1.5</v>
      </c>
      <c r="K2114" t="s">
        <v>235</v>
      </c>
      <c r="L2114" t="s">
        <v>973</v>
      </c>
      <c r="N2114">
        <v>9</v>
      </c>
      <c r="O2114">
        <v>1</v>
      </c>
      <c r="P2114">
        <v>1</v>
      </c>
      <c r="Q2114">
        <v>423925599</v>
      </c>
      <c r="R2114">
        <v>2098</v>
      </c>
      <c r="T2114" t="s">
        <v>242</v>
      </c>
      <c r="U2114">
        <f>MATCH(D2114,'Кумулятивный рейтинг_1 курс'!$C$1:$C$65493,0)</f>
        <v>196</v>
      </c>
    </row>
    <row r="2115" spans="1:21">
      <c r="A2115">
        <v>845878160</v>
      </c>
      <c r="B2115">
        <v>4</v>
      </c>
      <c r="C2115" t="s">
        <v>661</v>
      </c>
      <c r="D2115">
        <v>845877971</v>
      </c>
      <c r="E2115" t="s">
        <v>674</v>
      </c>
      <c r="F2115" t="s">
        <v>675</v>
      </c>
      <c r="G2115" t="s">
        <v>676</v>
      </c>
      <c r="H2115" t="s">
        <v>677</v>
      </c>
      <c r="I2115" t="s">
        <v>951</v>
      </c>
      <c r="J2115">
        <v>1.5</v>
      </c>
      <c r="K2115" t="s">
        <v>235</v>
      </c>
      <c r="L2115" t="s">
        <v>973</v>
      </c>
      <c r="N2115">
        <v>6</v>
      </c>
      <c r="O2115">
        <v>1</v>
      </c>
      <c r="P2115">
        <v>1</v>
      </c>
      <c r="Q2115">
        <v>423925599</v>
      </c>
      <c r="R2115">
        <v>2098</v>
      </c>
      <c r="T2115" t="s">
        <v>242</v>
      </c>
      <c r="U2115">
        <f>MATCH(D2115,'Кумулятивный рейтинг_1 курс'!$C$1:$C$65493,0)</f>
        <v>204</v>
      </c>
    </row>
    <row r="2116" spans="1:21">
      <c r="A2116">
        <v>845878365</v>
      </c>
      <c r="B2116">
        <v>8</v>
      </c>
      <c r="C2116" t="s">
        <v>661</v>
      </c>
      <c r="D2116">
        <v>845878227</v>
      </c>
      <c r="E2116" t="s">
        <v>680</v>
      </c>
      <c r="F2116" t="s">
        <v>303</v>
      </c>
      <c r="G2116" t="s">
        <v>247</v>
      </c>
      <c r="H2116" t="s">
        <v>681</v>
      </c>
      <c r="I2116" t="s">
        <v>951</v>
      </c>
      <c r="J2116">
        <v>1.5</v>
      </c>
      <c r="K2116" t="s">
        <v>235</v>
      </c>
      <c r="L2116" t="s">
        <v>973</v>
      </c>
      <c r="N2116">
        <v>12</v>
      </c>
      <c r="O2116">
        <v>1</v>
      </c>
      <c r="P2116">
        <v>1</v>
      </c>
      <c r="Q2116">
        <v>423925599</v>
      </c>
      <c r="R2116">
        <v>2098</v>
      </c>
      <c r="T2116" t="s">
        <v>242</v>
      </c>
      <c r="U2116">
        <f>MATCH(D2116,'Кумулятивный рейтинг_1 курс'!$C$1:$C$65493,0)</f>
        <v>88</v>
      </c>
    </row>
    <row r="2117" spans="1:21">
      <c r="A2117">
        <v>845878526</v>
      </c>
      <c r="B2117">
        <v>8</v>
      </c>
      <c r="C2117" t="s">
        <v>661</v>
      </c>
      <c r="D2117">
        <v>845878410</v>
      </c>
      <c r="E2117" t="s">
        <v>682</v>
      </c>
      <c r="F2117" t="s">
        <v>307</v>
      </c>
      <c r="G2117" t="s">
        <v>334</v>
      </c>
      <c r="H2117" t="s">
        <v>683</v>
      </c>
      <c r="I2117" t="s">
        <v>951</v>
      </c>
      <c r="J2117">
        <v>1.5</v>
      </c>
      <c r="K2117" t="s">
        <v>235</v>
      </c>
      <c r="L2117" t="s">
        <v>973</v>
      </c>
      <c r="N2117">
        <v>12</v>
      </c>
      <c r="O2117">
        <v>1</v>
      </c>
      <c r="P2117">
        <v>1</v>
      </c>
      <c r="Q2117">
        <v>423925599</v>
      </c>
      <c r="R2117">
        <v>2098</v>
      </c>
      <c r="T2117" t="s">
        <v>242</v>
      </c>
      <c r="U2117">
        <f>MATCH(D2117,'Кумулятивный рейтинг_1 курс'!$C$1:$C$65493,0)</f>
        <v>90</v>
      </c>
    </row>
    <row r="2118" spans="1:21">
      <c r="A2118">
        <v>845887656</v>
      </c>
      <c r="B2118">
        <v>6</v>
      </c>
      <c r="C2118" t="s">
        <v>627</v>
      </c>
      <c r="D2118">
        <v>845887575</v>
      </c>
      <c r="E2118" t="s">
        <v>684</v>
      </c>
      <c r="F2118" t="s">
        <v>560</v>
      </c>
      <c r="G2118" t="s">
        <v>425</v>
      </c>
      <c r="H2118" t="s">
        <v>685</v>
      </c>
      <c r="I2118" t="s">
        <v>951</v>
      </c>
      <c r="J2118">
        <v>1.5</v>
      </c>
      <c r="K2118" t="s">
        <v>235</v>
      </c>
      <c r="L2118" t="s">
        <v>973</v>
      </c>
      <c r="N2118">
        <v>9</v>
      </c>
      <c r="O2118">
        <v>1</v>
      </c>
      <c r="P2118">
        <v>1</v>
      </c>
      <c r="Q2118">
        <v>423924497</v>
      </c>
      <c r="R2118">
        <v>2098</v>
      </c>
      <c r="T2118" t="s">
        <v>242</v>
      </c>
      <c r="U2118">
        <f>MATCH(D2118,'Кумулятивный рейтинг_1 курс'!$C$1:$C$65493,0)</f>
        <v>200</v>
      </c>
    </row>
    <row r="2119" spans="1:21">
      <c r="A2119">
        <v>845887891</v>
      </c>
      <c r="B2119">
        <v>10</v>
      </c>
      <c r="C2119" t="s">
        <v>627</v>
      </c>
      <c r="D2119">
        <v>845887783</v>
      </c>
      <c r="E2119" t="s">
        <v>686</v>
      </c>
      <c r="F2119" t="s">
        <v>262</v>
      </c>
      <c r="G2119" t="s">
        <v>484</v>
      </c>
      <c r="H2119" t="s">
        <v>687</v>
      </c>
      <c r="I2119" t="s">
        <v>951</v>
      </c>
      <c r="J2119">
        <v>1.5</v>
      </c>
      <c r="K2119" t="s">
        <v>235</v>
      </c>
      <c r="L2119" t="s">
        <v>973</v>
      </c>
      <c r="N2119">
        <v>15</v>
      </c>
      <c r="O2119">
        <v>1</v>
      </c>
      <c r="P2119">
        <v>1</v>
      </c>
      <c r="Q2119">
        <v>423924497</v>
      </c>
      <c r="R2119">
        <v>2098</v>
      </c>
      <c r="T2119" t="s">
        <v>242</v>
      </c>
      <c r="U2119">
        <f>MATCH(D2119,'Кумулятивный рейтинг_1 курс'!$C$1:$C$65493,0)</f>
        <v>32</v>
      </c>
    </row>
    <row r="2120" spans="1:21">
      <c r="A2120">
        <v>845888335</v>
      </c>
      <c r="B2120">
        <v>8</v>
      </c>
      <c r="C2120" t="s">
        <v>627</v>
      </c>
      <c r="D2120">
        <v>845888253</v>
      </c>
      <c r="E2120" t="s">
        <v>750</v>
      </c>
      <c r="F2120" t="s">
        <v>751</v>
      </c>
      <c r="G2120" t="s">
        <v>495</v>
      </c>
      <c r="H2120" t="s">
        <v>752</v>
      </c>
      <c r="I2120" t="s">
        <v>951</v>
      </c>
      <c r="J2120">
        <v>1.5</v>
      </c>
      <c r="K2120" t="s">
        <v>235</v>
      </c>
      <c r="L2120" t="s">
        <v>973</v>
      </c>
      <c r="N2120">
        <v>12</v>
      </c>
      <c r="O2120">
        <v>1</v>
      </c>
      <c r="P2120">
        <v>0</v>
      </c>
      <c r="Q2120">
        <v>423924497</v>
      </c>
      <c r="R2120">
        <v>2098</v>
      </c>
      <c r="T2120" t="s">
        <v>242</v>
      </c>
      <c r="U2120">
        <f>MATCH(D2120,'Кумулятивный рейтинг_1 курс'!$C$1:$C$65493,0)</f>
        <v>148</v>
      </c>
    </row>
    <row r="2121" spans="1:21">
      <c r="A2121">
        <v>845888697</v>
      </c>
      <c r="B2121">
        <v>8</v>
      </c>
      <c r="C2121" t="s">
        <v>627</v>
      </c>
      <c r="D2121">
        <v>845888544</v>
      </c>
      <c r="E2121" t="s">
        <v>628</v>
      </c>
      <c r="F2121" t="s">
        <v>629</v>
      </c>
      <c r="G2121" t="s">
        <v>346</v>
      </c>
      <c r="H2121" t="s">
        <v>630</v>
      </c>
      <c r="I2121" t="s">
        <v>951</v>
      </c>
      <c r="J2121">
        <v>1.5</v>
      </c>
      <c r="K2121" t="s">
        <v>235</v>
      </c>
      <c r="L2121" t="s">
        <v>973</v>
      </c>
      <c r="N2121">
        <v>12</v>
      </c>
      <c r="O2121">
        <v>1</v>
      </c>
      <c r="P2121">
        <v>1</v>
      </c>
      <c r="Q2121">
        <v>423924497</v>
      </c>
      <c r="R2121">
        <v>2098</v>
      </c>
      <c r="T2121" t="s">
        <v>242</v>
      </c>
      <c r="U2121">
        <f>MATCH(D2121,'Кумулятивный рейтинг_1 курс'!$C$1:$C$65493,0)</f>
        <v>93</v>
      </c>
    </row>
    <row r="2122" spans="1:21">
      <c r="A2122">
        <v>845873410</v>
      </c>
      <c r="B2122">
        <v>6</v>
      </c>
      <c r="C2122" t="s">
        <v>661</v>
      </c>
      <c r="D2122">
        <v>845873356</v>
      </c>
      <c r="E2122" t="s">
        <v>782</v>
      </c>
      <c r="F2122" t="s">
        <v>783</v>
      </c>
      <c r="G2122" t="s">
        <v>784</v>
      </c>
      <c r="H2122" t="s">
        <v>785</v>
      </c>
      <c r="I2122" t="s">
        <v>951</v>
      </c>
      <c r="J2122">
        <v>1.5</v>
      </c>
      <c r="K2122" t="s">
        <v>235</v>
      </c>
      <c r="L2122" t="s">
        <v>973</v>
      </c>
      <c r="N2122">
        <v>9</v>
      </c>
      <c r="O2122">
        <v>1</v>
      </c>
      <c r="P2122">
        <v>1</v>
      </c>
      <c r="Q2122">
        <v>423925599</v>
      </c>
      <c r="R2122">
        <v>2098</v>
      </c>
      <c r="T2122" t="s">
        <v>242</v>
      </c>
      <c r="U2122">
        <f>MATCH(D2122,'Кумулятивный рейтинг_1 курс'!$C$1:$C$65493,0)</f>
        <v>108</v>
      </c>
    </row>
    <row r="2123" spans="1:21">
      <c r="A2123">
        <v>845873659</v>
      </c>
      <c r="B2123">
        <v>9</v>
      </c>
      <c r="C2123" t="s">
        <v>661</v>
      </c>
      <c r="D2123">
        <v>845873522</v>
      </c>
      <c r="E2123" t="s">
        <v>786</v>
      </c>
      <c r="F2123" t="s">
        <v>262</v>
      </c>
      <c r="G2123" t="s">
        <v>251</v>
      </c>
      <c r="H2123" t="s">
        <v>787</v>
      </c>
      <c r="I2123" t="s">
        <v>951</v>
      </c>
      <c r="J2123">
        <v>1.5</v>
      </c>
      <c r="K2123" t="s">
        <v>235</v>
      </c>
      <c r="L2123" t="s">
        <v>973</v>
      </c>
      <c r="N2123">
        <v>13.5</v>
      </c>
      <c r="O2123">
        <v>1</v>
      </c>
      <c r="P2123">
        <v>1</v>
      </c>
      <c r="Q2123">
        <v>423925599</v>
      </c>
      <c r="R2123">
        <v>2098</v>
      </c>
      <c r="T2123" t="s">
        <v>242</v>
      </c>
      <c r="U2123">
        <f>MATCH(D2123,'Кумулятивный рейтинг_1 курс'!$C$1:$C$65493,0)</f>
        <v>111</v>
      </c>
    </row>
    <row r="2124" spans="1:21">
      <c r="A2124">
        <v>845873893</v>
      </c>
      <c r="B2124">
        <v>9</v>
      </c>
      <c r="C2124" t="s">
        <v>661</v>
      </c>
      <c r="D2124">
        <v>845873842</v>
      </c>
      <c r="E2124" t="s">
        <v>788</v>
      </c>
      <c r="F2124" t="s">
        <v>299</v>
      </c>
      <c r="G2124" t="s">
        <v>263</v>
      </c>
      <c r="H2124" t="s">
        <v>789</v>
      </c>
      <c r="I2124" t="s">
        <v>951</v>
      </c>
      <c r="J2124">
        <v>1.5</v>
      </c>
      <c r="K2124" t="s">
        <v>235</v>
      </c>
      <c r="L2124" t="s">
        <v>973</v>
      </c>
      <c r="N2124">
        <v>13.5</v>
      </c>
      <c r="O2124">
        <v>1</v>
      </c>
      <c r="P2124">
        <v>1</v>
      </c>
      <c r="Q2124">
        <v>423925599</v>
      </c>
      <c r="R2124">
        <v>2098</v>
      </c>
      <c r="T2124" t="s">
        <v>242</v>
      </c>
      <c r="U2124">
        <f>MATCH(D2124,'Кумулятивный рейтинг_1 курс'!$C$1:$C$65493,0)</f>
        <v>30</v>
      </c>
    </row>
    <row r="2125" spans="1:21">
      <c r="A2125">
        <v>845889061</v>
      </c>
      <c r="B2125">
        <v>9</v>
      </c>
      <c r="C2125" t="s">
        <v>627</v>
      </c>
      <c r="D2125">
        <v>845888830</v>
      </c>
      <c r="E2125" t="s">
        <v>631</v>
      </c>
      <c r="F2125" t="s">
        <v>604</v>
      </c>
      <c r="G2125" t="s">
        <v>632</v>
      </c>
      <c r="H2125" t="s">
        <v>633</v>
      </c>
      <c r="I2125" t="s">
        <v>951</v>
      </c>
      <c r="J2125">
        <v>1.5</v>
      </c>
      <c r="K2125" t="s">
        <v>235</v>
      </c>
      <c r="L2125" t="s">
        <v>973</v>
      </c>
      <c r="N2125">
        <v>13.5</v>
      </c>
      <c r="O2125">
        <v>1</v>
      </c>
      <c r="P2125">
        <v>1</v>
      </c>
      <c r="Q2125">
        <v>423924497</v>
      </c>
      <c r="R2125">
        <v>2098</v>
      </c>
      <c r="T2125" t="s">
        <v>242</v>
      </c>
      <c r="U2125">
        <f>MATCH(D2125,'Кумулятивный рейтинг_1 курс'!$C$1:$C$65493,0)</f>
        <v>87</v>
      </c>
    </row>
    <row r="2126" spans="1:21">
      <c r="A2126">
        <v>845889236</v>
      </c>
      <c r="B2126">
        <v>9</v>
      </c>
      <c r="C2126" t="s">
        <v>627</v>
      </c>
      <c r="D2126">
        <v>845889127</v>
      </c>
      <c r="E2126" t="s">
        <v>634</v>
      </c>
      <c r="F2126" t="s">
        <v>526</v>
      </c>
      <c r="G2126" t="s">
        <v>635</v>
      </c>
      <c r="H2126" t="s">
        <v>636</v>
      </c>
      <c r="I2126" t="s">
        <v>951</v>
      </c>
      <c r="J2126">
        <v>1.5</v>
      </c>
      <c r="K2126" t="s">
        <v>235</v>
      </c>
      <c r="L2126" t="s">
        <v>973</v>
      </c>
      <c r="N2126">
        <v>13.5</v>
      </c>
      <c r="O2126">
        <v>1</v>
      </c>
      <c r="P2126">
        <v>1</v>
      </c>
      <c r="Q2126">
        <v>423924497</v>
      </c>
      <c r="R2126">
        <v>2098</v>
      </c>
      <c r="T2126" t="s">
        <v>242</v>
      </c>
      <c r="U2126">
        <f>MATCH(D2126,'Кумулятивный рейтинг_1 курс'!$C$1:$C$65493,0)</f>
        <v>118</v>
      </c>
    </row>
    <row r="2127" spans="1:21">
      <c r="A2127">
        <v>845889496</v>
      </c>
      <c r="B2127">
        <v>7</v>
      </c>
      <c r="C2127" t="s">
        <v>627</v>
      </c>
      <c r="D2127">
        <v>845889406</v>
      </c>
      <c r="E2127" t="s">
        <v>373</v>
      </c>
      <c r="F2127" t="s">
        <v>637</v>
      </c>
      <c r="G2127" t="s">
        <v>638</v>
      </c>
      <c r="H2127" t="s">
        <v>639</v>
      </c>
      <c r="I2127" t="s">
        <v>951</v>
      </c>
      <c r="J2127">
        <v>1.5</v>
      </c>
      <c r="K2127" t="s">
        <v>235</v>
      </c>
      <c r="L2127" t="s">
        <v>973</v>
      </c>
      <c r="N2127">
        <v>10.5</v>
      </c>
      <c r="O2127">
        <v>1</v>
      </c>
      <c r="P2127">
        <v>0</v>
      </c>
      <c r="Q2127">
        <v>423924497</v>
      </c>
      <c r="R2127">
        <v>2098</v>
      </c>
      <c r="T2127" t="s">
        <v>242</v>
      </c>
      <c r="U2127">
        <f>MATCH(D2127,'Кумулятивный рейтинг_1 курс'!$C$1:$C$65493,0)</f>
        <v>192</v>
      </c>
    </row>
    <row r="2128" spans="1:21">
      <c r="A2128">
        <v>845889798</v>
      </c>
      <c r="B2128">
        <v>7</v>
      </c>
      <c r="C2128" t="s">
        <v>627</v>
      </c>
      <c r="D2128">
        <v>845889676</v>
      </c>
      <c r="E2128" t="s">
        <v>640</v>
      </c>
      <c r="F2128" t="s">
        <v>458</v>
      </c>
      <c r="G2128" t="s">
        <v>289</v>
      </c>
      <c r="H2128" t="s">
        <v>641</v>
      </c>
      <c r="I2128" t="s">
        <v>951</v>
      </c>
      <c r="J2128">
        <v>1.5</v>
      </c>
      <c r="K2128" t="s">
        <v>235</v>
      </c>
      <c r="L2128" t="s">
        <v>973</v>
      </c>
      <c r="N2128">
        <v>10.5</v>
      </c>
      <c r="O2128">
        <v>1</v>
      </c>
      <c r="P2128">
        <v>1</v>
      </c>
      <c r="Q2128">
        <v>423924497</v>
      </c>
      <c r="R2128">
        <v>2098</v>
      </c>
      <c r="T2128" t="s">
        <v>242</v>
      </c>
      <c r="U2128">
        <f>MATCH(D2128,'Кумулятивный рейтинг_1 курс'!$C$1:$C$65493,0)</f>
        <v>140</v>
      </c>
    </row>
    <row r="2129" spans="1:21">
      <c r="A2129">
        <v>845890102</v>
      </c>
      <c r="B2129">
        <v>8</v>
      </c>
      <c r="C2129" t="s">
        <v>627</v>
      </c>
      <c r="D2129">
        <v>845889998</v>
      </c>
      <c r="E2129" t="s">
        <v>642</v>
      </c>
      <c r="F2129" t="s">
        <v>643</v>
      </c>
      <c r="G2129" t="s">
        <v>644</v>
      </c>
      <c r="H2129" t="s">
        <v>645</v>
      </c>
      <c r="I2129" t="s">
        <v>951</v>
      </c>
      <c r="J2129">
        <v>1.5</v>
      </c>
      <c r="K2129" t="s">
        <v>235</v>
      </c>
      <c r="L2129" t="s">
        <v>973</v>
      </c>
      <c r="N2129">
        <v>12</v>
      </c>
      <c r="O2129">
        <v>1</v>
      </c>
      <c r="P2129">
        <v>0</v>
      </c>
      <c r="Q2129">
        <v>423924497</v>
      </c>
      <c r="R2129">
        <v>2098</v>
      </c>
      <c r="T2129" t="s">
        <v>242</v>
      </c>
      <c r="U2129">
        <f>MATCH(D2129,'Кумулятивный рейтинг_1 курс'!$C$1:$C$65493,0)</f>
        <v>179</v>
      </c>
    </row>
    <row r="2130" spans="1:21">
      <c r="A2130">
        <v>845890379</v>
      </c>
      <c r="B2130">
        <v>9</v>
      </c>
      <c r="C2130" t="s">
        <v>627</v>
      </c>
      <c r="D2130">
        <v>845890295</v>
      </c>
      <c r="E2130" t="s">
        <v>646</v>
      </c>
      <c r="F2130" t="s">
        <v>250</v>
      </c>
      <c r="G2130" t="s">
        <v>247</v>
      </c>
      <c r="H2130" t="s">
        <v>647</v>
      </c>
      <c r="I2130" t="s">
        <v>951</v>
      </c>
      <c r="J2130">
        <v>1.5</v>
      </c>
      <c r="K2130" t="s">
        <v>235</v>
      </c>
      <c r="L2130" t="s">
        <v>973</v>
      </c>
      <c r="N2130">
        <v>13.5</v>
      </c>
      <c r="O2130">
        <v>1</v>
      </c>
      <c r="P2130">
        <v>0</v>
      </c>
      <c r="Q2130">
        <v>423924497</v>
      </c>
      <c r="R2130">
        <v>2098</v>
      </c>
      <c r="T2130" t="s">
        <v>242</v>
      </c>
      <c r="U2130">
        <f>MATCH(D2130,'Кумулятивный рейтинг_1 курс'!$C$1:$C$65493,0)</f>
        <v>98</v>
      </c>
    </row>
    <row r="2131" spans="1:21">
      <c r="A2131">
        <v>845890776</v>
      </c>
      <c r="B2131">
        <v>8</v>
      </c>
      <c r="C2131" t="s">
        <v>627</v>
      </c>
      <c r="D2131">
        <v>845890536</v>
      </c>
      <c r="E2131" t="s">
        <v>648</v>
      </c>
      <c r="F2131" t="s">
        <v>318</v>
      </c>
      <c r="G2131" t="s">
        <v>379</v>
      </c>
      <c r="H2131" t="s">
        <v>649</v>
      </c>
      <c r="I2131" t="s">
        <v>951</v>
      </c>
      <c r="J2131">
        <v>1.5</v>
      </c>
      <c r="K2131" t="s">
        <v>235</v>
      </c>
      <c r="L2131" t="s">
        <v>973</v>
      </c>
      <c r="N2131">
        <v>12</v>
      </c>
      <c r="O2131">
        <v>1</v>
      </c>
      <c r="P2131">
        <v>1</v>
      </c>
      <c r="Q2131">
        <v>423924497</v>
      </c>
      <c r="R2131">
        <v>2098</v>
      </c>
      <c r="T2131" t="s">
        <v>242</v>
      </c>
      <c r="U2131">
        <f>MATCH(D2131,'Кумулятивный рейтинг_1 курс'!$C$1:$C$65493,0)</f>
        <v>170</v>
      </c>
    </row>
    <row r="2132" spans="1:21">
      <c r="A2132">
        <v>845890972</v>
      </c>
      <c r="B2132">
        <v>9</v>
      </c>
      <c r="C2132" t="s">
        <v>627</v>
      </c>
      <c r="D2132">
        <v>845890846</v>
      </c>
      <c r="E2132" t="s">
        <v>650</v>
      </c>
      <c r="F2132" t="s">
        <v>368</v>
      </c>
      <c r="G2132" t="s">
        <v>247</v>
      </c>
      <c r="H2132" t="s">
        <v>651</v>
      </c>
      <c r="I2132" t="s">
        <v>951</v>
      </c>
      <c r="J2132">
        <v>1.5</v>
      </c>
      <c r="K2132" t="s">
        <v>235</v>
      </c>
      <c r="L2132" t="s">
        <v>973</v>
      </c>
      <c r="N2132">
        <v>13.5</v>
      </c>
      <c r="O2132">
        <v>1</v>
      </c>
      <c r="P2132">
        <v>1</v>
      </c>
      <c r="Q2132">
        <v>423924497</v>
      </c>
      <c r="R2132">
        <v>2098</v>
      </c>
      <c r="T2132" t="s">
        <v>242</v>
      </c>
      <c r="U2132">
        <f>MATCH(D2132,'Кумулятивный рейтинг_1 курс'!$C$1:$C$65493,0)</f>
        <v>52</v>
      </c>
    </row>
    <row r="2133" spans="1:21">
      <c r="A2133">
        <v>845891333</v>
      </c>
      <c r="B2133">
        <v>8</v>
      </c>
      <c r="C2133" t="s">
        <v>627</v>
      </c>
      <c r="D2133">
        <v>845891174</v>
      </c>
      <c r="E2133" t="s">
        <v>652</v>
      </c>
      <c r="F2133" t="s">
        <v>653</v>
      </c>
      <c r="G2133" t="s">
        <v>328</v>
      </c>
      <c r="H2133" t="s">
        <v>654</v>
      </c>
      <c r="I2133" t="s">
        <v>951</v>
      </c>
      <c r="J2133">
        <v>1.5</v>
      </c>
      <c r="K2133" t="s">
        <v>235</v>
      </c>
      <c r="L2133" t="s">
        <v>973</v>
      </c>
      <c r="N2133">
        <v>12</v>
      </c>
      <c r="O2133">
        <v>1</v>
      </c>
      <c r="P2133">
        <v>1</v>
      </c>
      <c r="Q2133">
        <v>423924497</v>
      </c>
      <c r="R2133">
        <v>2098</v>
      </c>
      <c r="T2133" t="s">
        <v>242</v>
      </c>
      <c r="U2133">
        <f>MATCH(D2133,'Кумулятивный рейтинг_1 курс'!$C$1:$C$65493,0)</f>
        <v>76</v>
      </c>
    </row>
    <row r="2134" spans="1:21">
      <c r="A2134">
        <v>845891628</v>
      </c>
      <c r="B2134">
        <v>7</v>
      </c>
      <c r="C2134" t="s">
        <v>627</v>
      </c>
      <c r="D2134">
        <v>845891521</v>
      </c>
      <c r="E2134" t="s">
        <v>655</v>
      </c>
      <c r="F2134" t="s">
        <v>526</v>
      </c>
      <c r="G2134" t="s">
        <v>289</v>
      </c>
      <c r="H2134" t="s">
        <v>656</v>
      </c>
      <c r="I2134" t="s">
        <v>951</v>
      </c>
      <c r="J2134">
        <v>1.5</v>
      </c>
      <c r="K2134" t="s">
        <v>235</v>
      </c>
      <c r="L2134" t="s">
        <v>973</v>
      </c>
      <c r="N2134">
        <v>10.5</v>
      </c>
      <c r="O2134">
        <v>1</v>
      </c>
      <c r="P2134">
        <v>1</v>
      </c>
      <c r="Q2134">
        <v>423924497</v>
      </c>
      <c r="R2134">
        <v>2098</v>
      </c>
      <c r="T2134" t="s">
        <v>242</v>
      </c>
      <c r="U2134">
        <f>MATCH(D2134,'Кумулятивный рейтинг_1 курс'!$C$1:$C$65493,0)</f>
        <v>157</v>
      </c>
    </row>
    <row r="2135" spans="1:21">
      <c r="A2135">
        <v>845874399</v>
      </c>
      <c r="B2135">
        <v>9</v>
      </c>
      <c r="C2135" t="s">
        <v>661</v>
      </c>
      <c r="D2135">
        <v>845874346</v>
      </c>
      <c r="E2135" t="s">
        <v>794</v>
      </c>
      <c r="F2135" t="s">
        <v>795</v>
      </c>
      <c r="G2135" t="s">
        <v>796</v>
      </c>
      <c r="H2135" t="s">
        <v>797</v>
      </c>
      <c r="I2135" t="s">
        <v>951</v>
      </c>
      <c r="J2135">
        <v>1.5</v>
      </c>
      <c r="K2135" t="s">
        <v>235</v>
      </c>
      <c r="L2135" t="s">
        <v>973</v>
      </c>
      <c r="N2135">
        <v>13.5</v>
      </c>
      <c r="O2135">
        <v>1</v>
      </c>
      <c r="P2135">
        <v>1</v>
      </c>
      <c r="Q2135">
        <v>423925599</v>
      </c>
      <c r="R2135">
        <v>2098</v>
      </c>
      <c r="T2135" t="s">
        <v>242</v>
      </c>
      <c r="U2135">
        <f>MATCH(D2135,'Кумулятивный рейтинг_1 курс'!$C$1:$C$65493,0)</f>
        <v>34</v>
      </c>
    </row>
    <row r="2136" spans="1:21">
      <c r="A2136">
        <v>845873952</v>
      </c>
      <c r="B2136">
        <v>7</v>
      </c>
      <c r="C2136" t="s">
        <v>661</v>
      </c>
      <c r="D2136">
        <v>845873842</v>
      </c>
      <c r="E2136" t="s">
        <v>788</v>
      </c>
      <c r="F2136" t="s">
        <v>299</v>
      </c>
      <c r="G2136" t="s">
        <v>263</v>
      </c>
      <c r="H2136" t="s">
        <v>789</v>
      </c>
      <c r="I2136" t="s">
        <v>952</v>
      </c>
      <c r="J2136">
        <v>3.89</v>
      </c>
      <c r="K2136" t="s">
        <v>235</v>
      </c>
      <c r="L2136" t="s">
        <v>973</v>
      </c>
      <c r="N2136">
        <v>27.23</v>
      </c>
      <c r="O2136">
        <v>1</v>
      </c>
      <c r="P2136">
        <v>1</v>
      </c>
      <c r="Q2136">
        <v>423925599</v>
      </c>
      <c r="R2136">
        <v>2098</v>
      </c>
      <c r="T2136" t="s">
        <v>242</v>
      </c>
      <c r="U2136">
        <f>MATCH(D2136,'Кумулятивный рейтинг_1 курс'!$C$1:$C$65493,0)</f>
        <v>30</v>
      </c>
    </row>
    <row r="2137" spans="1:21">
      <c r="A2137">
        <v>845875810</v>
      </c>
      <c r="B2137">
        <v>8</v>
      </c>
      <c r="C2137" t="s">
        <v>661</v>
      </c>
      <c r="D2137">
        <v>845875713</v>
      </c>
      <c r="E2137" t="s">
        <v>760</v>
      </c>
      <c r="F2137" t="s">
        <v>761</v>
      </c>
      <c r="G2137" t="s">
        <v>481</v>
      </c>
      <c r="H2137" t="s">
        <v>762</v>
      </c>
      <c r="I2137" t="s">
        <v>952</v>
      </c>
      <c r="J2137">
        <v>3.89</v>
      </c>
      <c r="K2137" t="s">
        <v>235</v>
      </c>
      <c r="L2137" t="s">
        <v>973</v>
      </c>
      <c r="N2137">
        <v>31.12</v>
      </c>
      <c r="O2137">
        <v>1</v>
      </c>
      <c r="P2137">
        <v>1</v>
      </c>
      <c r="Q2137">
        <v>423925599</v>
      </c>
      <c r="R2137">
        <v>2098</v>
      </c>
      <c r="T2137" t="s">
        <v>242</v>
      </c>
      <c r="U2137">
        <f>MATCH(D2137,'Кумулятивный рейтинг_1 курс'!$C$1:$C$65493,0)</f>
        <v>13</v>
      </c>
    </row>
    <row r="2138" spans="1:21">
      <c r="A2138">
        <v>845874265</v>
      </c>
      <c r="B2138">
        <v>4</v>
      </c>
      <c r="C2138" t="s">
        <v>661</v>
      </c>
      <c r="D2138">
        <v>845874171</v>
      </c>
      <c r="E2138" t="s">
        <v>792</v>
      </c>
      <c r="F2138" t="s">
        <v>281</v>
      </c>
      <c r="G2138" t="s">
        <v>361</v>
      </c>
      <c r="H2138" t="s">
        <v>793</v>
      </c>
      <c r="I2138" t="s">
        <v>952</v>
      </c>
      <c r="J2138">
        <v>3.89</v>
      </c>
      <c r="K2138" t="s">
        <v>235</v>
      </c>
      <c r="L2138" t="s">
        <v>973</v>
      </c>
      <c r="N2138">
        <v>15.56</v>
      </c>
      <c r="O2138">
        <v>1</v>
      </c>
      <c r="P2138">
        <v>1</v>
      </c>
      <c r="Q2138">
        <v>423925599</v>
      </c>
      <c r="R2138">
        <v>2098</v>
      </c>
      <c r="T2138" t="s">
        <v>242</v>
      </c>
      <c r="U2138">
        <f>MATCH(D2138,'Кумулятивный рейтинг_1 курс'!$C$1:$C$65493,0)</f>
        <v>197</v>
      </c>
    </row>
    <row r="2139" spans="1:21">
      <c r="A2139">
        <v>845874447</v>
      </c>
      <c r="B2139">
        <v>8</v>
      </c>
      <c r="C2139" t="s">
        <v>661</v>
      </c>
      <c r="D2139">
        <v>845874346</v>
      </c>
      <c r="E2139" t="s">
        <v>794</v>
      </c>
      <c r="F2139" t="s">
        <v>795</v>
      </c>
      <c r="G2139" t="s">
        <v>796</v>
      </c>
      <c r="H2139" t="s">
        <v>797</v>
      </c>
      <c r="I2139" t="s">
        <v>952</v>
      </c>
      <c r="J2139">
        <v>3.89</v>
      </c>
      <c r="K2139" t="s">
        <v>235</v>
      </c>
      <c r="L2139" t="s">
        <v>973</v>
      </c>
      <c r="N2139">
        <v>31.12</v>
      </c>
      <c r="O2139">
        <v>1</v>
      </c>
      <c r="P2139">
        <v>1</v>
      </c>
      <c r="Q2139">
        <v>423925599</v>
      </c>
      <c r="R2139">
        <v>2098</v>
      </c>
      <c r="T2139" t="s">
        <v>242</v>
      </c>
      <c r="U2139">
        <f>MATCH(D2139,'Кумулятивный рейтинг_1 курс'!$C$1:$C$65493,0)</f>
        <v>34</v>
      </c>
    </row>
    <row r="2140" spans="1:21">
      <c r="A2140">
        <v>845874543</v>
      </c>
      <c r="B2140">
        <v>6</v>
      </c>
      <c r="C2140" t="s">
        <v>661</v>
      </c>
      <c r="D2140">
        <v>845874476</v>
      </c>
      <c r="E2140" t="s">
        <v>798</v>
      </c>
      <c r="F2140" t="s">
        <v>458</v>
      </c>
      <c r="G2140" t="s">
        <v>346</v>
      </c>
      <c r="H2140" t="s">
        <v>799</v>
      </c>
      <c r="I2140" t="s">
        <v>952</v>
      </c>
      <c r="J2140">
        <v>3.89</v>
      </c>
      <c r="K2140" t="s">
        <v>235</v>
      </c>
      <c r="L2140" t="s">
        <v>973</v>
      </c>
      <c r="N2140">
        <v>23.34</v>
      </c>
      <c r="O2140">
        <v>1</v>
      </c>
      <c r="P2140">
        <v>1</v>
      </c>
      <c r="Q2140">
        <v>423925599</v>
      </c>
      <c r="R2140">
        <v>2098</v>
      </c>
      <c r="T2140" t="s">
        <v>242</v>
      </c>
      <c r="U2140">
        <f>MATCH(D2140,'Кумулятивный рейтинг_1 курс'!$C$1:$C$65493,0)</f>
        <v>190</v>
      </c>
    </row>
    <row r="2141" spans="1:21">
      <c r="A2141">
        <v>845874690</v>
      </c>
      <c r="B2141">
        <v>5</v>
      </c>
      <c r="C2141" t="s">
        <v>661</v>
      </c>
      <c r="D2141">
        <v>845874612</v>
      </c>
      <c r="E2141" t="s">
        <v>800</v>
      </c>
      <c r="F2141" t="s">
        <v>526</v>
      </c>
      <c r="G2141" t="s">
        <v>240</v>
      </c>
      <c r="H2141" t="s">
        <v>801</v>
      </c>
      <c r="I2141" t="s">
        <v>952</v>
      </c>
      <c r="J2141">
        <v>3.89</v>
      </c>
      <c r="K2141" t="s">
        <v>235</v>
      </c>
      <c r="L2141" t="s">
        <v>973</v>
      </c>
      <c r="N2141">
        <v>19.45</v>
      </c>
      <c r="O2141">
        <v>1</v>
      </c>
      <c r="P2141">
        <v>1</v>
      </c>
      <c r="Q2141">
        <v>423925599</v>
      </c>
      <c r="R2141">
        <v>2098</v>
      </c>
      <c r="T2141" t="s">
        <v>242</v>
      </c>
      <c r="U2141">
        <f>MATCH(D2141,'Кумулятивный рейтинг_1 курс'!$C$1:$C$65493,0)</f>
        <v>181</v>
      </c>
    </row>
    <row r="2142" spans="1:21">
      <c r="A2142">
        <v>845874878</v>
      </c>
      <c r="B2142">
        <v>5</v>
      </c>
      <c r="C2142" t="s">
        <v>661</v>
      </c>
      <c r="D2142">
        <v>845874779</v>
      </c>
      <c r="E2142" t="s">
        <v>802</v>
      </c>
      <c r="F2142" t="s">
        <v>452</v>
      </c>
      <c r="G2142" t="s">
        <v>495</v>
      </c>
      <c r="H2142" t="s">
        <v>803</v>
      </c>
      <c r="I2142" t="s">
        <v>952</v>
      </c>
      <c r="J2142">
        <v>3.89</v>
      </c>
      <c r="K2142" t="s">
        <v>235</v>
      </c>
      <c r="L2142" t="s">
        <v>973</v>
      </c>
      <c r="N2142">
        <v>19.45</v>
      </c>
      <c r="O2142">
        <v>1</v>
      </c>
      <c r="P2142">
        <v>1</v>
      </c>
      <c r="Q2142">
        <v>423925599</v>
      </c>
      <c r="R2142">
        <v>2098</v>
      </c>
      <c r="T2142" t="s">
        <v>242</v>
      </c>
      <c r="U2142">
        <f>MATCH(D2142,'Кумулятивный рейтинг_1 курс'!$C$1:$C$65493,0)</f>
        <v>163</v>
      </c>
    </row>
    <row r="2143" spans="1:21">
      <c r="A2143">
        <v>845875017</v>
      </c>
      <c r="B2143">
        <v>7</v>
      </c>
      <c r="C2143" t="s">
        <v>661</v>
      </c>
      <c r="D2143">
        <v>845874905</v>
      </c>
      <c r="E2143" t="s">
        <v>804</v>
      </c>
      <c r="F2143" t="s">
        <v>805</v>
      </c>
      <c r="G2143" t="s">
        <v>300</v>
      </c>
      <c r="H2143" t="s">
        <v>806</v>
      </c>
      <c r="I2143" t="s">
        <v>952</v>
      </c>
      <c r="J2143">
        <v>3.89</v>
      </c>
      <c r="K2143" t="s">
        <v>235</v>
      </c>
      <c r="L2143" t="s">
        <v>973</v>
      </c>
      <c r="N2143">
        <v>27.23</v>
      </c>
      <c r="O2143">
        <v>1</v>
      </c>
      <c r="P2143">
        <v>1</v>
      </c>
      <c r="Q2143">
        <v>423925599</v>
      </c>
      <c r="R2143">
        <v>2098</v>
      </c>
      <c r="T2143" t="s">
        <v>242</v>
      </c>
      <c r="U2143">
        <f>MATCH(D2143,'Кумулятивный рейтинг_1 курс'!$C$1:$C$65493,0)</f>
        <v>40</v>
      </c>
    </row>
    <row r="2144" spans="1:21">
      <c r="A2144">
        <v>845875165</v>
      </c>
      <c r="B2144">
        <v>7</v>
      </c>
      <c r="C2144" t="s">
        <v>661</v>
      </c>
      <c r="D2144">
        <v>845875047</v>
      </c>
      <c r="E2144" t="s">
        <v>753</v>
      </c>
      <c r="F2144" t="s">
        <v>345</v>
      </c>
      <c r="G2144" t="s">
        <v>714</v>
      </c>
      <c r="H2144" t="s">
        <v>754</v>
      </c>
      <c r="I2144" t="s">
        <v>952</v>
      </c>
      <c r="J2144">
        <v>3.89</v>
      </c>
      <c r="K2144" t="s">
        <v>235</v>
      </c>
      <c r="L2144" t="s">
        <v>973</v>
      </c>
      <c r="N2144">
        <v>27.23</v>
      </c>
      <c r="O2144">
        <v>1</v>
      </c>
      <c r="P2144">
        <v>1</v>
      </c>
      <c r="Q2144">
        <v>423925599</v>
      </c>
      <c r="R2144">
        <v>2098</v>
      </c>
      <c r="T2144" t="s">
        <v>242</v>
      </c>
      <c r="U2144">
        <f>MATCH(D2144,'Кумулятивный рейтинг_1 курс'!$C$1:$C$65493,0)</f>
        <v>81</v>
      </c>
    </row>
    <row r="2145" spans="1:21">
      <c r="A2145">
        <v>845875333</v>
      </c>
      <c r="B2145">
        <v>6</v>
      </c>
      <c r="C2145" t="s">
        <v>661</v>
      </c>
      <c r="D2145">
        <v>845875197</v>
      </c>
      <c r="E2145" t="s">
        <v>755</v>
      </c>
      <c r="F2145" t="s">
        <v>563</v>
      </c>
      <c r="G2145" t="s">
        <v>516</v>
      </c>
      <c r="H2145" t="s">
        <v>756</v>
      </c>
      <c r="I2145" t="s">
        <v>952</v>
      </c>
      <c r="J2145">
        <v>3.89</v>
      </c>
      <c r="K2145" t="s">
        <v>235</v>
      </c>
      <c r="L2145" t="s">
        <v>973</v>
      </c>
      <c r="N2145">
        <v>23.34</v>
      </c>
      <c r="O2145">
        <v>1</v>
      </c>
      <c r="P2145">
        <v>1</v>
      </c>
      <c r="Q2145">
        <v>423925599</v>
      </c>
      <c r="R2145">
        <v>2098</v>
      </c>
      <c r="T2145" t="s">
        <v>242</v>
      </c>
      <c r="U2145">
        <f>MATCH(D2145,'Кумулятивный рейтинг_1 курс'!$C$1:$C$65493,0)</f>
        <v>136</v>
      </c>
    </row>
    <row r="2146" spans="1:21">
      <c r="A2146">
        <v>845875470</v>
      </c>
      <c r="B2146">
        <v>7</v>
      </c>
      <c r="C2146" t="s">
        <v>661</v>
      </c>
      <c r="D2146">
        <v>845875365</v>
      </c>
      <c r="E2146" t="s">
        <v>757</v>
      </c>
      <c r="F2146" t="s">
        <v>246</v>
      </c>
      <c r="G2146" t="s">
        <v>251</v>
      </c>
      <c r="H2146" t="s">
        <v>758</v>
      </c>
      <c r="I2146" t="s">
        <v>952</v>
      </c>
      <c r="J2146">
        <v>3.89</v>
      </c>
      <c r="K2146" t="s">
        <v>235</v>
      </c>
      <c r="L2146" t="s">
        <v>973</v>
      </c>
      <c r="N2146">
        <v>27.23</v>
      </c>
      <c r="O2146">
        <v>1</v>
      </c>
      <c r="P2146">
        <v>1</v>
      </c>
      <c r="Q2146">
        <v>423925599</v>
      </c>
      <c r="R2146">
        <v>2098</v>
      </c>
      <c r="T2146" t="s">
        <v>242</v>
      </c>
      <c r="U2146">
        <f>MATCH(D2146,'Кумулятивный рейтинг_1 курс'!$C$1:$C$65493,0)</f>
        <v>61</v>
      </c>
    </row>
    <row r="2147" spans="1:21">
      <c r="A2147">
        <v>845875959</v>
      </c>
      <c r="B2147">
        <v>8</v>
      </c>
      <c r="C2147" t="s">
        <v>661</v>
      </c>
      <c r="D2147">
        <v>845875854</v>
      </c>
      <c r="E2147" t="s">
        <v>763</v>
      </c>
      <c r="F2147" t="s">
        <v>764</v>
      </c>
      <c r="G2147" t="s">
        <v>240</v>
      </c>
      <c r="H2147" t="s">
        <v>765</v>
      </c>
      <c r="I2147" t="s">
        <v>952</v>
      </c>
      <c r="J2147">
        <v>3.89</v>
      </c>
      <c r="K2147" t="s">
        <v>235</v>
      </c>
      <c r="L2147" t="s">
        <v>973</v>
      </c>
      <c r="N2147">
        <v>31.12</v>
      </c>
      <c r="O2147">
        <v>1</v>
      </c>
      <c r="P2147">
        <v>1</v>
      </c>
      <c r="Q2147">
        <v>423925599</v>
      </c>
      <c r="R2147">
        <v>2098</v>
      </c>
      <c r="T2147" t="s">
        <v>242</v>
      </c>
      <c r="U2147">
        <f>MATCH(D2147,'Кумулятивный рейтинг_1 курс'!$C$1:$C$65493,0)</f>
        <v>33</v>
      </c>
    </row>
    <row r="2148" spans="1:21">
      <c r="A2148">
        <v>845876103</v>
      </c>
      <c r="B2148">
        <v>7</v>
      </c>
      <c r="C2148" t="s">
        <v>661</v>
      </c>
      <c r="D2148">
        <v>845875987</v>
      </c>
      <c r="E2148" t="s">
        <v>766</v>
      </c>
      <c r="F2148" t="s">
        <v>419</v>
      </c>
      <c r="G2148" t="s">
        <v>495</v>
      </c>
      <c r="H2148" t="s">
        <v>767</v>
      </c>
      <c r="I2148" t="s">
        <v>952</v>
      </c>
      <c r="J2148">
        <v>3.89</v>
      </c>
      <c r="K2148" t="s">
        <v>235</v>
      </c>
      <c r="L2148" t="s">
        <v>973</v>
      </c>
      <c r="N2148">
        <v>27.23</v>
      </c>
      <c r="O2148">
        <v>1</v>
      </c>
      <c r="P2148">
        <v>1</v>
      </c>
      <c r="Q2148">
        <v>423925599</v>
      </c>
      <c r="R2148">
        <v>2098</v>
      </c>
      <c r="T2148" t="s">
        <v>242</v>
      </c>
      <c r="U2148">
        <f>MATCH(D2148,'Кумулятивный рейтинг_1 курс'!$C$1:$C$65493,0)</f>
        <v>35</v>
      </c>
    </row>
    <row r="2149" spans="1:21">
      <c r="A2149">
        <v>845876280</v>
      </c>
      <c r="B2149">
        <v>6</v>
      </c>
      <c r="C2149" t="s">
        <v>661</v>
      </c>
      <c r="D2149">
        <v>845876129</v>
      </c>
      <c r="E2149" t="s">
        <v>768</v>
      </c>
      <c r="F2149" t="s">
        <v>769</v>
      </c>
      <c r="G2149" t="s">
        <v>632</v>
      </c>
      <c r="H2149" t="s">
        <v>770</v>
      </c>
      <c r="I2149" t="s">
        <v>952</v>
      </c>
      <c r="J2149">
        <v>3.89</v>
      </c>
      <c r="K2149" t="s">
        <v>235</v>
      </c>
      <c r="L2149" t="s">
        <v>973</v>
      </c>
      <c r="N2149">
        <v>23.34</v>
      </c>
      <c r="O2149">
        <v>1</v>
      </c>
      <c r="P2149">
        <v>1</v>
      </c>
      <c r="Q2149">
        <v>423925599</v>
      </c>
      <c r="R2149">
        <v>2098</v>
      </c>
      <c r="T2149" t="s">
        <v>242</v>
      </c>
      <c r="U2149">
        <f>MATCH(D2149,'Кумулятивный рейтинг_1 курс'!$C$1:$C$65493,0)</f>
        <v>137</v>
      </c>
    </row>
    <row r="2150" spans="1:21">
      <c r="A2150">
        <v>845876405</v>
      </c>
      <c r="B2150">
        <v>6</v>
      </c>
      <c r="C2150" t="s">
        <v>661</v>
      </c>
      <c r="D2150">
        <v>845876325</v>
      </c>
      <c r="E2150" t="s">
        <v>771</v>
      </c>
      <c r="F2150" t="s">
        <v>307</v>
      </c>
      <c r="G2150" t="s">
        <v>484</v>
      </c>
      <c r="H2150" t="s">
        <v>772</v>
      </c>
      <c r="I2150" t="s">
        <v>952</v>
      </c>
      <c r="J2150">
        <v>3.89</v>
      </c>
      <c r="K2150" t="s">
        <v>235</v>
      </c>
      <c r="L2150" t="s">
        <v>973</v>
      </c>
      <c r="N2150">
        <v>23.34</v>
      </c>
      <c r="O2150">
        <v>1</v>
      </c>
      <c r="P2150">
        <v>1</v>
      </c>
      <c r="Q2150">
        <v>423925599</v>
      </c>
      <c r="R2150">
        <v>2098</v>
      </c>
      <c r="T2150" t="s">
        <v>242</v>
      </c>
      <c r="U2150">
        <f>MATCH(D2150,'Кумулятивный рейтинг_1 курс'!$C$1:$C$65493,0)</f>
        <v>66</v>
      </c>
    </row>
    <row r="2151" spans="1:21">
      <c r="A2151">
        <v>845876653</v>
      </c>
      <c r="B2151">
        <v>6</v>
      </c>
      <c r="C2151" t="s">
        <v>661</v>
      </c>
      <c r="D2151">
        <v>845876482</v>
      </c>
      <c r="E2151" t="s">
        <v>773</v>
      </c>
      <c r="F2151" t="s">
        <v>386</v>
      </c>
      <c r="G2151" t="s">
        <v>774</v>
      </c>
      <c r="H2151" t="s">
        <v>775</v>
      </c>
      <c r="I2151" t="s">
        <v>952</v>
      </c>
      <c r="J2151">
        <v>3.89</v>
      </c>
      <c r="K2151" t="s">
        <v>235</v>
      </c>
      <c r="L2151" t="s">
        <v>973</v>
      </c>
      <c r="N2151">
        <v>23.34</v>
      </c>
      <c r="O2151">
        <v>1</v>
      </c>
      <c r="P2151">
        <v>1</v>
      </c>
      <c r="Q2151">
        <v>423925599</v>
      </c>
      <c r="R2151">
        <v>2098</v>
      </c>
      <c r="T2151" t="s">
        <v>242</v>
      </c>
      <c r="U2151">
        <f>MATCH(D2151,'Кумулятивный рейтинг_1 курс'!$C$1:$C$65493,0)</f>
        <v>59</v>
      </c>
    </row>
    <row r="2152" spans="1:21">
      <c r="A2152">
        <v>845876784</v>
      </c>
      <c r="B2152">
        <v>7</v>
      </c>
      <c r="C2152" t="s">
        <v>661</v>
      </c>
      <c r="D2152">
        <v>845876693</v>
      </c>
      <c r="E2152" t="s">
        <v>776</v>
      </c>
      <c r="F2152" t="s">
        <v>262</v>
      </c>
      <c r="G2152" t="s">
        <v>484</v>
      </c>
      <c r="H2152" t="s">
        <v>777</v>
      </c>
      <c r="I2152" t="s">
        <v>952</v>
      </c>
      <c r="J2152">
        <v>3.89</v>
      </c>
      <c r="K2152" t="s">
        <v>235</v>
      </c>
      <c r="L2152" t="s">
        <v>973</v>
      </c>
      <c r="N2152">
        <v>27.23</v>
      </c>
      <c r="O2152">
        <v>1</v>
      </c>
      <c r="P2152">
        <v>1</v>
      </c>
      <c r="Q2152">
        <v>423925599</v>
      </c>
      <c r="R2152">
        <v>2098</v>
      </c>
      <c r="T2152" t="s">
        <v>242</v>
      </c>
      <c r="U2152">
        <f>MATCH(D2152,'Кумулятивный рейтинг_1 курс'!$C$1:$C$65493,0)</f>
        <v>101</v>
      </c>
    </row>
    <row r="2153" spans="1:21">
      <c r="A2153">
        <v>845877047</v>
      </c>
      <c r="B2153">
        <v>6</v>
      </c>
      <c r="C2153" t="s">
        <v>661</v>
      </c>
      <c r="D2153">
        <v>845876896</v>
      </c>
      <c r="E2153" t="s">
        <v>662</v>
      </c>
      <c r="F2153" t="s">
        <v>663</v>
      </c>
      <c r="G2153" t="s">
        <v>389</v>
      </c>
      <c r="H2153" t="s">
        <v>664</v>
      </c>
      <c r="I2153" t="s">
        <v>952</v>
      </c>
      <c r="J2153">
        <v>3.89</v>
      </c>
      <c r="K2153" t="s">
        <v>235</v>
      </c>
      <c r="L2153" t="s">
        <v>973</v>
      </c>
      <c r="N2153">
        <v>23.34</v>
      </c>
      <c r="O2153">
        <v>1</v>
      </c>
      <c r="P2153">
        <v>1</v>
      </c>
      <c r="Q2153">
        <v>423925599</v>
      </c>
      <c r="R2153">
        <v>2098</v>
      </c>
      <c r="T2153" t="s">
        <v>242</v>
      </c>
      <c r="U2153">
        <f>MATCH(D2153,'Кумулятивный рейтинг_1 курс'!$C$1:$C$65493,0)</f>
        <v>110</v>
      </c>
    </row>
    <row r="2154" spans="1:21">
      <c r="A2154">
        <v>845877243</v>
      </c>
      <c r="B2154">
        <v>4</v>
      </c>
      <c r="C2154" t="s">
        <v>661</v>
      </c>
      <c r="D2154">
        <v>845877101</v>
      </c>
      <c r="E2154" t="s">
        <v>665</v>
      </c>
      <c r="F2154" t="s">
        <v>666</v>
      </c>
      <c r="G2154" t="s">
        <v>389</v>
      </c>
      <c r="H2154" t="s">
        <v>667</v>
      </c>
      <c r="I2154" t="s">
        <v>952</v>
      </c>
      <c r="J2154">
        <v>3.89</v>
      </c>
      <c r="K2154" t="s">
        <v>235</v>
      </c>
      <c r="L2154" t="s">
        <v>973</v>
      </c>
      <c r="N2154">
        <v>15.56</v>
      </c>
      <c r="O2154">
        <v>1</v>
      </c>
      <c r="P2154">
        <v>1</v>
      </c>
      <c r="Q2154">
        <v>423925599</v>
      </c>
      <c r="R2154">
        <v>2098</v>
      </c>
      <c r="T2154" t="s">
        <v>242</v>
      </c>
      <c r="U2154">
        <f>MATCH(D2154,'Кумулятивный рейтинг_1 курс'!$C$1:$C$65493,0)</f>
        <v>185</v>
      </c>
    </row>
    <row r="2155" spans="1:21">
      <c r="A2155">
        <v>845877495</v>
      </c>
      <c r="B2155">
        <v>5</v>
      </c>
      <c r="C2155" t="s">
        <v>661</v>
      </c>
      <c r="D2155">
        <v>845877281</v>
      </c>
      <c r="E2155" t="s">
        <v>668</v>
      </c>
      <c r="F2155" t="s">
        <v>599</v>
      </c>
      <c r="G2155" t="s">
        <v>263</v>
      </c>
      <c r="H2155" t="s">
        <v>669</v>
      </c>
      <c r="I2155" t="s">
        <v>952</v>
      </c>
      <c r="J2155">
        <v>3.89</v>
      </c>
      <c r="K2155" t="s">
        <v>235</v>
      </c>
      <c r="L2155" t="s">
        <v>973</v>
      </c>
      <c r="N2155">
        <v>19.45</v>
      </c>
      <c r="O2155">
        <v>1</v>
      </c>
      <c r="P2155">
        <v>1</v>
      </c>
      <c r="Q2155">
        <v>423925599</v>
      </c>
      <c r="R2155">
        <v>2098</v>
      </c>
      <c r="T2155" t="s">
        <v>242</v>
      </c>
      <c r="U2155">
        <f>MATCH(D2155,'Кумулятивный рейтинг_1 курс'!$C$1:$C$65493,0)</f>
        <v>129</v>
      </c>
    </row>
    <row r="2156" spans="1:21">
      <c r="A2156">
        <v>845877698</v>
      </c>
      <c r="B2156">
        <v>6</v>
      </c>
      <c r="C2156" t="s">
        <v>661</v>
      </c>
      <c r="D2156">
        <v>845877539</v>
      </c>
      <c r="E2156" t="s">
        <v>670</v>
      </c>
      <c r="F2156" t="s">
        <v>378</v>
      </c>
      <c r="G2156" t="s">
        <v>389</v>
      </c>
      <c r="H2156" t="s">
        <v>671</v>
      </c>
      <c r="I2156" t="s">
        <v>952</v>
      </c>
      <c r="J2156">
        <v>3.89</v>
      </c>
      <c r="K2156" t="s">
        <v>235</v>
      </c>
      <c r="L2156" t="s">
        <v>973</v>
      </c>
      <c r="N2156">
        <v>23.34</v>
      </c>
      <c r="O2156">
        <v>1</v>
      </c>
      <c r="P2156">
        <v>1</v>
      </c>
      <c r="Q2156">
        <v>423925599</v>
      </c>
      <c r="R2156">
        <v>2098</v>
      </c>
      <c r="T2156" t="s">
        <v>242</v>
      </c>
      <c r="U2156">
        <f>MATCH(D2156,'Кумулятивный рейтинг_1 курс'!$C$1:$C$65493,0)</f>
        <v>105</v>
      </c>
    </row>
    <row r="2157" spans="1:21">
      <c r="A2157">
        <v>845877856</v>
      </c>
      <c r="B2157">
        <v>4</v>
      </c>
      <c r="C2157" t="s">
        <v>661</v>
      </c>
      <c r="D2157">
        <v>845877755</v>
      </c>
      <c r="E2157" t="s">
        <v>672</v>
      </c>
      <c r="F2157" t="s">
        <v>571</v>
      </c>
      <c r="G2157" t="s">
        <v>282</v>
      </c>
      <c r="H2157" t="s">
        <v>673</v>
      </c>
      <c r="I2157" t="s">
        <v>952</v>
      </c>
      <c r="J2157">
        <v>3.89</v>
      </c>
      <c r="K2157" t="s">
        <v>235</v>
      </c>
      <c r="L2157" t="s">
        <v>973</v>
      </c>
      <c r="N2157">
        <v>15.56</v>
      </c>
      <c r="O2157">
        <v>1</v>
      </c>
      <c r="P2157">
        <v>1</v>
      </c>
      <c r="Q2157">
        <v>423925599</v>
      </c>
      <c r="R2157">
        <v>2098</v>
      </c>
      <c r="T2157" t="s">
        <v>242</v>
      </c>
      <c r="U2157">
        <f>MATCH(D2157,'Кумулятивный рейтинг_1 курс'!$C$1:$C$65493,0)</f>
        <v>196</v>
      </c>
    </row>
    <row r="2158" spans="1:21">
      <c r="A2158">
        <v>845878077</v>
      </c>
      <c r="B2158">
        <v>4</v>
      </c>
      <c r="C2158" t="s">
        <v>661</v>
      </c>
      <c r="D2158">
        <v>845877971</v>
      </c>
      <c r="E2158" t="s">
        <v>674</v>
      </c>
      <c r="F2158" t="s">
        <v>675</v>
      </c>
      <c r="G2158" t="s">
        <v>676</v>
      </c>
      <c r="H2158" t="s">
        <v>677</v>
      </c>
      <c r="I2158" t="s">
        <v>952</v>
      </c>
      <c r="J2158">
        <v>3.89</v>
      </c>
      <c r="K2158" t="s">
        <v>235</v>
      </c>
      <c r="L2158" t="s">
        <v>973</v>
      </c>
      <c r="N2158">
        <v>15.56</v>
      </c>
      <c r="O2158">
        <v>1</v>
      </c>
      <c r="P2158">
        <v>1</v>
      </c>
      <c r="Q2158">
        <v>423925599</v>
      </c>
      <c r="R2158">
        <v>2098</v>
      </c>
      <c r="T2158" t="s">
        <v>242</v>
      </c>
      <c r="U2158">
        <f>MATCH(D2158,'Кумулятивный рейтинг_1 курс'!$C$1:$C$65493,0)</f>
        <v>204</v>
      </c>
    </row>
    <row r="2159" spans="1:21">
      <c r="A2159">
        <v>845878322</v>
      </c>
      <c r="B2159">
        <v>7</v>
      </c>
      <c r="C2159" t="s">
        <v>661</v>
      </c>
      <c r="D2159">
        <v>845878227</v>
      </c>
      <c r="E2159" t="s">
        <v>680</v>
      </c>
      <c r="F2159" t="s">
        <v>303</v>
      </c>
      <c r="G2159" t="s">
        <v>247</v>
      </c>
      <c r="H2159" t="s">
        <v>681</v>
      </c>
      <c r="I2159" t="s">
        <v>952</v>
      </c>
      <c r="J2159">
        <v>3.89</v>
      </c>
      <c r="K2159" t="s">
        <v>235</v>
      </c>
      <c r="L2159" t="s">
        <v>973</v>
      </c>
      <c r="N2159">
        <v>27.23</v>
      </c>
      <c r="O2159">
        <v>1</v>
      </c>
      <c r="P2159">
        <v>1</v>
      </c>
      <c r="Q2159">
        <v>423925599</v>
      </c>
      <c r="R2159">
        <v>2098</v>
      </c>
      <c r="T2159" t="s">
        <v>242</v>
      </c>
      <c r="U2159">
        <f>MATCH(D2159,'Кумулятивный рейтинг_1 курс'!$C$1:$C$65493,0)</f>
        <v>88</v>
      </c>
    </row>
    <row r="2160" spans="1:21">
      <c r="A2160">
        <v>845878665</v>
      </c>
      <c r="B2160">
        <v>6</v>
      </c>
      <c r="C2160" t="s">
        <v>661</v>
      </c>
      <c r="D2160">
        <v>845878410</v>
      </c>
      <c r="E2160" t="s">
        <v>682</v>
      </c>
      <c r="F2160" t="s">
        <v>307</v>
      </c>
      <c r="G2160" t="s">
        <v>334</v>
      </c>
      <c r="H2160" t="s">
        <v>683</v>
      </c>
      <c r="I2160" t="s">
        <v>952</v>
      </c>
      <c r="J2160">
        <v>3.89</v>
      </c>
      <c r="K2160" t="s">
        <v>235</v>
      </c>
      <c r="L2160" t="s">
        <v>973</v>
      </c>
      <c r="N2160">
        <v>23.34</v>
      </c>
      <c r="O2160">
        <v>1</v>
      </c>
      <c r="P2160">
        <v>1</v>
      </c>
      <c r="Q2160">
        <v>423925599</v>
      </c>
      <c r="R2160">
        <v>2098</v>
      </c>
      <c r="T2160" t="s">
        <v>242</v>
      </c>
      <c r="U2160">
        <f>MATCH(D2160,'Кумулятивный рейтинг_1 курс'!$C$1:$C$65493,0)</f>
        <v>90</v>
      </c>
    </row>
    <row r="2161" spans="1:21">
      <c r="A2161">
        <v>845887718</v>
      </c>
      <c r="B2161">
        <v>5</v>
      </c>
      <c r="C2161" t="s">
        <v>627</v>
      </c>
      <c r="D2161">
        <v>845887575</v>
      </c>
      <c r="E2161" t="s">
        <v>684</v>
      </c>
      <c r="F2161" t="s">
        <v>560</v>
      </c>
      <c r="G2161" t="s">
        <v>425</v>
      </c>
      <c r="H2161" t="s">
        <v>685</v>
      </c>
      <c r="I2161" t="s">
        <v>952</v>
      </c>
      <c r="J2161">
        <v>3.89</v>
      </c>
      <c r="K2161" t="s">
        <v>235</v>
      </c>
      <c r="L2161" t="s">
        <v>973</v>
      </c>
      <c r="N2161">
        <v>19.45</v>
      </c>
      <c r="O2161">
        <v>1</v>
      </c>
      <c r="P2161">
        <v>1</v>
      </c>
      <c r="Q2161">
        <v>423924497</v>
      </c>
      <c r="R2161">
        <v>2098</v>
      </c>
      <c r="T2161" t="s">
        <v>242</v>
      </c>
      <c r="U2161">
        <f>MATCH(D2161,'Кумулятивный рейтинг_1 курс'!$C$1:$C$65493,0)</f>
        <v>200</v>
      </c>
    </row>
    <row r="2162" spans="1:21">
      <c r="A2162">
        <v>845887964</v>
      </c>
      <c r="B2162">
        <v>7</v>
      </c>
      <c r="C2162" t="s">
        <v>627</v>
      </c>
      <c r="D2162">
        <v>845887783</v>
      </c>
      <c r="E2162" t="s">
        <v>686</v>
      </c>
      <c r="F2162" t="s">
        <v>262</v>
      </c>
      <c r="G2162" t="s">
        <v>484</v>
      </c>
      <c r="H2162" t="s">
        <v>687</v>
      </c>
      <c r="I2162" t="s">
        <v>952</v>
      </c>
      <c r="J2162">
        <v>3.89</v>
      </c>
      <c r="K2162" t="s">
        <v>235</v>
      </c>
      <c r="L2162" t="s">
        <v>973</v>
      </c>
      <c r="N2162">
        <v>27.23</v>
      </c>
      <c r="O2162">
        <v>1</v>
      </c>
      <c r="P2162">
        <v>1</v>
      </c>
      <c r="Q2162">
        <v>423924497</v>
      </c>
      <c r="R2162">
        <v>2098</v>
      </c>
      <c r="T2162" t="s">
        <v>242</v>
      </c>
      <c r="U2162">
        <f>MATCH(D2162,'Кумулятивный рейтинг_1 курс'!$C$1:$C$65493,0)</f>
        <v>32</v>
      </c>
    </row>
    <row r="2163" spans="1:21">
      <c r="A2163">
        <v>845888190</v>
      </c>
      <c r="B2163">
        <v>6</v>
      </c>
      <c r="C2163" t="s">
        <v>627</v>
      </c>
      <c r="D2163">
        <v>845888058</v>
      </c>
      <c r="E2163" t="s">
        <v>688</v>
      </c>
      <c r="F2163" t="s">
        <v>689</v>
      </c>
      <c r="G2163" t="s">
        <v>690</v>
      </c>
      <c r="H2163" t="s">
        <v>691</v>
      </c>
      <c r="I2163" t="s">
        <v>952</v>
      </c>
      <c r="J2163">
        <v>3.89</v>
      </c>
      <c r="K2163" t="s">
        <v>235</v>
      </c>
      <c r="L2163" t="s">
        <v>973</v>
      </c>
      <c r="N2163">
        <v>23.34</v>
      </c>
      <c r="O2163">
        <v>1</v>
      </c>
      <c r="P2163">
        <v>1</v>
      </c>
      <c r="Q2163">
        <v>423924497</v>
      </c>
      <c r="R2163">
        <v>2098</v>
      </c>
      <c r="T2163" t="s">
        <v>242</v>
      </c>
      <c r="U2163">
        <f>MATCH(D2163,'Кумулятивный рейтинг_1 курс'!$C$1:$C$65493,0)</f>
        <v>162</v>
      </c>
    </row>
    <row r="2164" spans="1:21">
      <c r="A2164">
        <v>845888415</v>
      </c>
      <c r="B2164">
        <v>6</v>
      </c>
      <c r="C2164" t="s">
        <v>627</v>
      </c>
      <c r="D2164">
        <v>845888253</v>
      </c>
      <c r="E2164" t="s">
        <v>750</v>
      </c>
      <c r="F2164" t="s">
        <v>751</v>
      </c>
      <c r="G2164" t="s">
        <v>495</v>
      </c>
      <c r="H2164" t="s">
        <v>752</v>
      </c>
      <c r="I2164" t="s">
        <v>952</v>
      </c>
      <c r="J2164">
        <v>3.89</v>
      </c>
      <c r="K2164" t="s">
        <v>235</v>
      </c>
      <c r="L2164" t="s">
        <v>973</v>
      </c>
      <c r="N2164">
        <v>23.34</v>
      </c>
      <c r="O2164">
        <v>1</v>
      </c>
      <c r="P2164">
        <v>0</v>
      </c>
      <c r="Q2164">
        <v>423924497</v>
      </c>
      <c r="R2164">
        <v>2098</v>
      </c>
      <c r="T2164" t="s">
        <v>242</v>
      </c>
      <c r="U2164">
        <f>MATCH(D2164,'Кумулятивный рейтинг_1 курс'!$C$1:$C$65493,0)</f>
        <v>148</v>
      </c>
    </row>
    <row r="2165" spans="1:21">
      <c r="A2165">
        <v>845873465</v>
      </c>
      <c r="B2165">
        <v>8</v>
      </c>
      <c r="C2165" t="s">
        <v>661</v>
      </c>
      <c r="D2165">
        <v>845873356</v>
      </c>
      <c r="E2165" t="s">
        <v>782</v>
      </c>
      <c r="F2165" t="s">
        <v>783</v>
      </c>
      <c r="G2165" t="s">
        <v>784</v>
      </c>
      <c r="H2165" t="s">
        <v>785</v>
      </c>
      <c r="I2165" t="s">
        <v>952</v>
      </c>
      <c r="J2165">
        <v>3.89</v>
      </c>
      <c r="K2165" t="s">
        <v>235</v>
      </c>
      <c r="L2165" t="s">
        <v>973</v>
      </c>
      <c r="N2165">
        <v>31.12</v>
      </c>
      <c r="O2165">
        <v>1</v>
      </c>
      <c r="P2165">
        <v>1</v>
      </c>
      <c r="Q2165">
        <v>423925599</v>
      </c>
      <c r="R2165">
        <v>2098</v>
      </c>
      <c r="T2165" t="s">
        <v>242</v>
      </c>
      <c r="U2165">
        <f>MATCH(D2165,'Кумулятивный рейтинг_1 курс'!$C$1:$C$65493,0)</f>
        <v>108</v>
      </c>
    </row>
    <row r="2166" spans="1:21">
      <c r="A2166">
        <v>845873810</v>
      </c>
      <c r="B2166">
        <v>6</v>
      </c>
      <c r="C2166" t="s">
        <v>661</v>
      </c>
      <c r="D2166">
        <v>845873522</v>
      </c>
      <c r="E2166" t="s">
        <v>786</v>
      </c>
      <c r="F2166" t="s">
        <v>262</v>
      </c>
      <c r="G2166" t="s">
        <v>251</v>
      </c>
      <c r="H2166" t="s">
        <v>787</v>
      </c>
      <c r="I2166" t="s">
        <v>952</v>
      </c>
      <c r="J2166">
        <v>3.89</v>
      </c>
      <c r="K2166" t="s">
        <v>235</v>
      </c>
      <c r="L2166" t="s">
        <v>973</v>
      </c>
      <c r="N2166">
        <v>23.34</v>
      </c>
      <c r="O2166">
        <v>1</v>
      </c>
      <c r="P2166">
        <v>1</v>
      </c>
      <c r="Q2166">
        <v>423925599</v>
      </c>
      <c r="R2166">
        <v>2098</v>
      </c>
      <c r="T2166" t="s">
        <v>242</v>
      </c>
      <c r="U2166">
        <f>MATCH(D2166,'Кумулятивный рейтинг_1 курс'!$C$1:$C$65493,0)</f>
        <v>111</v>
      </c>
    </row>
    <row r="2167" spans="1:21">
      <c r="A2167">
        <v>845888775</v>
      </c>
      <c r="B2167">
        <v>7</v>
      </c>
      <c r="C2167" t="s">
        <v>627</v>
      </c>
      <c r="D2167">
        <v>845888544</v>
      </c>
      <c r="E2167" t="s">
        <v>628</v>
      </c>
      <c r="F2167" t="s">
        <v>629</v>
      </c>
      <c r="G2167" t="s">
        <v>346</v>
      </c>
      <c r="H2167" t="s">
        <v>630</v>
      </c>
      <c r="I2167" t="s">
        <v>952</v>
      </c>
      <c r="J2167">
        <v>3.89</v>
      </c>
      <c r="K2167" t="s">
        <v>235</v>
      </c>
      <c r="L2167" t="s">
        <v>973</v>
      </c>
      <c r="N2167">
        <v>27.23</v>
      </c>
      <c r="O2167">
        <v>1</v>
      </c>
      <c r="P2167">
        <v>1</v>
      </c>
      <c r="Q2167">
        <v>423924497</v>
      </c>
      <c r="R2167">
        <v>2098</v>
      </c>
      <c r="T2167" t="s">
        <v>242</v>
      </c>
      <c r="U2167">
        <f>MATCH(D2167,'Кумулятивный рейтинг_1 курс'!$C$1:$C$65493,0)</f>
        <v>93</v>
      </c>
    </row>
    <row r="2168" spans="1:21">
      <c r="A2168">
        <v>845888953</v>
      </c>
      <c r="B2168">
        <v>7</v>
      </c>
      <c r="C2168" t="s">
        <v>627</v>
      </c>
      <c r="D2168">
        <v>845888830</v>
      </c>
      <c r="E2168" t="s">
        <v>631</v>
      </c>
      <c r="F2168" t="s">
        <v>604</v>
      </c>
      <c r="G2168" t="s">
        <v>632</v>
      </c>
      <c r="H2168" t="s">
        <v>633</v>
      </c>
      <c r="I2168" t="s">
        <v>952</v>
      </c>
      <c r="J2168">
        <v>3.89</v>
      </c>
      <c r="K2168" t="s">
        <v>235</v>
      </c>
      <c r="L2168" t="s">
        <v>973</v>
      </c>
      <c r="N2168">
        <v>27.23</v>
      </c>
      <c r="O2168">
        <v>1</v>
      </c>
      <c r="P2168">
        <v>1</v>
      </c>
      <c r="Q2168">
        <v>423924497</v>
      </c>
      <c r="R2168">
        <v>2098</v>
      </c>
      <c r="T2168" t="s">
        <v>242</v>
      </c>
      <c r="U2168">
        <f>MATCH(D2168,'Кумулятивный рейтинг_1 курс'!$C$1:$C$65493,0)</f>
        <v>87</v>
      </c>
    </row>
    <row r="2169" spans="1:21">
      <c r="A2169">
        <v>845889333</v>
      </c>
      <c r="B2169">
        <v>8</v>
      </c>
      <c r="C2169" t="s">
        <v>627</v>
      </c>
      <c r="D2169">
        <v>845889127</v>
      </c>
      <c r="E2169" t="s">
        <v>634</v>
      </c>
      <c r="F2169" t="s">
        <v>526</v>
      </c>
      <c r="G2169" t="s">
        <v>635</v>
      </c>
      <c r="H2169" t="s">
        <v>636</v>
      </c>
      <c r="I2169" t="s">
        <v>952</v>
      </c>
      <c r="J2169">
        <v>3.89</v>
      </c>
      <c r="K2169" t="s">
        <v>235</v>
      </c>
      <c r="L2169" t="s">
        <v>973</v>
      </c>
      <c r="N2169">
        <v>31.12</v>
      </c>
      <c r="O2169">
        <v>1</v>
      </c>
      <c r="P2169">
        <v>1</v>
      </c>
      <c r="Q2169">
        <v>423924497</v>
      </c>
      <c r="R2169">
        <v>2098</v>
      </c>
      <c r="T2169" t="s">
        <v>242</v>
      </c>
      <c r="U2169">
        <f>MATCH(D2169,'Кумулятивный рейтинг_1 курс'!$C$1:$C$65493,0)</f>
        <v>118</v>
      </c>
    </row>
    <row r="2170" spans="1:21">
      <c r="A2170">
        <v>845889595</v>
      </c>
      <c r="B2170">
        <v>5</v>
      </c>
      <c r="C2170" t="s">
        <v>627</v>
      </c>
      <c r="D2170">
        <v>845889406</v>
      </c>
      <c r="E2170" t="s">
        <v>373</v>
      </c>
      <c r="F2170" t="s">
        <v>637</v>
      </c>
      <c r="G2170" t="s">
        <v>638</v>
      </c>
      <c r="H2170" t="s">
        <v>639</v>
      </c>
      <c r="I2170" t="s">
        <v>952</v>
      </c>
      <c r="J2170">
        <v>3.89</v>
      </c>
      <c r="K2170" t="s">
        <v>235</v>
      </c>
      <c r="L2170" t="s">
        <v>973</v>
      </c>
      <c r="N2170">
        <v>19.45</v>
      </c>
      <c r="O2170">
        <v>1</v>
      </c>
      <c r="P2170">
        <v>0</v>
      </c>
      <c r="Q2170">
        <v>423924497</v>
      </c>
      <c r="R2170">
        <v>2098</v>
      </c>
      <c r="T2170" t="s">
        <v>242</v>
      </c>
      <c r="U2170">
        <f>MATCH(D2170,'Кумулятивный рейтинг_1 курс'!$C$1:$C$65493,0)</f>
        <v>192</v>
      </c>
    </row>
    <row r="2171" spans="1:21">
      <c r="A2171">
        <v>845889936</v>
      </c>
      <c r="B2171">
        <v>6</v>
      </c>
      <c r="C2171" t="s">
        <v>627</v>
      </c>
      <c r="D2171">
        <v>845889676</v>
      </c>
      <c r="E2171" t="s">
        <v>640</v>
      </c>
      <c r="F2171" t="s">
        <v>458</v>
      </c>
      <c r="G2171" t="s">
        <v>289</v>
      </c>
      <c r="H2171" t="s">
        <v>641</v>
      </c>
      <c r="I2171" t="s">
        <v>952</v>
      </c>
      <c r="J2171">
        <v>3.89</v>
      </c>
      <c r="K2171" t="s">
        <v>235</v>
      </c>
      <c r="L2171" t="s">
        <v>973</v>
      </c>
      <c r="N2171">
        <v>23.34</v>
      </c>
      <c r="O2171">
        <v>1</v>
      </c>
      <c r="P2171">
        <v>1</v>
      </c>
      <c r="Q2171">
        <v>423924497</v>
      </c>
      <c r="R2171">
        <v>2098</v>
      </c>
      <c r="T2171" t="s">
        <v>242</v>
      </c>
      <c r="U2171">
        <f>MATCH(D2171,'Кумулятивный рейтинг_1 курс'!$C$1:$C$65493,0)</f>
        <v>140</v>
      </c>
    </row>
    <row r="2172" spans="1:21">
      <c r="A2172">
        <v>845890220</v>
      </c>
      <c r="B2172">
        <v>6</v>
      </c>
      <c r="C2172" t="s">
        <v>627</v>
      </c>
      <c r="D2172">
        <v>845889998</v>
      </c>
      <c r="E2172" t="s">
        <v>642</v>
      </c>
      <c r="F2172" t="s">
        <v>643</v>
      </c>
      <c r="G2172" t="s">
        <v>644</v>
      </c>
      <c r="H2172" t="s">
        <v>645</v>
      </c>
      <c r="I2172" t="s">
        <v>952</v>
      </c>
      <c r="J2172">
        <v>3.89</v>
      </c>
      <c r="K2172" t="s">
        <v>235</v>
      </c>
      <c r="L2172" t="s">
        <v>973</v>
      </c>
      <c r="N2172">
        <v>23.34</v>
      </c>
      <c r="O2172">
        <v>1</v>
      </c>
      <c r="P2172">
        <v>0</v>
      </c>
      <c r="Q2172">
        <v>423924497</v>
      </c>
      <c r="R2172">
        <v>2098</v>
      </c>
      <c r="T2172" t="s">
        <v>242</v>
      </c>
      <c r="U2172">
        <f>MATCH(D2172,'Кумулятивный рейтинг_1 курс'!$C$1:$C$65493,0)</f>
        <v>179</v>
      </c>
    </row>
    <row r="2173" spans="1:21">
      <c r="A2173">
        <v>845890449</v>
      </c>
      <c r="B2173">
        <v>6</v>
      </c>
      <c r="C2173" t="s">
        <v>627</v>
      </c>
      <c r="D2173">
        <v>845890295</v>
      </c>
      <c r="E2173" t="s">
        <v>646</v>
      </c>
      <c r="F2173" t="s">
        <v>250</v>
      </c>
      <c r="G2173" t="s">
        <v>247</v>
      </c>
      <c r="H2173" t="s">
        <v>647</v>
      </c>
      <c r="I2173" t="s">
        <v>952</v>
      </c>
      <c r="J2173">
        <v>3.89</v>
      </c>
      <c r="K2173" t="s">
        <v>235</v>
      </c>
      <c r="L2173" t="s">
        <v>973</v>
      </c>
      <c r="N2173">
        <v>23.34</v>
      </c>
      <c r="O2173">
        <v>1</v>
      </c>
      <c r="P2173">
        <v>0</v>
      </c>
      <c r="Q2173">
        <v>423924497</v>
      </c>
      <c r="R2173">
        <v>2098</v>
      </c>
      <c r="T2173" t="s">
        <v>242</v>
      </c>
      <c r="U2173">
        <f>MATCH(D2173,'Кумулятивный рейтинг_1 курс'!$C$1:$C$65493,0)</f>
        <v>98</v>
      </c>
    </row>
    <row r="2174" spans="1:21">
      <c r="A2174">
        <v>845890661</v>
      </c>
      <c r="B2174">
        <v>7</v>
      </c>
      <c r="C2174" t="s">
        <v>627</v>
      </c>
      <c r="D2174">
        <v>845890536</v>
      </c>
      <c r="E2174" t="s">
        <v>648</v>
      </c>
      <c r="F2174" t="s">
        <v>318</v>
      </c>
      <c r="G2174" t="s">
        <v>379</v>
      </c>
      <c r="H2174" t="s">
        <v>649</v>
      </c>
      <c r="I2174" t="s">
        <v>952</v>
      </c>
      <c r="J2174">
        <v>3.89</v>
      </c>
      <c r="K2174" t="s">
        <v>235</v>
      </c>
      <c r="L2174" t="s">
        <v>973</v>
      </c>
      <c r="N2174">
        <v>27.23</v>
      </c>
      <c r="O2174">
        <v>1</v>
      </c>
      <c r="P2174">
        <v>1</v>
      </c>
      <c r="Q2174">
        <v>423924497</v>
      </c>
      <c r="R2174">
        <v>2098</v>
      </c>
      <c r="T2174" t="s">
        <v>242</v>
      </c>
      <c r="U2174">
        <f>MATCH(D2174,'Кумулятивный рейтинг_1 курс'!$C$1:$C$65493,0)</f>
        <v>170</v>
      </c>
    </row>
    <row r="2175" spans="1:21">
      <c r="A2175">
        <v>845891100</v>
      </c>
      <c r="B2175">
        <v>8</v>
      </c>
      <c r="C2175" t="s">
        <v>627</v>
      </c>
      <c r="D2175">
        <v>845890846</v>
      </c>
      <c r="E2175" t="s">
        <v>650</v>
      </c>
      <c r="F2175" t="s">
        <v>368</v>
      </c>
      <c r="G2175" t="s">
        <v>247</v>
      </c>
      <c r="H2175" t="s">
        <v>651</v>
      </c>
      <c r="I2175" t="s">
        <v>952</v>
      </c>
      <c r="J2175">
        <v>3.89</v>
      </c>
      <c r="K2175" t="s">
        <v>235</v>
      </c>
      <c r="L2175" t="s">
        <v>973</v>
      </c>
      <c r="N2175">
        <v>31.12</v>
      </c>
      <c r="O2175">
        <v>1</v>
      </c>
      <c r="P2175">
        <v>1</v>
      </c>
      <c r="Q2175">
        <v>423924497</v>
      </c>
      <c r="R2175">
        <v>2098</v>
      </c>
      <c r="T2175" t="s">
        <v>242</v>
      </c>
      <c r="U2175">
        <f>MATCH(D2175,'Кумулятивный рейтинг_1 курс'!$C$1:$C$65493,0)</f>
        <v>52</v>
      </c>
    </row>
    <row r="2176" spans="1:21">
      <c r="A2176">
        <v>845891436</v>
      </c>
      <c r="B2176">
        <v>7</v>
      </c>
      <c r="C2176" t="s">
        <v>627</v>
      </c>
      <c r="D2176">
        <v>845891174</v>
      </c>
      <c r="E2176" t="s">
        <v>652</v>
      </c>
      <c r="F2176" t="s">
        <v>653</v>
      </c>
      <c r="G2176" t="s">
        <v>328</v>
      </c>
      <c r="H2176" t="s">
        <v>654</v>
      </c>
      <c r="I2176" t="s">
        <v>952</v>
      </c>
      <c r="J2176">
        <v>3.89</v>
      </c>
      <c r="K2176" t="s">
        <v>235</v>
      </c>
      <c r="L2176" t="s">
        <v>973</v>
      </c>
      <c r="N2176">
        <v>27.23</v>
      </c>
      <c r="O2176">
        <v>1</v>
      </c>
      <c r="P2176">
        <v>1</v>
      </c>
      <c r="Q2176">
        <v>423924497</v>
      </c>
      <c r="R2176">
        <v>2098</v>
      </c>
      <c r="T2176" t="s">
        <v>242</v>
      </c>
      <c r="U2176">
        <f>MATCH(D2176,'Кумулятивный рейтинг_1 курс'!$C$1:$C$65493,0)</f>
        <v>76</v>
      </c>
    </row>
    <row r="2177" spans="1:21">
      <c r="A2177">
        <v>845891709</v>
      </c>
      <c r="B2177">
        <v>7</v>
      </c>
      <c r="C2177" t="s">
        <v>627</v>
      </c>
      <c r="D2177">
        <v>845891521</v>
      </c>
      <c r="E2177" t="s">
        <v>655</v>
      </c>
      <c r="F2177" t="s">
        <v>526</v>
      </c>
      <c r="G2177" t="s">
        <v>289</v>
      </c>
      <c r="H2177" t="s">
        <v>656</v>
      </c>
      <c r="I2177" t="s">
        <v>952</v>
      </c>
      <c r="J2177">
        <v>3.89</v>
      </c>
      <c r="K2177" t="s">
        <v>235</v>
      </c>
      <c r="L2177" t="s">
        <v>973</v>
      </c>
      <c r="N2177">
        <v>27.23</v>
      </c>
      <c r="O2177">
        <v>1</v>
      </c>
      <c r="P2177">
        <v>1</v>
      </c>
      <c r="Q2177">
        <v>423924497</v>
      </c>
      <c r="R2177">
        <v>2098</v>
      </c>
      <c r="T2177" t="s">
        <v>242</v>
      </c>
      <c r="U2177">
        <f>MATCH(D2177,'Кумулятивный рейтинг_1 курс'!$C$1:$C$65493,0)</f>
        <v>157</v>
      </c>
    </row>
    <row r="2178" spans="1:21">
      <c r="A2178">
        <v>845892018</v>
      </c>
      <c r="B2178">
        <v>5</v>
      </c>
      <c r="C2178" t="s">
        <v>627</v>
      </c>
      <c r="D2178">
        <v>845891794</v>
      </c>
      <c r="E2178" t="s">
        <v>657</v>
      </c>
      <c r="F2178" t="s">
        <v>658</v>
      </c>
      <c r="G2178" t="s">
        <v>659</v>
      </c>
      <c r="H2178" t="s">
        <v>660</v>
      </c>
      <c r="I2178" t="s">
        <v>952</v>
      </c>
      <c r="J2178">
        <v>3.89</v>
      </c>
      <c r="K2178" t="s">
        <v>235</v>
      </c>
      <c r="L2178" t="s">
        <v>973</v>
      </c>
      <c r="N2178">
        <v>19.45</v>
      </c>
      <c r="O2178">
        <v>1</v>
      </c>
      <c r="P2178">
        <v>1</v>
      </c>
      <c r="Q2178">
        <v>423924497</v>
      </c>
      <c r="R2178">
        <v>2098</v>
      </c>
      <c r="T2178" t="s">
        <v>242</v>
      </c>
      <c r="U2178">
        <f>MATCH(D2178,'Кумулятивный рейтинг_1 курс'!$C$1:$C$65493,0)</f>
        <v>199</v>
      </c>
    </row>
    <row r="2179" spans="1:21">
      <c r="A2179">
        <v>845892243</v>
      </c>
      <c r="B2179">
        <v>6</v>
      </c>
      <c r="C2179" t="s">
        <v>627</v>
      </c>
      <c r="D2179">
        <v>845892101</v>
      </c>
      <c r="E2179" t="s">
        <v>692</v>
      </c>
      <c r="F2179" t="s">
        <v>693</v>
      </c>
      <c r="G2179" t="s">
        <v>694</v>
      </c>
      <c r="H2179" t="s">
        <v>695</v>
      </c>
      <c r="I2179" t="s">
        <v>952</v>
      </c>
      <c r="J2179">
        <v>3.89</v>
      </c>
      <c r="K2179" t="s">
        <v>235</v>
      </c>
      <c r="L2179" t="s">
        <v>973</v>
      </c>
      <c r="N2179">
        <v>23.34</v>
      </c>
      <c r="O2179">
        <v>1</v>
      </c>
      <c r="P2179">
        <v>1</v>
      </c>
      <c r="Q2179">
        <v>423924497</v>
      </c>
      <c r="R2179">
        <v>2098</v>
      </c>
      <c r="T2179" t="s">
        <v>242</v>
      </c>
      <c r="U2179">
        <f>MATCH(D2179,'Кумулятивный рейтинг_1 курс'!$C$1:$C$65493,0)</f>
        <v>183</v>
      </c>
    </row>
    <row r="2180" spans="1:21">
      <c r="A2180">
        <v>845875678</v>
      </c>
      <c r="B2180">
        <v>6</v>
      </c>
      <c r="C2180" t="s">
        <v>661</v>
      </c>
      <c r="D2180">
        <v>845875510</v>
      </c>
      <c r="E2180" t="s">
        <v>634</v>
      </c>
      <c r="F2180" t="s">
        <v>599</v>
      </c>
      <c r="G2180" t="s">
        <v>251</v>
      </c>
      <c r="H2180" t="s">
        <v>759</v>
      </c>
      <c r="I2180" t="s">
        <v>952</v>
      </c>
      <c r="J2180">
        <v>3.89</v>
      </c>
      <c r="K2180" t="s">
        <v>235</v>
      </c>
      <c r="L2180" t="s">
        <v>973</v>
      </c>
      <c r="N2180">
        <v>23.34</v>
      </c>
      <c r="O2180">
        <v>1</v>
      </c>
      <c r="P2180">
        <v>1</v>
      </c>
      <c r="Q2180">
        <v>423925599</v>
      </c>
      <c r="R2180">
        <v>2098</v>
      </c>
      <c r="T2180" t="s">
        <v>242</v>
      </c>
      <c r="U2180">
        <f>MATCH(D2180,'Кумулятивный рейтинг_1 курс'!$C$1:$C$65493,0)</f>
        <v>47</v>
      </c>
    </row>
    <row r="2181" spans="1:21">
      <c r="A2181">
        <v>845874047</v>
      </c>
      <c r="B2181">
        <v>7</v>
      </c>
      <c r="C2181" t="s">
        <v>661</v>
      </c>
      <c r="D2181">
        <v>845873978</v>
      </c>
      <c r="E2181" t="s">
        <v>790</v>
      </c>
      <c r="F2181" t="s">
        <v>254</v>
      </c>
      <c r="G2181" t="s">
        <v>240</v>
      </c>
      <c r="H2181" t="s">
        <v>791</v>
      </c>
      <c r="I2181" t="s">
        <v>952</v>
      </c>
      <c r="J2181">
        <v>3.89</v>
      </c>
      <c r="K2181" t="s">
        <v>235</v>
      </c>
      <c r="L2181" t="s">
        <v>973</v>
      </c>
      <c r="N2181">
        <v>27.23</v>
      </c>
      <c r="O2181">
        <v>1</v>
      </c>
      <c r="P2181">
        <v>1</v>
      </c>
      <c r="Q2181">
        <v>423925599</v>
      </c>
      <c r="R2181">
        <v>2098</v>
      </c>
      <c r="T2181" t="s">
        <v>242</v>
      </c>
      <c r="U2181">
        <f>MATCH(D2181,'Кумулятивный рейтинг_1 курс'!$C$1:$C$65493,0)</f>
        <v>145</v>
      </c>
    </row>
    <row r="2182" spans="1:21">
      <c r="A2182">
        <v>845847112</v>
      </c>
      <c r="B2182">
        <v>6</v>
      </c>
      <c r="C2182" t="s">
        <v>490</v>
      </c>
      <c r="D2182">
        <v>845847059</v>
      </c>
      <c r="E2182" t="s">
        <v>548</v>
      </c>
      <c r="F2182" t="s">
        <v>549</v>
      </c>
      <c r="G2182" t="s">
        <v>550</v>
      </c>
      <c r="H2182" t="s">
        <v>551</v>
      </c>
      <c r="I2182" t="s">
        <v>493</v>
      </c>
      <c r="J2182">
        <v>4.21</v>
      </c>
      <c r="K2182" t="s">
        <v>235</v>
      </c>
      <c r="L2182" t="s">
        <v>973</v>
      </c>
      <c r="N2182">
        <v>25.26</v>
      </c>
      <c r="O2182">
        <v>1</v>
      </c>
      <c r="P2182">
        <v>1</v>
      </c>
      <c r="Q2182">
        <v>414666777</v>
      </c>
      <c r="R2182">
        <v>2098</v>
      </c>
      <c r="T2182" t="s">
        <v>231</v>
      </c>
      <c r="U2182">
        <f>MATCH(D2182,'Кумулятивный рейтинг_1 курс'!$C$1:$C$65493,0)</f>
        <v>172</v>
      </c>
    </row>
    <row r="2183" spans="1:21">
      <c r="A2183">
        <v>845847220</v>
      </c>
      <c r="B2183">
        <v>6</v>
      </c>
      <c r="C2183" t="s">
        <v>490</v>
      </c>
      <c r="D2183">
        <v>845847151</v>
      </c>
      <c r="E2183" t="s">
        <v>552</v>
      </c>
      <c r="F2183" t="s">
        <v>553</v>
      </c>
      <c r="G2183" t="s">
        <v>554</v>
      </c>
      <c r="H2183" t="s">
        <v>555</v>
      </c>
      <c r="I2183" t="s">
        <v>493</v>
      </c>
      <c r="J2183">
        <v>4.21</v>
      </c>
      <c r="K2183" t="s">
        <v>235</v>
      </c>
      <c r="L2183" t="s">
        <v>973</v>
      </c>
      <c r="N2183">
        <v>25.26</v>
      </c>
      <c r="O2183">
        <v>1</v>
      </c>
      <c r="P2183">
        <v>1</v>
      </c>
      <c r="Q2183">
        <v>414666777</v>
      </c>
      <c r="R2183">
        <v>2098</v>
      </c>
      <c r="T2183" t="s">
        <v>231</v>
      </c>
      <c r="U2183">
        <f>MATCH(D2183,'Кумулятивный рейтинг_1 курс'!$C$1:$C$65493,0)</f>
        <v>188</v>
      </c>
    </row>
    <row r="2184" spans="1:21">
      <c r="A2184">
        <v>845847317</v>
      </c>
      <c r="B2184">
        <v>8</v>
      </c>
      <c r="C2184" t="s">
        <v>490</v>
      </c>
      <c r="D2184">
        <v>845847256</v>
      </c>
      <c r="E2184" t="s">
        <v>556</v>
      </c>
      <c r="F2184" t="s">
        <v>557</v>
      </c>
      <c r="G2184" t="s">
        <v>342</v>
      </c>
      <c r="H2184" t="s">
        <v>558</v>
      </c>
      <c r="I2184" t="s">
        <v>493</v>
      </c>
      <c r="J2184">
        <v>4.21</v>
      </c>
      <c r="K2184" t="s">
        <v>235</v>
      </c>
      <c r="L2184" t="s">
        <v>973</v>
      </c>
      <c r="N2184">
        <v>33.68</v>
      </c>
      <c r="O2184">
        <v>1</v>
      </c>
      <c r="P2184">
        <v>1</v>
      </c>
      <c r="Q2184">
        <v>414666777</v>
      </c>
      <c r="R2184">
        <v>2098</v>
      </c>
      <c r="T2184" t="s">
        <v>231</v>
      </c>
      <c r="U2184">
        <f>MATCH(D2184,'Кумулятивный рейтинг_1 курс'!$C$1:$C$65493,0)</f>
        <v>42</v>
      </c>
    </row>
    <row r="2185" spans="1:21">
      <c r="A2185">
        <v>845847621</v>
      </c>
      <c r="B2185">
        <v>4</v>
      </c>
      <c r="C2185" t="s">
        <v>490</v>
      </c>
      <c r="D2185">
        <v>845847471</v>
      </c>
      <c r="E2185" t="s">
        <v>559</v>
      </c>
      <c r="F2185" t="s">
        <v>560</v>
      </c>
      <c r="G2185" t="s">
        <v>282</v>
      </c>
      <c r="H2185" t="s">
        <v>561</v>
      </c>
      <c r="I2185" t="s">
        <v>493</v>
      </c>
      <c r="J2185">
        <v>4.21</v>
      </c>
      <c r="K2185" t="s">
        <v>235</v>
      </c>
      <c r="L2185" t="s">
        <v>973</v>
      </c>
      <c r="N2185">
        <v>16.84</v>
      </c>
      <c r="O2185">
        <v>1</v>
      </c>
      <c r="P2185">
        <v>1</v>
      </c>
      <c r="Q2185">
        <v>414666777</v>
      </c>
      <c r="R2185">
        <v>2098</v>
      </c>
      <c r="T2185" t="s">
        <v>231</v>
      </c>
      <c r="U2185">
        <f>MATCH(D2185,'Кумулятивный рейтинг_1 курс'!$C$1:$C$65493,0)</f>
        <v>178</v>
      </c>
    </row>
    <row r="2186" spans="1:21">
      <c r="A2186">
        <v>845847764</v>
      </c>
      <c r="B2186">
        <v>6</v>
      </c>
      <c r="C2186" t="s">
        <v>490</v>
      </c>
      <c r="D2186">
        <v>845847694</v>
      </c>
      <c r="E2186" t="s">
        <v>562</v>
      </c>
      <c r="F2186" t="s">
        <v>563</v>
      </c>
      <c r="G2186" t="s">
        <v>564</v>
      </c>
      <c r="H2186" t="s">
        <v>565</v>
      </c>
      <c r="I2186" t="s">
        <v>493</v>
      </c>
      <c r="J2186">
        <v>4.21</v>
      </c>
      <c r="K2186" t="s">
        <v>235</v>
      </c>
      <c r="L2186" t="s">
        <v>973</v>
      </c>
      <c r="N2186">
        <v>25.26</v>
      </c>
      <c r="O2186">
        <v>1</v>
      </c>
      <c r="P2186">
        <v>1</v>
      </c>
      <c r="Q2186">
        <v>414666777</v>
      </c>
      <c r="R2186">
        <v>2098</v>
      </c>
      <c r="T2186" t="s">
        <v>231</v>
      </c>
      <c r="U2186">
        <f>MATCH(D2186,'Кумулятивный рейтинг_1 курс'!$C$1:$C$65493,0)</f>
        <v>83</v>
      </c>
    </row>
    <row r="2187" spans="1:21">
      <c r="A2187">
        <v>845847879</v>
      </c>
      <c r="B2187">
        <v>7</v>
      </c>
      <c r="C2187" t="s">
        <v>490</v>
      </c>
      <c r="D2187">
        <v>845847815</v>
      </c>
      <c r="E2187" t="s">
        <v>566</v>
      </c>
      <c r="F2187" t="s">
        <v>567</v>
      </c>
      <c r="G2187" t="s">
        <v>568</v>
      </c>
      <c r="H2187" t="s">
        <v>569</v>
      </c>
      <c r="I2187" t="s">
        <v>493</v>
      </c>
      <c r="J2187">
        <v>4.21</v>
      </c>
      <c r="K2187" t="s">
        <v>235</v>
      </c>
      <c r="L2187" t="s">
        <v>973</v>
      </c>
      <c r="N2187">
        <v>29.47</v>
      </c>
      <c r="O2187">
        <v>1</v>
      </c>
      <c r="P2187">
        <v>1</v>
      </c>
      <c r="Q2187">
        <v>414666777</v>
      </c>
      <c r="R2187">
        <v>2098</v>
      </c>
      <c r="T2187" t="s">
        <v>231</v>
      </c>
      <c r="U2187">
        <f>MATCH(D2187,'Кумулятивный рейтинг_1 курс'!$C$1:$C$65493,0)</f>
        <v>82</v>
      </c>
    </row>
    <row r="2188" spans="1:21">
      <c r="A2188">
        <v>845847994</v>
      </c>
      <c r="B2188">
        <v>8</v>
      </c>
      <c r="C2188" t="s">
        <v>490</v>
      </c>
      <c r="D2188">
        <v>845847931</v>
      </c>
      <c r="E2188" t="s">
        <v>570</v>
      </c>
      <c r="F2188" t="s">
        <v>571</v>
      </c>
      <c r="G2188" t="s">
        <v>572</v>
      </c>
      <c r="H2188" t="s">
        <v>573</v>
      </c>
      <c r="I2188" t="s">
        <v>493</v>
      </c>
      <c r="J2188">
        <v>4.21</v>
      </c>
      <c r="K2188" t="s">
        <v>235</v>
      </c>
      <c r="L2188" t="s">
        <v>973</v>
      </c>
      <c r="N2188">
        <v>33.68</v>
      </c>
      <c r="O2188">
        <v>1</v>
      </c>
      <c r="P2188">
        <v>1</v>
      </c>
      <c r="Q2188">
        <v>414666777</v>
      </c>
      <c r="R2188">
        <v>2098</v>
      </c>
      <c r="T2188" t="s">
        <v>231</v>
      </c>
      <c r="U2188">
        <f>MATCH(D2188,'Кумулятивный рейтинг_1 курс'!$C$1:$C$65493,0)</f>
        <v>67</v>
      </c>
    </row>
    <row r="2189" spans="1:21">
      <c r="A2189">
        <v>845848483</v>
      </c>
      <c r="B2189">
        <v>6</v>
      </c>
      <c r="C2189" t="s">
        <v>223</v>
      </c>
      <c r="D2189">
        <v>845848410</v>
      </c>
      <c r="E2189" t="s">
        <v>224</v>
      </c>
      <c r="F2189" t="s">
        <v>225</v>
      </c>
      <c r="G2189" t="s">
        <v>226</v>
      </c>
      <c r="H2189" s="31" t="s">
        <v>227</v>
      </c>
      <c r="I2189" t="s">
        <v>493</v>
      </c>
      <c r="J2189">
        <v>4.21</v>
      </c>
      <c r="K2189" t="s">
        <v>235</v>
      </c>
      <c r="L2189" t="s">
        <v>973</v>
      </c>
      <c r="N2189">
        <v>25.26</v>
      </c>
      <c r="O2189">
        <v>1</v>
      </c>
      <c r="P2189">
        <v>0</v>
      </c>
      <c r="Q2189">
        <v>414666777</v>
      </c>
      <c r="R2189">
        <v>2098</v>
      </c>
      <c r="S2189" t="s">
        <v>1000</v>
      </c>
      <c r="T2189" t="s">
        <v>231</v>
      </c>
      <c r="U2189">
        <f>MATCH(D2189,'Кумулятивный рейтинг_1 курс'!$C$1:$C$65493,0)</f>
        <v>194</v>
      </c>
    </row>
    <row r="2190" spans="1:21">
      <c r="A2190">
        <v>845848870</v>
      </c>
      <c r="B2190">
        <v>4</v>
      </c>
      <c r="C2190" t="s">
        <v>223</v>
      </c>
      <c r="D2190">
        <v>845848803</v>
      </c>
      <c r="E2190" t="s">
        <v>521</v>
      </c>
      <c r="F2190" t="s">
        <v>449</v>
      </c>
      <c r="G2190" t="s">
        <v>425</v>
      </c>
      <c r="H2190" t="s">
        <v>522</v>
      </c>
      <c r="I2190" t="s">
        <v>493</v>
      </c>
      <c r="J2190">
        <v>4.21</v>
      </c>
      <c r="K2190" t="s">
        <v>235</v>
      </c>
      <c r="L2190" t="s">
        <v>973</v>
      </c>
      <c r="N2190">
        <v>16.84</v>
      </c>
      <c r="O2190">
        <v>1</v>
      </c>
      <c r="P2190">
        <v>1</v>
      </c>
      <c r="Q2190">
        <v>414666777</v>
      </c>
      <c r="R2190">
        <v>2098</v>
      </c>
      <c r="T2190" t="s">
        <v>231</v>
      </c>
      <c r="U2190">
        <f>MATCH(D2190,'Кумулятивный рейтинг_1 курс'!$C$1:$C$65493,0)</f>
        <v>155</v>
      </c>
    </row>
    <row r="2191" spans="1:21">
      <c r="A2191">
        <v>845849025</v>
      </c>
      <c r="B2191">
        <v>7</v>
      </c>
      <c r="C2191" t="s">
        <v>223</v>
      </c>
      <c r="D2191">
        <v>845848928</v>
      </c>
      <c r="E2191" t="s">
        <v>523</v>
      </c>
      <c r="F2191" t="s">
        <v>405</v>
      </c>
      <c r="G2191" t="s">
        <v>425</v>
      </c>
      <c r="H2191" t="s">
        <v>524</v>
      </c>
      <c r="I2191" t="s">
        <v>493</v>
      </c>
      <c r="J2191">
        <v>4.21</v>
      </c>
      <c r="K2191" t="s">
        <v>235</v>
      </c>
      <c r="L2191" t="s">
        <v>973</v>
      </c>
      <c r="N2191">
        <v>29.47</v>
      </c>
      <c r="O2191">
        <v>1</v>
      </c>
      <c r="P2191">
        <v>1</v>
      </c>
      <c r="Q2191">
        <v>414666777</v>
      </c>
      <c r="R2191">
        <v>2098</v>
      </c>
      <c r="T2191" t="s">
        <v>231</v>
      </c>
      <c r="U2191">
        <f>MATCH(D2191,'Кумулятивный рейтинг_1 курс'!$C$1:$C$65493,0)</f>
        <v>120</v>
      </c>
    </row>
    <row r="2192" spans="1:21">
      <c r="A2192">
        <v>845849126</v>
      </c>
      <c r="B2192">
        <v>9</v>
      </c>
      <c r="C2192" t="s">
        <v>223</v>
      </c>
      <c r="D2192">
        <v>845849065</v>
      </c>
      <c r="E2192" t="s">
        <v>525</v>
      </c>
      <c r="F2192" t="s">
        <v>526</v>
      </c>
      <c r="G2192" t="s">
        <v>251</v>
      </c>
      <c r="H2192" t="s">
        <v>527</v>
      </c>
      <c r="I2192" t="s">
        <v>493</v>
      </c>
      <c r="J2192">
        <v>4.21</v>
      </c>
      <c r="K2192" t="s">
        <v>235</v>
      </c>
      <c r="L2192" t="s">
        <v>973</v>
      </c>
      <c r="N2192">
        <v>37.89</v>
      </c>
      <c r="O2192">
        <v>1</v>
      </c>
      <c r="P2192">
        <v>1</v>
      </c>
      <c r="Q2192">
        <v>414666777</v>
      </c>
      <c r="R2192">
        <v>2098</v>
      </c>
      <c r="T2192" t="s">
        <v>231</v>
      </c>
      <c r="U2192">
        <f>MATCH(D2192,'Кумулятивный рейтинг_1 курс'!$C$1:$C$65493,0)</f>
        <v>74</v>
      </c>
    </row>
    <row r="2193" spans="1:21">
      <c r="A2193">
        <v>845849246</v>
      </c>
      <c r="B2193">
        <v>4</v>
      </c>
      <c r="C2193" t="s">
        <v>223</v>
      </c>
      <c r="D2193">
        <v>845849191</v>
      </c>
      <c r="E2193" t="s">
        <v>528</v>
      </c>
      <c r="F2193" t="s">
        <v>529</v>
      </c>
      <c r="G2193" t="s">
        <v>420</v>
      </c>
      <c r="H2193" t="s">
        <v>530</v>
      </c>
      <c r="I2193" t="s">
        <v>493</v>
      </c>
      <c r="J2193">
        <v>4.21</v>
      </c>
      <c r="K2193" t="s">
        <v>235</v>
      </c>
      <c r="L2193" t="s">
        <v>973</v>
      </c>
      <c r="N2193">
        <v>16.84</v>
      </c>
      <c r="O2193">
        <v>1</v>
      </c>
      <c r="P2193">
        <v>1</v>
      </c>
      <c r="Q2193">
        <v>414666777</v>
      </c>
      <c r="R2193">
        <v>2098</v>
      </c>
      <c r="T2193" t="s">
        <v>231</v>
      </c>
      <c r="U2193">
        <f>MATCH(D2193,'Кумулятивный рейтинг_1 курс'!$C$1:$C$65493,0)</f>
        <v>150</v>
      </c>
    </row>
    <row r="2194" spans="1:21">
      <c r="A2194">
        <v>845849349</v>
      </c>
      <c r="B2194">
        <v>9</v>
      </c>
      <c r="C2194" t="s">
        <v>223</v>
      </c>
      <c r="D2194">
        <v>845849292</v>
      </c>
      <c r="E2194" t="s">
        <v>531</v>
      </c>
      <c r="F2194" t="s">
        <v>419</v>
      </c>
      <c r="G2194" t="s">
        <v>532</v>
      </c>
      <c r="H2194" t="s">
        <v>533</v>
      </c>
      <c r="I2194" t="s">
        <v>493</v>
      </c>
      <c r="J2194">
        <v>4.21</v>
      </c>
      <c r="K2194" t="s">
        <v>235</v>
      </c>
      <c r="L2194" t="s">
        <v>973</v>
      </c>
      <c r="N2194">
        <v>37.89</v>
      </c>
      <c r="O2194">
        <v>1</v>
      </c>
      <c r="P2194">
        <v>1</v>
      </c>
      <c r="Q2194">
        <v>414666777</v>
      </c>
      <c r="R2194">
        <v>2098</v>
      </c>
      <c r="T2194" t="s">
        <v>231</v>
      </c>
      <c r="U2194">
        <f>MATCH(D2194,'Кумулятивный рейтинг_1 курс'!$C$1:$C$65493,0)</f>
        <v>36</v>
      </c>
    </row>
    <row r="2195" spans="1:21">
      <c r="A2195">
        <v>845849474</v>
      </c>
      <c r="B2195">
        <v>4</v>
      </c>
      <c r="C2195" t="s">
        <v>223</v>
      </c>
      <c r="D2195">
        <v>845849402</v>
      </c>
      <c r="E2195" t="s">
        <v>534</v>
      </c>
      <c r="F2195" t="s">
        <v>254</v>
      </c>
      <c r="G2195" t="s">
        <v>240</v>
      </c>
      <c r="H2195" t="s">
        <v>535</v>
      </c>
      <c r="I2195" t="s">
        <v>493</v>
      </c>
      <c r="J2195">
        <v>4.21</v>
      </c>
      <c r="K2195" t="s">
        <v>235</v>
      </c>
      <c r="L2195" t="s">
        <v>973</v>
      </c>
      <c r="N2195">
        <v>16.84</v>
      </c>
      <c r="O2195">
        <v>1</v>
      </c>
      <c r="P2195">
        <v>1</v>
      </c>
      <c r="Q2195">
        <v>414666777</v>
      </c>
      <c r="R2195">
        <v>2098</v>
      </c>
      <c r="T2195" t="s">
        <v>231</v>
      </c>
      <c r="U2195">
        <f>MATCH(D2195,'Кумулятивный рейтинг_1 курс'!$C$1:$C$65493,0)</f>
        <v>144</v>
      </c>
    </row>
    <row r="2196" spans="1:21">
      <c r="A2196">
        <v>845849633</v>
      </c>
      <c r="B2196">
        <v>6</v>
      </c>
      <c r="C2196" t="s">
        <v>223</v>
      </c>
      <c r="D2196">
        <v>845849560</v>
      </c>
      <c r="E2196" t="s">
        <v>536</v>
      </c>
      <c r="F2196" t="s">
        <v>537</v>
      </c>
      <c r="G2196" t="s">
        <v>538</v>
      </c>
      <c r="H2196" t="s">
        <v>539</v>
      </c>
      <c r="I2196" t="s">
        <v>493</v>
      </c>
      <c r="J2196">
        <v>4.21</v>
      </c>
      <c r="K2196" t="s">
        <v>235</v>
      </c>
      <c r="L2196" t="s">
        <v>973</v>
      </c>
      <c r="N2196">
        <v>25.26</v>
      </c>
      <c r="O2196">
        <v>1</v>
      </c>
      <c r="P2196">
        <v>1</v>
      </c>
      <c r="Q2196">
        <v>414666777</v>
      </c>
      <c r="R2196">
        <v>2098</v>
      </c>
      <c r="T2196" t="s">
        <v>231</v>
      </c>
      <c r="U2196">
        <f>MATCH(D2196,'Кумулятивный рейтинг_1 курс'!$C$1:$C$65493,0)</f>
        <v>123</v>
      </c>
    </row>
    <row r="2197" spans="1:21">
      <c r="A2197">
        <v>845849765</v>
      </c>
      <c r="B2197">
        <v>7</v>
      </c>
      <c r="C2197" t="s">
        <v>223</v>
      </c>
      <c r="D2197">
        <v>845849695</v>
      </c>
      <c r="E2197" t="s">
        <v>540</v>
      </c>
      <c r="F2197" t="s">
        <v>327</v>
      </c>
      <c r="G2197" t="s">
        <v>334</v>
      </c>
      <c r="H2197" t="s">
        <v>541</v>
      </c>
      <c r="I2197" t="s">
        <v>493</v>
      </c>
      <c r="J2197">
        <v>4.21</v>
      </c>
      <c r="K2197" t="s">
        <v>235</v>
      </c>
      <c r="L2197" t="s">
        <v>973</v>
      </c>
      <c r="N2197">
        <v>29.47</v>
      </c>
      <c r="O2197">
        <v>1</v>
      </c>
      <c r="P2197">
        <v>1</v>
      </c>
      <c r="Q2197">
        <v>414666777</v>
      </c>
      <c r="R2197">
        <v>2098</v>
      </c>
      <c r="T2197" t="s">
        <v>231</v>
      </c>
      <c r="U2197">
        <f>MATCH(D2197,'Кумулятивный рейтинг_1 курс'!$C$1:$C$65493,0)</f>
        <v>99</v>
      </c>
    </row>
    <row r="2198" spans="1:21">
      <c r="A2198">
        <v>845849883</v>
      </c>
      <c r="B2198">
        <v>7</v>
      </c>
      <c r="C2198" t="s">
        <v>223</v>
      </c>
      <c r="D2198">
        <v>845849826</v>
      </c>
      <c r="E2198" t="s">
        <v>542</v>
      </c>
      <c r="F2198" t="s">
        <v>281</v>
      </c>
      <c r="G2198" t="s">
        <v>469</v>
      </c>
      <c r="H2198" t="s">
        <v>543</v>
      </c>
      <c r="I2198" t="s">
        <v>493</v>
      </c>
      <c r="J2198">
        <v>4.21</v>
      </c>
      <c r="K2198" t="s">
        <v>235</v>
      </c>
      <c r="L2198" t="s">
        <v>973</v>
      </c>
      <c r="N2198">
        <v>29.47</v>
      </c>
      <c r="O2198">
        <v>1</v>
      </c>
      <c r="P2198">
        <v>1</v>
      </c>
      <c r="Q2198">
        <v>414666777</v>
      </c>
      <c r="R2198">
        <v>2098</v>
      </c>
      <c r="T2198" t="s">
        <v>231</v>
      </c>
      <c r="U2198">
        <f>MATCH(D2198,'Кумулятивный рейтинг_1 курс'!$C$1:$C$65493,0)</f>
        <v>124</v>
      </c>
    </row>
    <row r="2199" spans="1:21">
      <c r="A2199">
        <v>845850004</v>
      </c>
      <c r="B2199">
        <v>8</v>
      </c>
      <c r="C2199" t="s">
        <v>223</v>
      </c>
      <c r="D2199">
        <v>845849935</v>
      </c>
      <c r="E2199" t="s">
        <v>544</v>
      </c>
      <c r="F2199" t="s">
        <v>262</v>
      </c>
      <c r="G2199" t="s">
        <v>389</v>
      </c>
      <c r="H2199" t="s">
        <v>545</v>
      </c>
      <c r="I2199" t="s">
        <v>493</v>
      </c>
      <c r="J2199">
        <v>4.21</v>
      </c>
      <c r="K2199" t="s">
        <v>235</v>
      </c>
      <c r="L2199" t="s">
        <v>973</v>
      </c>
      <c r="N2199">
        <v>33.68</v>
      </c>
      <c r="O2199">
        <v>1</v>
      </c>
      <c r="P2199">
        <v>1</v>
      </c>
      <c r="Q2199">
        <v>414666777</v>
      </c>
      <c r="R2199">
        <v>2098</v>
      </c>
      <c r="T2199" t="s">
        <v>231</v>
      </c>
      <c r="U2199">
        <f>MATCH(D2199,'Кумулятивный рейтинг_1 курс'!$C$1:$C$65493,0)</f>
        <v>80</v>
      </c>
    </row>
    <row r="2200" spans="1:21">
      <c r="A2200">
        <v>845850150</v>
      </c>
      <c r="B2200">
        <v>5</v>
      </c>
      <c r="C2200" t="s">
        <v>223</v>
      </c>
      <c r="D2200">
        <v>845850082</v>
      </c>
      <c r="E2200" t="s">
        <v>497</v>
      </c>
      <c r="F2200" t="s">
        <v>246</v>
      </c>
      <c r="G2200" t="s">
        <v>342</v>
      </c>
      <c r="H2200" t="s">
        <v>498</v>
      </c>
      <c r="I2200" t="s">
        <v>493</v>
      </c>
      <c r="J2200">
        <v>4.21</v>
      </c>
      <c r="K2200" t="s">
        <v>235</v>
      </c>
      <c r="L2200" t="s">
        <v>973</v>
      </c>
      <c r="N2200">
        <v>21.05</v>
      </c>
      <c r="O2200">
        <v>1</v>
      </c>
      <c r="P2200">
        <v>1</v>
      </c>
      <c r="Q2200">
        <v>414666777</v>
      </c>
      <c r="R2200">
        <v>2098</v>
      </c>
      <c r="T2200" t="s">
        <v>231</v>
      </c>
      <c r="U2200">
        <f>MATCH(D2200,'Кумулятивный рейтинг_1 курс'!$C$1:$C$65493,0)</f>
        <v>160</v>
      </c>
    </row>
    <row r="2201" spans="1:21">
      <c r="A2201">
        <v>845850283</v>
      </c>
      <c r="B2201">
        <v>9</v>
      </c>
      <c r="C2201" t="s">
        <v>223</v>
      </c>
      <c r="D2201">
        <v>845850220</v>
      </c>
      <c r="E2201" t="s">
        <v>499</v>
      </c>
      <c r="F2201" t="s">
        <v>449</v>
      </c>
      <c r="G2201" t="s">
        <v>495</v>
      </c>
      <c r="H2201" t="s">
        <v>500</v>
      </c>
      <c r="I2201" t="s">
        <v>493</v>
      </c>
      <c r="J2201">
        <v>4.21</v>
      </c>
      <c r="K2201" t="s">
        <v>235</v>
      </c>
      <c r="L2201" t="s">
        <v>973</v>
      </c>
      <c r="N2201">
        <v>37.89</v>
      </c>
      <c r="O2201">
        <v>1</v>
      </c>
      <c r="P2201">
        <v>1</v>
      </c>
      <c r="Q2201">
        <v>414666777</v>
      </c>
      <c r="R2201">
        <v>2098</v>
      </c>
      <c r="T2201" t="s">
        <v>231</v>
      </c>
      <c r="U2201">
        <f>MATCH(D2201,'Кумулятивный рейтинг_1 курс'!$C$1:$C$65493,0)</f>
        <v>18</v>
      </c>
    </row>
    <row r="2202" spans="1:21">
      <c r="A2202">
        <v>845850420</v>
      </c>
      <c r="B2202">
        <v>6</v>
      </c>
      <c r="C2202" t="s">
        <v>223</v>
      </c>
      <c r="D2202">
        <v>845850341</v>
      </c>
      <c r="E2202" t="s">
        <v>501</v>
      </c>
      <c r="F2202" t="s">
        <v>225</v>
      </c>
      <c r="G2202" t="s">
        <v>502</v>
      </c>
      <c r="H2202" t="s">
        <v>503</v>
      </c>
      <c r="I2202" t="s">
        <v>493</v>
      </c>
      <c r="J2202">
        <v>4.21</v>
      </c>
      <c r="K2202" t="s">
        <v>235</v>
      </c>
      <c r="L2202" t="s">
        <v>973</v>
      </c>
      <c r="N2202">
        <v>25.26</v>
      </c>
      <c r="O2202">
        <v>1</v>
      </c>
      <c r="P2202">
        <v>1</v>
      </c>
      <c r="Q2202">
        <v>414666777</v>
      </c>
      <c r="R2202">
        <v>2098</v>
      </c>
      <c r="T2202" t="s">
        <v>231</v>
      </c>
      <c r="U2202">
        <f>MATCH(D2202,'Кумулятивный рейтинг_1 курс'!$C$1:$C$65493,0)</f>
        <v>134</v>
      </c>
    </row>
    <row r="2203" spans="1:21">
      <c r="A2203">
        <v>845850581</v>
      </c>
      <c r="B2203">
        <v>6</v>
      </c>
      <c r="C2203" t="s">
        <v>223</v>
      </c>
      <c r="D2203">
        <v>845850516</v>
      </c>
      <c r="E2203" t="s">
        <v>504</v>
      </c>
      <c r="F2203" t="s">
        <v>505</v>
      </c>
      <c r="G2203" t="s">
        <v>389</v>
      </c>
      <c r="H2203" t="s">
        <v>506</v>
      </c>
      <c r="I2203" t="s">
        <v>493</v>
      </c>
      <c r="J2203">
        <v>4.21</v>
      </c>
      <c r="K2203" t="s">
        <v>235</v>
      </c>
      <c r="L2203" t="s">
        <v>973</v>
      </c>
      <c r="N2203">
        <v>25.26</v>
      </c>
      <c r="O2203">
        <v>1</v>
      </c>
      <c r="P2203">
        <v>1</v>
      </c>
      <c r="Q2203">
        <v>414666777</v>
      </c>
      <c r="R2203">
        <v>2098</v>
      </c>
      <c r="T2203" t="s">
        <v>231</v>
      </c>
      <c r="U2203">
        <f>MATCH(D2203,'Кумулятивный рейтинг_1 курс'!$C$1:$C$65493,0)</f>
        <v>53</v>
      </c>
    </row>
    <row r="2204" spans="1:21">
      <c r="A2204">
        <v>845848623</v>
      </c>
      <c r="B2204">
        <v>8</v>
      </c>
      <c r="C2204" t="s">
        <v>223</v>
      </c>
      <c r="D2204">
        <v>845848556</v>
      </c>
      <c r="E2204" t="s">
        <v>574</v>
      </c>
      <c r="F2204" t="s">
        <v>303</v>
      </c>
      <c r="G2204" t="s">
        <v>575</v>
      </c>
      <c r="H2204" t="s">
        <v>576</v>
      </c>
      <c r="I2204" t="s">
        <v>493</v>
      </c>
      <c r="J2204">
        <v>4.21</v>
      </c>
      <c r="K2204" t="s">
        <v>235</v>
      </c>
      <c r="L2204" t="s">
        <v>973</v>
      </c>
      <c r="N2204">
        <v>33.68</v>
      </c>
      <c r="O2204">
        <v>1</v>
      </c>
      <c r="P2204">
        <v>1</v>
      </c>
      <c r="Q2204">
        <v>414666777</v>
      </c>
      <c r="R2204">
        <v>2098</v>
      </c>
      <c r="T2204" t="s">
        <v>231</v>
      </c>
      <c r="U2204">
        <f>MATCH(D2204,'Кумулятивный рейтинг_1 курс'!$C$1:$C$65493,0)</f>
        <v>20</v>
      </c>
    </row>
    <row r="2205" spans="1:21">
      <c r="A2205">
        <v>845848759</v>
      </c>
      <c r="B2205">
        <v>4</v>
      </c>
      <c r="C2205" t="s">
        <v>223</v>
      </c>
      <c r="D2205">
        <v>845848687</v>
      </c>
      <c r="E2205" t="s">
        <v>577</v>
      </c>
      <c r="F2205" t="s">
        <v>578</v>
      </c>
      <c r="G2205" t="s">
        <v>579</v>
      </c>
      <c r="H2205" t="s">
        <v>580</v>
      </c>
      <c r="I2205" t="s">
        <v>493</v>
      </c>
      <c r="J2205">
        <v>4.21</v>
      </c>
      <c r="K2205" t="s">
        <v>235</v>
      </c>
      <c r="L2205" t="s">
        <v>973</v>
      </c>
      <c r="N2205">
        <v>16.84</v>
      </c>
      <c r="O2205">
        <v>1</v>
      </c>
      <c r="P2205">
        <v>1</v>
      </c>
      <c r="Q2205">
        <v>414666777</v>
      </c>
      <c r="R2205">
        <v>2098</v>
      </c>
      <c r="T2205" t="s">
        <v>231</v>
      </c>
      <c r="U2205">
        <f>MATCH(D2205,'Кумулятивный рейтинг_1 курс'!$C$1:$C$65493,0)</f>
        <v>167</v>
      </c>
    </row>
    <row r="2206" spans="1:21">
      <c r="A2206">
        <v>845850729</v>
      </c>
      <c r="B2206">
        <v>7</v>
      </c>
      <c r="C2206" t="s">
        <v>223</v>
      </c>
      <c r="D2206">
        <v>845850637</v>
      </c>
      <c r="E2206" t="s">
        <v>507</v>
      </c>
      <c r="F2206" t="s">
        <v>299</v>
      </c>
      <c r="G2206" t="s">
        <v>508</v>
      </c>
      <c r="H2206" t="s">
        <v>509</v>
      </c>
      <c r="I2206" t="s">
        <v>493</v>
      </c>
      <c r="J2206">
        <v>4.21</v>
      </c>
      <c r="K2206" t="s">
        <v>235</v>
      </c>
      <c r="L2206" t="s">
        <v>973</v>
      </c>
      <c r="N2206">
        <v>29.47</v>
      </c>
      <c r="O2206">
        <v>1</v>
      </c>
      <c r="P2206">
        <v>1</v>
      </c>
      <c r="Q2206">
        <v>414666777</v>
      </c>
      <c r="R2206">
        <v>2098</v>
      </c>
      <c r="T2206" t="s">
        <v>231</v>
      </c>
      <c r="U2206">
        <f>MATCH(D2206,'Кумулятивный рейтинг_1 курс'!$C$1:$C$65493,0)</f>
        <v>142</v>
      </c>
    </row>
    <row r="2207" spans="1:21">
      <c r="A2207">
        <v>845850849</v>
      </c>
      <c r="B2207">
        <v>9</v>
      </c>
      <c r="C2207" t="s">
        <v>223</v>
      </c>
      <c r="D2207">
        <v>845850788</v>
      </c>
      <c r="E2207" t="s">
        <v>510</v>
      </c>
      <c r="F2207" t="s">
        <v>511</v>
      </c>
      <c r="G2207" t="s">
        <v>512</v>
      </c>
      <c r="H2207" t="s">
        <v>513</v>
      </c>
      <c r="I2207" t="s">
        <v>493</v>
      </c>
      <c r="J2207">
        <v>4.21</v>
      </c>
      <c r="K2207" t="s">
        <v>235</v>
      </c>
      <c r="L2207" t="s">
        <v>973</v>
      </c>
      <c r="N2207">
        <v>37.89</v>
      </c>
      <c r="O2207">
        <v>1</v>
      </c>
      <c r="P2207">
        <v>1</v>
      </c>
      <c r="Q2207">
        <v>414666777</v>
      </c>
      <c r="R2207">
        <v>2098</v>
      </c>
      <c r="T2207" t="s">
        <v>231</v>
      </c>
      <c r="U2207">
        <f>MATCH(D2207,'Кумулятивный рейтинг_1 курс'!$C$1:$C$65493,0)</f>
        <v>55</v>
      </c>
    </row>
    <row r="2208" spans="1:21">
      <c r="A2208">
        <v>845850966</v>
      </c>
      <c r="B2208">
        <v>8</v>
      </c>
      <c r="C2208" t="s">
        <v>223</v>
      </c>
      <c r="D2208">
        <v>845850905</v>
      </c>
      <c r="E2208" t="s">
        <v>514</v>
      </c>
      <c r="F2208" t="s">
        <v>515</v>
      </c>
      <c r="G2208" t="s">
        <v>516</v>
      </c>
      <c r="H2208" t="s">
        <v>517</v>
      </c>
      <c r="I2208" t="s">
        <v>493</v>
      </c>
      <c r="J2208">
        <v>4.21</v>
      </c>
      <c r="K2208" t="s">
        <v>235</v>
      </c>
      <c r="L2208" t="s">
        <v>973</v>
      </c>
      <c r="N2208">
        <v>33.68</v>
      </c>
      <c r="O2208">
        <v>1</v>
      </c>
      <c r="P2208">
        <v>1</v>
      </c>
      <c r="Q2208">
        <v>414666777</v>
      </c>
      <c r="R2208">
        <v>2098</v>
      </c>
      <c r="T2208" t="s">
        <v>231</v>
      </c>
      <c r="U2208">
        <f>MATCH(D2208,'Кумулятивный рейтинг_1 курс'!$C$1:$C$65493,0)</f>
        <v>65</v>
      </c>
    </row>
    <row r="2209" spans="1:21">
      <c r="A2209">
        <v>845851087</v>
      </c>
      <c r="B2209">
        <v>4</v>
      </c>
      <c r="C2209" t="s">
        <v>223</v>
      </c>
      <c r="D2209">
        <v>845851017</v>
      </c>
      <c r="E2209" t="s">
        <v>518</v>
      </c>
      <c r="F2209" t="s">
        <v>307</v>
      </c>
      <c r="G2209" t="s">
        <v>519</v>
      </c>
      <c r="H2209" t="s">
        <v>520</v>
      </c>
      <c r="I2209" t="s">
        <v>493</v>
      </c>
      <c r="J2209">
        <v>4.21</v>
      </c>
      <c r="K2209" t="s">
        <v>235</v>
      </c>
      <c r="L2209" t="s">
        <v>973</v>
      </c>
      <c r="N2209">
        <v>16.84</v>
      </c>
      <c r="O2209">
        <v>1</v>
      </c>
      <c r="P2209">
        <v>1</v>
      </c>
      <c r="Q2209">
        <v>414666777</v>
      </c>
      <c r="R2209">
        <v>2098</v>
      </c>
      <c r="T2209" t="s">
        <v>231</v>
      </c>
      <c r="U2209">
        <f>MATCH(D2209,'Кумулятивный рейтинг_1 курс'!$C$1:$C$65493,0)</f>
        <v>97</v>
      </c>
    </row>
    <row r="2210" spans="1:21">
      <c r="A2210">
        <v>845845758</v>
      </c>
      <c r="B2210">
        <v>4</v>
      </c>
      <c r="C2210" t="s">
        <v>490</v>
      </c>
      <c r="D2210">
        <v>845845697</v>
      </c>
      <c r="E2210" t="s">
        <v>494</v>
      </c>
      <c r="F2210" t="s">
        <v>452</v>
      </c>
      <c r="G2210" t="s">
        <v>495</v>
      </c>
      <c r="H2210" t="s">
        <v>496</v>
      </c>
      <c r="I2210" t="s">
        <v>493</v>
      </c>
      <c r="J2210">
        <v>4.21</v>
      </c>
      <c r="K2210" t="s">
        <v>235</v>
      </c>
      <c r="L2210" t="s">
        <v>973</v>
      </c>
      <c r="N2210">
        <v>16.84</v>
      </c>
      <c r="O2210">
        <v>1</v>
      </c>
      <c r="P2210">
        <v>1</v>
      </c>
      <c r="Q2210">
        <v>414666777</v>
      </c>
      <c r="R2210">
        <v>2098</v>
      </c>
      <c r="T2210" t="s">
        <v>231</v>
      </c>
      <c r="U2210">
        <f>MATCH(D2210,'Кумулятивный рейтинг_1 курс'!$C$1:$C$65493,0)</f>
        <v>177</v>
      </c>
    </row>
    <row r="2211" spans="1:21">
      <c r="A2211">
        <v>845845873</v>
      </c>
      <c r="B2211">
        <v>5</v>
      </c>
      <c r="C2211" t="s">
        <v>490</v>
      </c>
      <c r="D2211">
        <v>845845815</v>
      </c>
      <c r="E2211" t="s">
        <v>581</v>
      </c>
      <c r="F2211" t="s">
        <v>324</v>
      </c>
      <c r="G2211" t="s">
        <v>582</v>
      </c>
      <c r="H2211" t="s">
        <v>583</v>
      </c>
      <c r="I2211" t="s">
        <v>493</v>
      </c>
      <c r="J2211">
        <v>4.21</v>
      </c>
      <c r="K2211" t="s">
        <v>235</v>
      </c>
      <c r="L2211" t="s">
        <v>973</v>
      </c>
      <c r="N2211">
        <v>21.05</v>
      </c>
      <c r="O2211">
        <v>1</v>
      </c>
      <c r="P2211">
        <v>1</v>
      </c>
      <c r="Q2211">
        <v>414666777</v>
      </c>
      <c r="R2211">
        <v>2098</v>
      </c>
      <c r="T2211" t="s">
        <v>231</v>
      </c>
      <c r="U2211">
        <f>MATCH(D2211,'Кумулятивный рейтинг_1 курс'!$C$1:$C$65493,0)</f>
        <v>182</v>
      </c>
    </row>
    <row r="2212" spans="1:21">
      <c r="A2212">
        <v>845845987</v>
      </c>
      <c r="B2212">
        <v>4</v>
      </c>
      <c r="C2212" t="s">
        <v>490</v>
      </c>
      <c r="D2212">
        <v>845845930</v>
      </c>
      <c r="E2212" t="s">
        <v>584</v>
      </c>
      <c r="F2212" t="s">
        <v>303</v>
      </c>
      <c r="G2212" t="s">
        <v>585</v>
      </c>
      <c r="H2212" t="s">
        <v>586</v>
      </c>
      <c r="I2212" t="s">
        <v>493</v>
      </c>
      <c r="J2212">
        <v>4.21</v>
      </c>
      <c r="K2212" t="s">
        <v>235</v>
      </c>
      <c r="L2212" t="s">
        <v>973</v>
      </c>
      <c r="N2212">
        <v>16.84</v>
      </c>
      <c r="O2212">
        <v>1</v>
      </c>
      <c r="P2212">
        <v>1</v>
      </c>
      <c r="Q2212">
        <v>414666777</v>
      </c>
      <c r="R2212">
        <v>2098</v>
      </c>
      <c r="T2212" t="s">
        <v>231</v>
      </c>
      <c r="U2212">
        <f>MATCH(D2212,'Кумулятивный рейтинг_1 курс'!$C$1:$C$65493,0)</f>
        <v>189</v>
      </c>
    </row>
    <row r="2213" spans="1:21">
      <c r="A2213">
        <v>845846092</v>
      </c>
      <c r="B2213">
        <v>5</v>
      </c>
      <c r="C2213" t="s">
        <v>490</v>
      </c>
      <c r="D2213">
        <v>845846033</v>
      </c>
      <c r="E2213" t="s">
        <v>587</v>
      </c>
      <c r="F2213" t="s">
        <v>526</v>
      </c>
      <c r="G2213" t="s">
        <v>588</v>
      </c>
      <c r="H2213" t="s">
        <v>589</v>
      </c>
      <c r="I2213" t="s">
        <v>493</v>
      </c>
      <c r="J2213">
        <v>4.21</v>
      </c>
      <c r="K2213" t="s">
        <v>235</v>
      </c>
      <c r="L2213" t="s">
        <v>973</v>
      </c>
      <c r="N2213">
        <v>21.05</v>
      </c>
      <c r="O2213">
        <v>1</v>
      </c>
      <c r="P2213">
        <v>1</v>
      </c>
      <c r="Q2213">
        <v>414666777</v>
      </c>
      <c r="R2213">
        <v>2098</v>
      </c>
      <c r="T2213" t="s">
        <v>231</v>
      </c>
      <c r="U2213">
        <f>MATCH(D2213,'Кумулятивный рейтинг_1 курс'!$C$1:$C$65493,0)</f>
        <v>166</v>
      </c>
    </row>
    <row r="2214" spans="1:21">
      <c r="A2214">
        <v>845846203</v>
      </c>
      <c r="B2214">
        <v>7</v>
      </c>
      <c r="C2214" t="s">
        <v>490</v>
      </c>
      <c r="D2214">
        <v>845846140</v>
      </c>
      <c r="E2214" t="s">
        <v>590</v>
      </c>
      <c r="F2214" t="s">
        <v>449</v>
      </c>
      <c r="G2214" t="s">
        <v>591</v>
      </c>
      <c r="H2214" t="s">
        <v>592</v>
      </c>
      <c r="I2214" t="s">
        <v>493</v>
      </c>
      <c r="J2214">
        <v>4.21</v>
      </c>
      <c r="K2214" t="s">
        <v>235</v>
      </c>
      <c r="L2214" t="s">
        <v>973</v>
      </c>
      <c r="N2214">
        <v>29.47</v>
      </c>
      <c r="O2214">
        <v>1</v>
      </c>
      <c r="P2214">
        <v>1</v>
      </c>
      <c r="Q2214">
        <v>414666777</v>
      </c>
      <c r="R2214">
        <v>2098</v>
      </c>
      <c r="T2214" t="s">
        <v>231</v>
      </c>
      <c r="U2214">
        <f>MATCH(D2214,'Кумулятивный рейтинг_1 курс'!$C$1:$C$65493,0)</f>
        <v>86</v>
      </c>
    </row>
    <row r="2215" spans="1:21">
      <c r="A2215">
        <v>845846323</v>
      </c>
      <c r="B2215">
        <v>8</v>
      </c>
      <c r="C2215" t="s">
        <v>490</v>
      </c>
      <c r="D2215">
        <v>845846264</v>
      </c>
      <c r="E2215" t="s">
        <v>593</v>
      </c>
      <c r="F2215" t="s">
        <v>526</v>
      </c>
      <c r="G2215" t="s">
        <v>582</v>
      </c>
      <c r="H2215" t="s">
        <v>594</v>
      </c>
      <c r="I2215" t="s">
        <v>493</v>
      </c>
      <c r="J2215">
        <v>4.21</v>
      </c>
      <c r="K2215" t="s">
        <v>235</v>
      </c>
      <c r="L2215" t="s">
        <v>973</v>
      </c>
      <c r="N2215">
        <v>33.68</v>
      </c>
      <c r="O2215">
        <v>1</v>
      </c>
      <c r="P2215">
        <v>1</v>
      </c>
      <c r="Q2215">
        <v>414666777</v>
      </c>
      <c r="R2215">
        <v>2098</v>
      </c>
      <c r="T2215" t="s">
        <v>231</v>
      </c>
      <c r="U2215">
        <f>MATCH(D2215,'Кумулятивный рейтинг_1 курс'!$C$1:$C$65493,0)</f>
        <v>49</v>
      </c>
    </row>
    <row r="2216" spans="1:21">
      <c r="A2216">
        <v>845846430</v>
      </c>
      <c r="B2216">
        <v>6</v>
      </c>
      <c r="C2216" t="s">
        <v>490</v>
      </c>
      <c r="D2216">
        <v>845846373</v>
      </c>
      <c r="E2216" t="s">
        <v>595</v>
      </c>
      <c r="F2216" t="s">
        <v>596</v>
      </c>
      <c r="G2216" t="s">
        <v>389</v>
      </c>
      <c r="H2216" t="s">
        <v>597</v>
      </c>
      <c r="I2216" t="s">
        <v>493</v>
      </c>
      <c r="J2216">
        <v>4.21</v>
      </c>
      <c r="K2216" t="s">
        <v>235</v>
      </c>
      <c r="L2216" t="s">
        <v>973</v>
      </c>
      <c r="N2216">
        <v>25.26</v>
      </c>
      <c r="O2216">
        <v>1</v>
      </c>
      <c r="P2216">
        <v>1</v>
      </c>
      <c r="Q2216">
        <v>414666777</v>
      </c>
      <c r="R2216">
        <v>2098</v>
      </c>
      <c r="T2216" t="s">
        <v>231</v>
      </c>
      <c r="U2216">
        <f>MATCH(D2216,'Кумулятивный рейтинг_1 курс'!$C$1:$C$65493,0)</f>
        <v>133</v>
      </c>
    </row>
    <row r="2217" spans="1:21">
      <c r="A2217">
        <v>845846535</v>
      </c>
      <c r="B2217">
        <v>7</v>
      </c>
      <c r="C2217" t="s">
        <v>490</v>
      </c>
      <c r="D2217">
        <v>845846476</v>
      </c>
      <c r="E2217" t="s">
        <v>598</v>
      </c>
      <c r="F2217" t="s">
        <v>599</v>
      </c>
      <c r="G2217" t="s">
        <v>582</v>
      </c>
      <c r="H2217" t="s">
        <v>600</v>
      </c>
      <c r="I2217" t="s">
        <v>493</v>
      </c>
      <c r="J2217">
        <v>4.21</v>
      </c>
      <c r="K2217" t="s">
        <v>235</v>
      </c>
      <c r="L2217" t="s">
        <v>973</v>
      </c>
      <c r="N2217">
        <v>29.47</v>
      </c>
      <c r="O2217">
        <v>1</v>
      </c>
      <c r="P2217">
        <v>1</v>
      </c>
      <c r="Q2217">
        <v>414666777</v>
      </c>
      <c r="R2217">
        <v>2098</v>
      </c>
      <c r="T2217" t="s">
        <v>231</v>
      </c>
      <c r="U2217">
        <f>MATCH(D2217,'Кумулятивный рейтинг_1 курс'!$C$1:$C$65493,0)</f>
        <v>112</v>
      </c>
    </row>
    <row r="2218" spans="1:21">
      <c r="A2218">
        <v>845846650</v>
      </c>
      <c r="B2218">
        <v>7</v>
      </c>
      <c r="C2218" t="s">
        <v>490</v>
      </c>
      <c r="D2218">
        <v>845846587</v>
      </c>
      <c r="E2218" t="s">
        <v>601</v>
      </c>
      <c r="F2218" t="s">
        <v>443</v>
      </c>
      <c r="G2218" t="s">
        <v>251</v>
      </c>
      <c r="H2218" t="s">
        <v>602</v>
      </c>
      <c r="I2218" t="s">
        <v>493</v>
      </c>
      <c r="J2218">
        <v>4.21</v>
      </c>
      <c r="K2218" t="s">
        <v>235</v>
      </c>
      <c r="L2218" t="s">
        <v>973</v>
      </c>
      <c r="N2218">
        <v>29.47</v>
      </c>
      <c r="O2218">
        <v>1</v>
      </c>
      <c r="P2218">
        <v>1</v>
      </c>
      <c r="Q2218">
        <v>414666777</v>
      </c>
      <c r="R2218">
        <v>2098</v>
      </c>
      <c r="T2218" t="s">
        <v>231</v>
      </c>
      <c r="U2218">
        <f>MATCH(D2218,'Кумулятивный рейтинг_1 курс'!$C$1:$C$65493,0)</f>
        <v>14</v>
      </c>
    </row>
    <row r="2219" spans="1:21">
      <c r="A2219">
        <v>845846772</v>
      </c>
      <c r="B2219">
        <v>7</v>
      </c>
      <c r="C2219" t="s">
        <v>490</v>
      </c>
      <c r="D2219">
        <v>845846698</v>
      </c>
      <c r="E2219" t="s">
        <v>603</v>
      </c>
      <c r="F2219" t="s">
        <v>604</v>
      </c>
      <c r="G2219" t="s">
        <v>582</v>
      </c>
      <c r="H2219" t="s">
        <v>605</v>
      </c>
      <c r="I2219" t="s">
        <v>493</v>
      </c>
      <c r="J2219">
        <v>4.21</v>
      </c>
      <c r="K2219" t="s">
        <v>235</v>
      </c>
      <c r="L2219" t="s">
        <v>973</v>
      </c>
      <c r="N2219">
        <v>29.47</v>
      </c>
      <c r="O2219">
        <v>1</v>
      </c>
      <c r="P2219">
        <v>1</v>
      </c>
      <c r="Q2219">
        <v>414666777</v>
      </c>
      <c r="R2219">
        <v>2098</v>
      </c>
      <c r="T2219" t="s">
        <v>231</v>
      </c>
      <c r="U2219">
        <f>MATCH(D2219,'Кумулятивный рейтинг_1 курс'!$C$1:$C$65493,0)</f>
        <v>131</v>
      </c>
    </row>
    <row r="2220" spans="1:21">
      <c r="A2220">
        <v>845846900</v>
      </c>
      <c r="B2220">
        <v>5</v>
      </c>
      <c r="C2220" t="s">
        <v>490</v>
      </c>
      <c r="D2220">
        <v>845846821</v>
      </c>
      <c r="E2220" t="s">
        <v>491</v>
      </c>
      <c r="F2220" t="s">
        <v>321</v>
      </c>
      <c r="G2220" t="s">
        <v>481</v>
      </c>
      <c r="H2220" t="s">
        <v>492</v>
      </c>
      <c r="I2220" t="s">
        <v>493</v>
      </c>
      <c r="J2220">
        <v>4.21</v>
      </c>
      <c r="K2220" t="s">
        <v>235</v>
      </c>
      <c r="L2220" t="s">
        <v>973</v>
      </c>
      <c r="N2220">
        <v>21.05</v>
      </c>
      <c r="O2220">
        <v>1</v>
      </c>
      <c r="P2220">
        <v>1</v>
      </c>
      <c r="Q2220">
        <v>414666777</v>
      </c>
      <c r="R2220">
        <v>2098</v>
      </c>
      <c r="T2220" t="s">
        <v>231</v>
      </c>
      <c r="U2220">
        <f>MATCH(D2220,'Кумулятивный рейтинг_1 курс'!$C$1:$C$65493,0)</f>
        <v>161</v>
      </c>
    </row>
    <row r="2221" spans="1:21">
      <c r="A2221">
        <v>845847015</v>
      </c>
      <c r="B2221">
        <v>7</v>
      </c>
      <c r="C2221" t="s">
        <v>490</v>
      </c>
      <c r="D2221">
        <v>845846958</v>
      </c>
      <c r="E2221" t="s">
        <v>546</v>
      </c>
      <c r="F2221" t="s">
        <v>262</v>
      </c>
      <c r="G2221" t="s">
        <v>389</v>
      </c>
      <c r="H2221" t="s">
        <v>547</v>
      </c>
      <c r="I2221" t="s">
        <v>493</v>
      </c>
      <c r="J2221">
        <v>4.21</v>
      </c>
      <c r="K2221" t="s">
        <v>235</v>
      </c>
      <c r="L2221" t="s">
        <v>973</v>
      </c>
      <c r="N2221">
        <v>29.47</v>
      </c>
      <c r="O2221">
        <v>1</v>
      </c>
      <c r="P2221">
        <v>1</v>
      </c>
      <c r="Q2221">
        <v>414666777</v>
      </c>
      <c r="R2221">
        <v>2098</v>
      </c>
      <c r="T2221" t="s">
        <v>231</v>
      </c>
      <c r="U2221">
        <f>MATCH(D2221,'Кумулятивный рейтинг_1 курс'!$C$1:$C$65493,0)</f>
        <v>48</v>
      </c>
    </row>
    <row r="2222" spans="1:21">
      <c r="A2222">
        <v>845859912</v>
      </c>
      <c r="B2222">
        <v>8</v>
      </c>
      <c r="C2222" t="s">
        <v>622</v>
      </c>
      <c r="D2222">
        <v>845859827</v>
      </c>
      <c r="E2222" t="s">
        <v>711</v>
      </c>
      <c r="F2222" t="s">
        <v>563</v>
      </c>
      <c r="G2222" t="s">
        <v>361</v>
      </c>
      <c r="H2222" t="s">
        <v>712</v>
      </c>
      <c r="I2222" t="s">
        <v>953</v>
      </c>
      <c r="J2222">
        <v>1.8</v>
      </c>
      <c r="K2222" t="s">
        <v>235</v>
      </c>
      <c r="L2222" t="s">
        <v>973</v>
      </c>
      <c r="N2222">
        <v>14.4</v>
      </c>
      <c r="O2222">
        <v>1</v>
      </c>
      <c r="P2222">
        <v>1</v>
      </c>
      <c r="Q2222">
        <v>423924032</v>
      </c>
      <c r="R2222">
        <v>2098</v>
      </c>
      <c r="T2222" t="s">
        <v>626</v>
      </c>
      <c r="U2222">
        <f>MATCH(D2222,'Кумулятивный рейтинг_1 курс'!$C$1:$C$65493,0)</f>
        <v>71</v>
      </c>
    </row>
    <row r="2223" spans="1:21">
      <c r="A2223">
        <v>845860108</v>
      </c>
      <c r="B2223">
        <v>8</v>
      </c>
      <c r="C2223" t="s">
        <v>622</v>
      </c>
      <c r="D2223">
        <v>845860018</v>
      </c>
      <c r="E2223" t="s">
        <v>713</v>
      </c>
      <c r="F2223" t="s">
        <v>526</v>
      </c>
      <c r="G2223" t="s">
        <v>714</v>
      </c>
      <c r="H2223" t="s">
        <v>715</v>
      </c>
      <c r="I2223" t="s">
        <v>953</v>
      </c>
      <c r="J2223">
        <v>1.8</v>
      </c>
      <c r="K2223" t="s">
        <v>235</v>
      </c>
      <c r="L2223" t="s">
        <v>973</v>
      </c>
      <c r="N2223">
        <v>14.4</v>
      </c>
      <c r="O2223">
        <v>1</v>
      </c>
      <c r="P2223">
        <v>1</v>
      </c>
      <c r="Q2223">
        <v>423924032</v>
      </c>
      <c r="R2223">
        <v>2098</v>
      </c>
      <c r="T2223" t="s">
        <v>626</v>
      </c>
      <c r="U2223">
        <f>MATCH(D2223,'Кумулятивный рейтинг_1 курс'!$C$1:$C$65493,0)</f>
        <v>64</v>
      </c>
    </row>
    <row r="2224" spans="1:21">
      <c r="A2224">
        <v>845860276</v>
      </c>
      <c r="B2224">
        <v>9</v>
      </c>
      <c r="C2224" t="s">
        <v>622</v>
      </c>
      <c r="D2224">
        <v>845860176</v>
      </c>
      <c r="E2224" t="s">
        <v>716</v>
      </c>
      <c r="F2224" t="s">
        <v>345</v>
      </c>
      <c r="G2224" t="s">
        <v>247</v>
      </c>
      <c r="H2224" t="s">
        <v>717</v>
      </c>
      <c r="I2224" t="s">
        <v>953</v>
      </c>
      <c r="J2224">
        <v>1.8</v>
      </c>
      <c r="K2224" t="s">
        <v>235</v>
      </c>
      <c r="L2224" t="s">
        <v>973</v>
      </c>
      <c r="N2224">
        <v>16.2</v>
      </c>
      <c r="O2224">
        <v>1</v>
      </c>
      <c r="P2224">
        <v>1</v>
      </c>
      <c r="Q2224">
        <v>423924032</v>
      </c>
      <c r="R2224">
        <v>2098</v>
      </c>
      <c r="T2224" t="s">
        <v>626</v>
      </c>
      <c r="U2224">
        <f>MATCH(D2224,'Кумулятивный рейтинг_1 курс'!$C$1:$C$65493,0)</f>
        <v>57</v>
      </c>
    </row>
    <row r="2225" spans="1:21">
      <c r="A2225">
        <v>845856689</v>
      </c>
      <c r="B2225">
        <v>9</v>
      </c>
      <c r="C2225" t="s">
        <v>622</v>
      </c>
      <c r="D2225">
        <v>845856603</v>
      </c>
      <c r="E2225" t="s">
        <v>718</v>
      </c>
      <c r="F2225" t="s">
        <v>599</v>
      </c>
      <c r="G2225" t="s">
        <v>289</v>
      </c>
      <c r="H2225" t="s">
        <v>719</v>
      </c>
      <c r="I2225" t="s">
        <v>953</v>
      </c>
      <c r="J2225">
        <v>1.8</v>
      </c>
      <c r="K2225" t="s">
        <v>235</v>
      </c>
      <c r="L2225" t="s">
        <v>973</v>
      </c>
      <c r="N2225">
        <v>16.2</v>
      </c>
      <c r="O2225">
        <v>1</v>
      </c>
      <c r="P2225">
        <v>1</v>
      </c>
      <c r="Q2225">
        <v>423924032</v>
      </c>
      <c r="R2225">
        <v>2098</v>
      </c>
      <c r="T2225" t="s">
        <v>626</v>
      </c>
      <c r="U2225">
        <f>MATCH(D2225,'Кумулятивный рейтинг_1 курс'!$C$1:$C$65493,0)</f>
        <v>138</v>
      </c>
    </row>
    <row r="2226" spans="1:21">
      <c r="A2226">
        <v>845856858</v>
      </c>
      <c r="B2226">
        <v>7</v>
      </c>
      <c r="C2226" t="s">
        <v>622</v>
      </c>
      <c r="D2226">
        <v>845856787</v>
      </c>
      <c r="E2226" t="s">
        <v>720</v>
      </c>
      <c r="F2226" t="s">
        <v>254</v>
      </c>
      <c r="G2226" t="s">
        <v>588</v>
      </c>
      <c r="H2226" t="s">
        <v>721</v>
      </c>
      <c r="I2226" t="s">
        <v>953</v>
      </c>
      <c r="J2226">
        <v>1.8</v>
      </c>
      <c r="K2226" t="s">
        <v>235</v>
      </c>
      <c r="L2226" t="s">
        <v>973</v>
      </c>
      <c r="N2226">
        <v>12.6</v>
      </c>
      <c r="O2226">
        <v>1</v>
      </c>
      <c r="P2226">
        <v>1</v>
      </c>
      <c r="Q2226">
        <v>423924032</v>
      </c>
      <c r="R2226">
        <v>2098</v>
      </c>
      <c r="T2226" t="s">
        <v>626</v>
      </c>
      <c r="U2226">
        <f>MATCH(D2226,'Кумулятивный рейтинг_1 курс'!$C$1:$C$65493,0)</f>
        <v>147</v>
      </c>
    </row>
    <row r="2227" spans="1:21">
      <c r="A2227">
        <v>845857031</v>
      </c>
      <c r="B2227">
        <v>8</v>
      </c>
      <c r="C2227" t="s">
        <v>622</v>
      </c>
      <c r="D2227">
        <v>845856940</v>
      </c>
      <c r="E2227" t="s">
        <v>722</v>
      </c>
      <c r="F2227" t="s">
        <v>250</v>
      </c>
      <c r="G2227" t="s">
        <v>251</v>
      </c>
      <c r="H2227" t="s">
        <v>723</v>
      </c>
      <c r="I2227" t="s">
        <v>953</v>
      </c>
      <c r="J2227">
        <v>1.8</v>
      </c>
      <c r="K2227" t="s">
        <v>235</v>
      </c>
      <c r="L2227" t="s">
        <v>973</v>
      </c>
      <c r="N2227">
        <v>14.4</v>
      </c>
      <c r="O2227">
        <v>1</v>
      </c>
      <c r="P2227">
        <v>1</v>
      </c>
      <c r="Q2227">
        <v>423924032</v>
      </c>
      <c r="R2227">
        <v>2098</v>
      </c>
      <c r="T2227" t="s">
        <v>626</v>
      </c>
      <c r="U2227">
        <f>MATCH(D2227,'Кумулятивный рейтинг_1 курс'!$C$1:$C$65493,0)</f>
        <v>69</v>
      </c>
    </row>
    <row r="2228" spans="1:21">
      <c r="A2228">
        <v>845857171</v>
      </c>
      <c r="B2228">
        <v>9</v>
      </c>
      <c r="C2228" t="s">
        <v>622</v>
      </c>
      <c r="D2228">
        <v>845857097</v>
      </c>
      <c r="E2228" t="s">
        <v>724</v>
      </c>
      <c r="F2228" t="s">
        <v>443</v>
      </c>
      <c r="G2228" t="s">
        <v>304</v>
      </c>
      <c r="H2228" t="s">
        <v>725</v>
      </c>
      <c r="I2228" t="s">
        <v>953</v>
      </c>
      <c r="J2228">
        <v>1.8</v>
      </c>
      <c r="K2228" t="s">
        <v>235</v>
      </c>
      <c r="L2228" t="s">
        <v>973</v>
      </c>
      <c r="N2228">
        <v>16.2</v>
      </c>
      <c r="O2228">
        <v>1</v>
      </c>
      <c r="P2228">
        <v>1</v>
      </c>
      <c r="Q2228">
        <v>423924032</v>
      </c>
      <c r="R2228">
        <v>2098</v>
      </c>
      <c r="T2228" t="s">
        <v>626</v>
      </c>
      <c r="U2228">
        <f>MATCH(D2228,'Кумулятивный рейтинг_1 курс'!$C$1:$C$65493,0)</f>
        <v>43</v>
      </c>
    </row>
    <row r="2229" spans="1:21">
      <c r="A2229">
        <v>845857580</v>
      </c>
      <c r="B2229">
        <v>9</v>
      </c>
      <c r="C2229" t="s">
        <v>622</v>
      </c>
      <c r="D2229">
        <v>845857483</v>
      </c>
      <c r="E2229" t="s">
        <v>726</v>
      </c>
      <c r="F2229" t="s">
        <v>318</v>
      </c>
      <c r="G2229" t="s">
        <v>247</v>
      </c>
      <c r="H2229" t="s">
        <v>727</v>
      </c>
      <c r="I2229" t="s">
        <v>953</v>
      </c>
      <c r="J2229">
        <v>1.8</v>
      </c>
      <c r="K2229" t="s">
        <v>235</v>
      </c>
      <c r="L2229" t="s">
        <v>973</v>
      </c>
      <c r="N2229">
        <v>16.2</v>
      </c>
      <c r="O2229">
        <v>1</v>
      </c>
      <c r="P2229">
        <v>1</v>
      </c>
      <c r="Q2229">
        <v>423924032</v>
      </c>
      <c r="R2229">
        <v>2098</v>
      </c>
      <c r="T2229" t="s">
        <v>626</v>
      </c>
      <c r="U2229">
        <f>MATCH(D2229,'Кумулятивный рейтинг_1 курс'!$C$1:$C$65493,0)</f>
        <v>126</v>
      </c>
    </row>
    <row r="2230" spans="1:21">
      <c r="A2230">
        <v>845857722</v>
      </c>
      <c r="B2230">
        <v>8</v>
      </c>
      <c r="C2230" t="s">
        <v>622</v>
      </c>
      <c r="D2230">
        <v>845857641</v>
      </c>
      <c r="E2230" t="s">
        <v>728</v>
      </c>
      <c r="F2230" t="s">
        <v>345</v>
      </c>
      <c r="G2230" t="s">
        <v>729</v>
      </c>
      <c r="H2230" t="s">
        <v>730</v>
      </c>
      <c r="I2230" t="s">
        <v>953</v>
      </c>
      <c r="J2230">
        <v>1.8</v>
      </c>
      <c r="K2230" t="s">
        <v>235</v>
      </c>
      <c r="L2230" t="s">
        <v>973</v>
      </c>
      <c r="N2230">
        <v>14.4</v>
      </c>
      <c r="O2230">
        <v>1</v>
      </c>
      <c r="P2230">
        <v>0</v>
      </c>
      <c r="Q2230">
        <v>423924032</v>
      </c>
      <c r="R2230">
        <v>2098</v>
      </c>
      <c r="T2230" t="s">
        <v>626</v>
      </c>
      <c r="U2230">
        <f>MATCH(D2230,'Кумулятивный рейтинг_1 курс'!$C$1:$C$65493,0)</f>
        <v>164</v>
      </c>
    </row>
    <row r="2231" spans="1:21">
      <c r="A2231">
        <v>845857903</v>
      </c>
      <c r="B2231">
        <v>8</v>
      </c>
      <c r="C2231" t="s">
        <v>622</v>
      </c>
      <c r="D2231">
        <v>845857802</v>
      </c>
      <c r="E2231" t="s">
        <v>731</v>
      </c>
      <c r="F2231" t="s">
        <v>604</v>
      </c>
      <c r="G2231" t="s">
        <v>251</v>
      </c>
      <c r="H2231" t="s">
        <v>732</v>
      </c>
      <c r="I2231" t="s">
        <v>953</v>
      </c>
      <c r="J2231">
        <v>1.8</v>
      </c>
      <c r="K2231" t="s">
        <v>235</v>
      </c>
      <c r="L2231" t="s">
        <v>973</v>
      </c>
      <c r="N2231">
        <v>14.4</v>
      </c>
      <c r="O2231">
        <v>1</v>
      </c>
      <c r="P2231">
        <v>1</v>
      </c>
      <c r="Q2231">
        <v>423924032</v>
      </c>
      <c r="R2231">
        <v>2098</v>
      </c>
      <c r="T2231" t="s">
        <v>626</v>
      </c>
      <c r="U2231">
        <f>MATCH(D2231,'Кумулятивный рейтинг_1 курс'!$C$1:$C$65493,0)</f>
        <v>85</v>
      </c>
    </row>
    <row r="2232" spans="1:21">
      <c r="A2232">
        <v>845858053</v>
      </c>
      <c r="B2232">
        <v>7</v>
      </c>
      <c r="C2232" t="s">
        <v>622</v>
      </c>
      <c r="D2232">
        <v>845857969</v>
      </c>
      <c r="E2232" t="s">
        <v>733</v>
      </c>
      <c r="F2232" t="s">
        <v>734</v>
      </c>
      <c r="G2232" t="s">
        <v>735</v>
      </c>
      <c r="H2232" t="s">
        <v>736</v>
      </c>
      <c r="I2232" t="s">
        <v>953</v>
      </c>
      <c r="J2232">
        <v>1.8</v>
      </c>
      <c r="K2232" t="s">
        <v>235</v>
      </c>
      <c r="L2232" t="s">
        <v>973</v>
      </c>
      <c r="N2232">
        <v>12.6</v>
      </c>
      <c r="O2232">
        <v>1</v>
      </c>
      <c r="P2232">
        <v>1</v>
      </c>
      <c r="Q2232">
        <v>423924032</v>
      </c>
      <c r="R2232">
        <v>2098</v>
      </c>
      <c r="T2232" t="s">
        <v>626</v>
      </c>
      <c r="U2232">
        <f>MATCH(D2232,'Кумулятивный рейтинг_1 курс'!$C$1:$C$65493,0)</f>
        <v>184</v>
      </c>
    </row>
    <row r="2233" spans="1:21">
      <c r="A2233">
        <v>845858261</v>
      </c>
      <c r="B2233">
        <v>8</v>
      </c>
      <c r="C2233" t="s">
        <v>622</v>
      </c>
      <c r="D2233">
        <v>845858176</v>
      </c>
      <c r="E2233" t="s">
        <v>696</v>
      </c>
      <c r="F2233" t="s">
        <v>339</v>
      </c>
      <c r="G2233" t="s">
        <v>582</v>
      </c>
      <c r="H2233" t="s">
        <v>697</v>
      </c>
      <c r="I2233" t="s">
        <v>953</v>
      </c>
      <c r="J2233">
        <v>1.8</v>
      </c>
      <c r="K2233" t="s">
        <v>235</v>
      </c>
      <c r="L2233" t="s">
        <v>973</v>
      </c>
      <c r="N2233">
        <v>14.4</v>
      </c>
      <c r="O2233">
        <v>1</v>
      </c>
      <c r="P2233">
        <v>1</v>
      </c>
      <c r="Q2233">
        <v>423924032</v>
      </c>
      <c r="R2233">
        <v>2098</v>
      </c>
      <c r="T2233" t="s">
        <v>626</v>
      </c>
      <c r="U2233">
        <f>MATCH(D2233,'Кумулятивный рейтинг_1 курс'!$C$1:$C$65493,0)</f>
        <v>17</v>
      </c>
    </row>
    <row r="2234" spans="1:21">
      <c r="A2234">
        <v>845858457</v>
      </c>
      <c r="B2234">
        <v>7</v>
      </c>
      <c r="C2234" t="s">
        <v>622</v>
      </c>
      <c r="D2234">
        <v>845858352</v>
      </c>
      <c r="E2234" t="s">
        <v>698</v>
      </c>
      <c r="F2234" t="s">
        <v>699</v>
      </c>
      <c r="G2234" t="s">
        <v>700</v>
      </c>
      <c r="H2234" t="s">
        <v>701</v>
      </c>
      <c r="I2234" t="s">
        <v>953</v>
      </c>
      <c r="J2234">
        <v>1.8</v>
      </c>
      <c r="K2234" t="s">
        <v>235</v>
      </c>
      <c r="L2234" t="s">
        <v>973</v>
      </c>
      <c r="N2234">
        <v>12.6</v>
      </c>
      <c r="O2234">
        <v>1</v>
      </c>
      <c r="P2234">
        <v>1</v>
      </c>
      <c r="Q2234">
        <v>423924032</v>
      </c>
      <c r="R2234">
        <v>2098</v>
      </c>
      <c r="T2234" t="s">
        <v>626</v>
      </c>
      <c r="U2234">
        <f>MATCH(D2234,'Кумулятивный рейтинг_1 курс'!$C$1:$C$65493,0)</f>
        <v>176</v>
      </c>
    </row>
    <row r="2235" spans="1:21">
      <c r="A2235">
        <v>845858758</v>
      </c>
      <c r="B2235">
        <v>9</v>
      </c>
      <c r="C2235" t="s">
        <v>622</v>
      </c>
      <c r="D2235">
        <v>845858603</v>
      </c>
      <c r="E2235" t="s">
        <v>678</v>
      </c>
      <c r="F2235" t="s">
        <v>262</v>
      </c>
      <c r="G2235" t="s">
        <v>389</v>
      </c>
      <c r="H2235" t="s">
        <v>679</v>
      </c>
      <c r="I2235" t="s">
        <v>953</v>
      </c>
      <c r="J2235">
        <v>1.8</v>
      </c>
      <c r="K2235" t="s">
        <v>235</v>
      </c>
      <c r="L2235" t="s">
        <v>973</v>
      </c>
      <c r="N2235">
        <v>16.2</v>
      </c>
      <c r="O2235">
        <v>1</v>
      </c>
      <c r="P2235">
        <v>1</v>
      </c>
      <c r="Q2235">
        <v>423924032</v>
      </c>
      <c r="R2235">
        <v>2098</v>
      </c>
      <c r="T2235" t="s">
        <v>626</v>
      </c>
      <c r="U2235">
        <f>MATCH(D2235,'Кумулятивный рейтинг_1 курс'!$C$1:$C$65493,0)</f>
        <v>63</v>
      </c>
    </row>
    <row r="2236" spans="1:21">
      <c r="A2236">
        <v>845859058</v>
      </c>
      <c r="B2236">
        <v>8</v>
      </c>
      <c r="C2236" t="s">
        <v>622</v>
      </c>
      <c r="D2236">
        <v>845858921</v>
      </c>
      <c r="E2236" t="s">
        <v>702</v>
      </c>
      <c r="F2236" t="s">
        <v>452</v>
      </c>
      <c r="G2236" t="s">
        <v>703</v>
      </c>
      <c r="H2236" t="s">
        <v>704</v>
      </c>
      <c r="I2236" t="s">
        <v>953</v>
      </c>
      <c r="J2236">
        <v>1.8</v>
      </c>
      <c r="K2236" t="s">
        <v>235</v>
      </c>
      <c r="L2236" t="s">
        <v>973</v>
      </c>
      <c r="N2236">
        <v>14.4</v>
      </c>
      <c r="O2236">
        <v>1</v>
      </c>
      <c r="P2236">
        <v>1</v>
      </c>
      <c r="Q2236">
        <v>423924032</v>
      </c>
      <c r="R2236">
        <v>2098</v>
      </c>
      <c r="T2236" t="s">
        <v>626</v>
      </c>
      <c r="U2236">
        <f>MATCH(D2236,'Кумулятивный рейтинг_1 курс'!$C$1:$C$65493,0)</f>
        <v>12</v>
      </c>
    </row>
    <row r="2237" spans="1:21">
      <c r="A2237">
        <v>845859286</v>
      </c>
      <c r="B2237">
        <v>8</v>
      </c>
      <c r="C2237" t="s">
        <v>622</v>
      </c>
      <c r="D2237">
        <v>845859204</v>
      </c>
      <c r="E2237" t="s">
        <v>705</v>
      </c>
      <c r="F2237" t="s">
        <v>303</v>
      </c>
      <c r="G2237" t="s">
        <v>240</v>
      </c>
      <c r="H2237" t="s">
        <v>706</v>
      </c>
      <c r="I2237" t="s">
        <v>953</v>
      </c>
      <c r="J2237">
        <v>1.8</v>
      </c>
      <c r="K2237" t="s">
        <v>235</v>
      </c>
      <c r="L2237" t="s">
        <v>973</v>
      </c>
      <c r="N2237">
        <v>14.4</v>
      </c>
      <c r="O2237">
        <v>1</v>
      </c>
      <c r="P2237">
        <v>1</v>
      </c>
      <c r="Q2237">
        <v>423924032</v>
      </c>
      <c r="R2237">
        <v>2098</v>
      </c>
      <c r="T2237" t="s">
        <v>626</v>
      </c>
      <c r="U2237">
        <f>MATCH(D2237,'Кумулятивный рейтинг_1 курс'!$C$1:$C$65493,0)</f>
        <v>44</v>
      </c>
    </row>
    <row r="2238" spans="1:21">
      <c r="A2238">
        <v>845859473</v>
      </c>
      <c r="B2238">
        <v>7</v>
      </c>
      <c r="C2238" t="s">
        <v>622</v>
      </c>
      <c r="D2238">
        <v>845859372</v>
      </c>
      <c r="E2238" t="s">
        <v>707</v>
      </c>
      <c r="F2238" t="s">
        <v>307</v>
      </c>
      <c r="G2238" t="s">
        <v>247</v>
      </c>
      <c r="H2238" t="s">
        <v>708</v>
      </c>
      <c r="I2238" t="s">
        <v>953</v>
      </c>
      <c r="J2238">
        <v>1.8</v>
      </c>
      <c r="K2238" t="s">
        <v>235</v>
      </c>
      <c r="L2238" t="s">
        <v>973</v>
      </c>
      <c r="N2238">
        <v>12.6</v>
      </c>
      <c r="O2238">
        <v>1</v>
      </c>
      <c r="P2238">
        <v>1</v>
      </c>
      <c r="Q2238">
        <v>423924032</v>
      </c>
      <c r="R2238">
        <v>2098</v>
      </c>
      <c r="T2238" t="s">
        <v>626</v>
      </c>
      <c r="U2238">
        <f>MATCH(D2238,'Кумулятивный рейтинг_1 курс'!$C$1:$C$65493,0)</f>
        <v>151</v>
      </c>
    </row>
    <row r="2239" spans="1:21">
      <c r="A2239">
        <v>845859713</v>
      </c>
      <c r="B2239">
        <v>9</v>
      </c>
      <c r="C2239" t="s">
        <v>622</v>
      </c>
      <c r="D2239">
        <v>845859564</v>
      </c>
      <c r="E2239" t="s">
        <v>709</v>
      </c>
      <c r="F2239" t="s">
        <v>303</v>
      </c>
      <c r="G2239" t="s">
        <v>263</v>
      </c>
      <c r="H2239" t="s">
        <v>710</v>
      </c>
      <c r="I2239" t="s">
        <v>953</v>
      </c>
      <c r="J2239">
        <v>1.8</v>
      </c>
      <c r="K2239" t="s">
        <v>235</v>
      </c>
      <c r="L2239" t="s">
        <v>973</v>
      </c>
      <c r="N2239">
        <v>16.2</v>
      </c>
      <c r="O2239">
        <v>1</v>
      </c>
      <c r="P2239">
        <v>0</v>
      </c>
      <c r="Q2239">
        <v>423924032</v>
      </c>
      <c r="R2239">
        <v>2098</v>
      </c>
      <c r="T2239" t="s">
        <v>626</v>
      </c>
      <c r="U2239">
        <f>MATCH(D2239,'Кумулятивный рейтинг_1 курс'!$C$1:$C$65493,0)</f>
        <v>22</v>
      </c>
    </row>
    <row r="2240" spans="1:21">
      <c r="A2240">
        <v>845860448</v>
      </c>
      <c r="B2240">
        <v>10</v>
      </c>
      <c r="C2240" t="s">
        <v>622</v>
      </c>
      <c r="D2240">
        <v>845860365</v>
      </c>
      <c r="E2240" t="s">
        <v>807</v>
      </c>
      <c r="F2240" t="s">
        <v>378</v>
      </c>
      <c r="G2240" t="s">
        <v>714</v>
      </c>
      <c r="H2240" t="s">
        <v>808</v>
      </c>
      <c r="I2240" t="s">
        <v>953</v>
      </c>
      <c r="J2240">
        <v>1.8</v>
      </c>
      <c r="K2240" t="s">
        <v>235</v>
      </c>
      <c r="L2240" t="s">
        <v>973</v>
      </c>
      <c r="N2240">
        <v>18</v>
      </c>
      <c r="O2240">
        <v>1</v>
      </c>
      <c r="P2240">
        <v>1</v>
      </c>
      <c r="Q2240">
        <v>423924032</v>
      </c>
      <c r="R2240">
        <v>2098</v>
      </c>
      <c r="T2240" t="s">
        <v>626</v>
      </c>
      <c r="U2240">
        <f>MATCH(D2240,'Кумулятивный рейтинг_1 курс'!$C$1:$C$65493,0)</f>
        <v>27</v>
      </c>
    </row>
    <row r="2241" spans="1:21">
      <c r="A2241">
        <v>845860624</v>
      </c>
      <c r="B2241">
        <v>8</v>
      </c>
      <c r="C2241" t="s">
        <v>622</v>
      </c>
      <c r="D2241">
        <v>845860519</v>
      </c>
      <c r="E2241" t="s">
        <v>809</v>
      </c>
      <c r="F2241" t="s">
        <v>769</v>
      </c>
      <c r="G2241" t="s">
        <v>484</v>
      </c>
      <c r="H2241" t="s">
        <v>810</v>
      </c>
      <c r="I2241" t="s">
        <v>953</v>
      </c>
      <c r="J2241">
        <v>1.8</v>
      </c>
      <c r="K2241" t="s">
        <v>235</v>
      </c>
      <c r="L2241" t="s">
        <v>973</v>
      </c>
      <c r="N2241">
        <v>14.4</v>
      </c>
      <c r="O2241">
        <v>1</v>
      </c>
      <c r="P2241">
        <v>1</v>
      </c>
      <c r="Q2241">
        <v>423924032</v>
      </c>
      <c r="R2241">
        <v>2098</v>
      </c>
      <c r="T2241" t="s">
        <v>626</v>
      </c>
      <c r="U2241">
        <f>MATCH(D2241,'Кумулятивный рейтинг_1 курс'!$C$1:$C$65493,0)</f>
        <v>102</v>
      </c>
    </row>
    <row r="2242" spans="1:21">
      <c r="A2242">
        <v>845860803</v>
      </c>
      <c r="B2242">
        <v>9</v>
      </c>
      <c r="C2242" t="s">
        <v>622</v>
      </c>
      <c r="D2242">
        <v>845860711</v>
      </c>
      <c r="E2242" t="s">
        <v>623</v>
      </c>
      <c r="F2242" t="s">
        <v>303</v>
      </c>
      <c r="G2242" t="s">
        <v>251</v>
      </c>
      <c r="H2242" t="s">
        <v>624</v>
      </c>
      <c r="I2242" t="s">
        <v>953</v>
      </c>
      <c r="J2242">
        <v>1.8</v>
      </c>
      <c r="K2242" t="s">
        <v>235</v>
      </c>
      <c r="L2242" t="s">
        <v>973</v>
      </c>
      <c r="N2242">
        <v>16.2</v>
      </c>
      <c r="O2242">
        <v>1</v>
      </c>
      <c r="P2242">
        <v>1</v>
      </c>
      <c r="Q2242">
        <v>423924032</v>
      </c>
      <c r="R2242">
        <v>2098</v>
      </c>
      <c r="T2242" t="s">
        <v>626</v>
      </c>
      <c r="U2242">
        <f>MATCH(D2242,'Кумулятивный рейтинг_1 курс'!$C$1:$C$65493,0)</f>
        <v>91</v>
      </c>
    </row>
    <row r="2243" spans="1:21">
      <c r="A2243">
        <v>845861025</v>
      </c>
      <c r="B2243">
        <v>8</v>
      </c>
      <c r="C2243" t="s">
        <v>622</v>
      </c>
      <c r="D2243">
        <v>845860909</v>
      </c>
      <c r="E2243" t="s">
        <v>737</v>
      </c>
      <c r="F2243" t="s">
        <v>303</v>
      </c>
      <c r="G2243" t="s">
        <v>247</v>
      </c>
      <c r="H2243" t="s">
        <v>738</v>
      </c>
      <c r="I2243" t="s">
        <v>953</v>
      </c>
      <c r="J2243">
        <v>1.8</v>
      </c>
      <c r="K2243" t="s">
        <v>235</v>
      </c>
      <c r="L2243" t="s">
        <v>973</v>
      </c>
      <c r="N2243">
        <v>14.4</v>
      </c>
      <c r="O2243">
        <v>1</v>
      </c>
      <c r="P2243">
        <v>1</v>
      </c>
      <c r="Q2243">
        <v>423924032</v>
      </c>
      <c r="R2243">
        <v>2098</v>
      </c>
      <c r="T2243" t="s">
        <v>626</v>
      </c>
      <c r="U2243">
        <f>MATCH(D2243,'Кумулятивный рейтинг_1 курс'!$C$1:$C$65493,0)</f>
        <v>159</v>
      </c>
    </row>
    <row r="2244" spans="1:21">
      <c r="A2244">
        <v>845861199</v>
      </c>
      <c r="B2244">
        <v>7</v>
      </c>
      <c r="C2244" t="s">
        <v>622</v>
      </c>
      <c r="D2244">
        <v>845861116</v>
      </c>
      <c r="E2244" t="s">
        <v>739</v>
      </c>
      <c r="F2244" t="s">
        <v>386</v>
      </c>
      <c r="G2244" t="s">
        <v>389</v>
      </c>
      <c r="H2244" t="s">
        <v>740</v>
      </c>
      <c r="I2244" t="s">
        <v>953</v>
      </c>
      <c r="J2244">
        <v>1.8</v>
      </c>
      <c r="K2244" t="s">
        <v>235</v>
      </c>
      <c r="L2244" t="s">
        <v>973</v>
      </c>
      <c r="N2244">
        <v>12.6</v>
      </c>
      <c r="O2244">
        <v>1</v>
      </c>
      <c r="P2244">
        <v>0</v>
      </c>
      <c r="Q2244">
        <v>423924032</v>
      </c>
      <c r="R2244">
        <v>2098</v>
      </c>
      <c r="T2244" t="s">
        <v>626</v>
      </c>
      <c r="U2244">
        <f>MATCH(D2244,'Кумулятивный рейтинг_1 курс'!$C$1:$C$65493,0)</f>
        <v>119</v>
      </c>
    </row>
    <row r="2245" spans="1:21">
      <c r="A2245">
        <v>845861386</v>
      </c>
      <c r="B2245">
        <v>6</v>
      </c>
      <c r="C2245" t="s">
        <v>622</v>
      </c>
      <c r="D2245">
        <v>845861279</v>
      </c>
      <c r="E2245" t="s">
        <v>741</v>
      </c>
      <c r="F2245" t="s">
        <v>529</v>
      </c>
      <c r="G2245" t="s">
        <v>453</v>
      </c>
      <c r="H2245" t="s">
        <v>742</v>
      </c>
      <c r="I2245" t="s">
        <v>953</v>
      </c>
      <c r="J2245">
        <v>1.8</v>
      </c>
      <c r="K2245" t="s">
        <v>235</v>
      </c>
      <c r="L2245" t="s">
        <v>973</v>
      </c>
      <c r="N2245">
        <v>10.8</v>
      </c>
      <c r="O2245">
        <v>1</v>
      </c>
      <c r="P2245">
        <v>1</v>
      </c>
      <c r="Q2245">
        <v>423924032</v>
      </c>
      <c r="R2245">
        <v>2098</v>
      </c>
      <c r="T2245" t="s">
        <v>626</v>
      </c>
      <c r="U2245">
        <f>MATCH(D2245,'Кумулятивный рейтинг_1 курс'!$C$1:$C$65493,0)</f>
        <v>187</v>
      </c>
    </row>
    <row r="2246" spans="1:21">
      <c r="A2246">
        <v>845861665</v>
      </c>
      <c r="B2246">
        <v>9</v>
      </c>
      <c r="C2246" t="s">
        <v>622</v>
      </c>
      <c r="D2246">
        <v>845861581</v>
      </c>
      <c r="E2246" t="s">
        <v>743</v>
      </c>
      <c r="F2246" t="s">
        <v>526</v>
      </c>
      <c r="G2246" t="s">
        <v>588</v>
      </c>
      <c r="H2246" t="s">
        <v>744</v>
      </c>
      <c r="I2246" t="s">
        <v>953</v>
      </c>
      <c r="J2246">
        <v>1.8</v>
      </c>
      <c r="K2246" t="s">
        <v>235</v>
      </c>
      <c r="L2246" t="s">
        <v>973</v>
      </c>
      <c r="N2246">
        <v>16.2</v>
      </c>
      <c r="O2246">
        <v>1</v>
      </c>
      <c r="P2246">
        <v>1</v>
      </c>
      <c r="Q2246">
        <v>423924032</v>
      </c>
      <c r="R2246">
        <v>2098</v>
      </c>
      <c r="T2246" t="s">
        <v>626</v>
      </c>
      <c r="U2246">
        <f>MATCH(D2246,'Кумулятивный рейтинг_1 курс'!$C$1:$C$65493,0)</f>
        <v>89</v>
      </c>
    </row>
    <row r="2247" spans="1:21">
      <c r="A2247">
        <v>845861795</v>
      </c>
      <c r="B2247">
        <v>8</v>
      </c>
      <c r="C2247" t="s">
        <v>622</v>
      </c>
      <c r="D2247">
        <v>845861719</v>
      </c>
      <c r="E2247" t="s">
        <v>745</v>
      </c>
      <c r="F2247" t="s">
        <v>746</v>
      </c>
      <c r="G2247" t="s">
        <v>255</v>
      </c>
      <c r="H2247" t="s">
        <v>747</v>
      </c>
      <c r="I2247" t="s">
        <v>953</v>
      </c>
      <c r="J2247">
        <v>1.8</v>
      </c>
      <c r="K2247" t="s">
        <v>235</v>
      </c>
      <c r="L2247" t="s">
        <v>973</v>
      </c>
      <c r="N2247">
        <v>14.4</v>
      </c>
      <c r="O2247">
        <v>1</v>
      </c>
      <c r="P2247">
        <v>1</v>
      </c>
      <c r="Q2247">
        <v>423924032</v>
      </c>
      <c r="R2247">
        <v>2098</v>
      </c>
      <c r="T2247" t="s">
        <v>626</v>
      </c>
      <c r="U2247">
        <f>MATCH(D2247,'Кумулятивный рейтинг_1 курс'!$C$1:$C$65493,0)</f>
        <v>128</v>
      </c>
    </row>
    <row r="2248" spans="1:21">
      <c r="A2248">
        <v>845861959</v>
      </c>
      <c r="B2248">
        <v>8</v>
      </c>
      <c r="C2248" t="s">
        <v>622</v>
      </c>
      <c r="D2248">
        <v>845861882</v>
      </c>
      <c r="E2248" t="s">
        <v>748</v>
      </c>
      <c r="F2248" t="s">
        <v>254</v>
      </c>
      <c r="G2248" t="s">
        <v>251</v>
      </c>
      <c r="H2248" t="s">
        <v>749</v>
      </c>
      <c r="I2248" t="s">
        <v>953</v>
      </c>
      <c r="J2248">
        <v>1.8</v>
      </c>
      <c r="K2248" t="s">
        <v>235</v>
      </c>
      <c r="L2248" t="s">
        <v>973</v>
      </c>
      <c r="N2248">
        <v>14.4</v>
      </c>
      <c r="O2248">
        <v>1</v>
      </c>
      <c r="P2248">
        <v>1</v>
      </c>
      <c r="Q2248">
        <v>423924032</v>
      </c>
      <c r="R2248">
        <v>2098</v>
      </c>
      <c r="T2248" t="s">
        <v>626</v>
      </c>
      <c r="U2248">
        <f>MATCH(D2248,'Кумулятивный рейтинг_1 курс'!$C$1:$C$65493,0)</f>
        <v>73</v>
      </c>
    </row>
    <row r="2249" spans="1:21">
      <c r="A2249">
        <v>845862111</v>
      </c>
      <c r="B2249">
        <v>10</v>
      </c>
      <c r="C2249" t="s">
        <v>622</v>
      </c>
      <c r="D2249">
        <v>845862029</v>
      </c>
      <c r="E2249" t="s">
        <v>778</v>
      </c>
      <c r="F2249" t="s">
        <v>318</v>
      </c>
      <c r="G2249" t="s">
        <v>342</v>
      </c>
      <c r="H2249" t="s">
        <v>779</v>
      </c>
      <c r="I2249" t="s">
        <v>953</v>
      </c>
      <c r="J2249">
        <v>1.8</v>
      </c>
      <c r="K2249" t="s">
        <v>235</v>
      </c>
      <c r="L2249" t="s">
        <v>973</v>
      </c>
      <c r="N2249">
        <v>18</v>
      </c>
      <c r="O2249">
        <v>1</v>
      </c>
      <c r="P2249">
        <v>1</v>
      </c>
      <c r="Q2249">
        <v>423924032</v>
      </c>
      <c r="R2249">
        <v>2098</v>
      </c>
      <c r="T2249" t="s">
        <v>626</v>
      </c>
      <c r="U2249">
        <f>MATCH(D2249,'Кумулятивный рейтинг_1 курс'!$C$1:$C$65493,0)</f>
        <v>25</v>
      </c>
    </row>
    <row r="2250" spans="1:21">
      <c r="A2250">
        <v>845862272</v>
      </c>
      <c r="B2250">
        <v>7</v>
      </c>
      <c r="C2250" t="s">
        <v>622</v>
      </c>
      <c r="D2250">
        <v>845862199</v>
      </c>
      <c r="E2250" t="s">
        <v>780</v>
      </c>
      <c r="F2250" t="s">
        <v>345</v>
      </c>
      <c r="G2250" t="s">
        <v>251</v>
      </c>
      <c r="H2250" t="s">
        <v>781</v>
      </c>
      <c r="I2250" t="s">
        <v>953</v>
      </c>
      <c r="J2250">
        <v>1.8</v>
      </c>
      <c r="K2250" t="s">
        <v>235</v>
      </c>
      <c r="L2250" t="s">
        <v>973</v>
      </c>
      <c r="N2250">
        <v>12.6</v>
      </c>
      <c r="O2250">
        <v>1</v>
      </c>
      <c r="P2250">
        <v>1</v>
      </c>
      <c r="Q2250">
        <v>423924032</v>
      </c>
      <c r="R2250">
        <v>2098</v>
      </c>
      <c r="T2250" t="s">
        <v>626</v>
      </c>
      <c r="U2250">
        <f>MATCH(D2250,'Кумулятивный рейтинг_1 курс'!$C$1:$C$65493,0)</f>
        <v>106</v>
      </c>
    </row>
    <row r="2251" spans="1:21">
      <c r="A2251">
        <v>850831114</v>
      </c>
      <c r="B2251">
        <v>6</v>
      </c>
      <c r="C2251" t="s">
        <v>359</v>
      </c>
      <c r="D2251">
        <v>850831053</v>
      </c>
      <c r="E2251" t="s">
        <v>451</v>
      </c>
      <c r="F2251" t="s">
        <v>452</v>
      </c>
      <c r="G2251" t="s">
        <v>453</v>
      </c>
      <c r="H2251" t="s">
        <v>454</v>
      </c>
      <c r="I2251" t="s">
        <v>957</v>
      </c>
      <c r="J2251">
        <v>2.67</v>
      </c>
      <c r="K2251" t="s">
        <v>235</v>
      </c>
      <c r="L2251" t="s">
        <v>973</v>
      </c>
      <c r="N2251">
        <v>16.02</v>
      </c>
      <c r="O2251">
        <v>1</v>
      </c>
      <c r="P2251">
        <v>0</v>
      </c>
      <c r="Q2251">
        <v>459781972</v>
      </c>
      <c r="R2251">
        <v>2098</v>
      </c>
      <c r="T2251" t="s">
        <v>358</v>
      </c>
      <c r="U2251" t="e">
        <f>MATCH(D2251,'Кумулятивный рейтинг_1 курс'!$C$1:$C$65493,0)</f>
        <v>#N/A</v>
      </c>
    </row>
    <row r="2252" spans="1:21">
      <c r="A2252">
        <v>850831217</v>
      </c>
      <c r="B2252">
        <v>6</v>
      </c>
      <c r="C2252" t="s">
        <v>359</v>
      </c>
      <c r="D2252">
        <v>850831148</v>
      </c>
      <c r="E2252" t="s">
        <v>448</v>
      </c>
      <c r="F2252" t="s">
        <v>449</v>
      </c>
      <c r="G2252" t="s">
        <v>315</v>
      </c>
      <c r="H2252" t="s">
        <v>450</v>
      </c>
      <c r="I2252" t="s">
        <v>957</v>
      </c>
      <c r="J2252">
        <v>2.67</v>
      </c>
      <c r="K2252" t="s">
        <v>235</v>
      </c>
      <c r="L2252" t="s">
        <v>973</v>
      </c>
      <c r="N2252">
        <v>16.02</v>
      </c>
      <c r="O2252">
        <v>1</v>
      </c>
      <c r="P2252">
        <v>1</v>
      </c>
      <c r="Q2252">
        <v>459781972</v>
      </c>
      <c r="R2252">
        <v>2098</v>
      </c>
      <c r="T2252" t="s">
        <v>358</v>
      </c>
      <c r="U2252" t="e">
        <f>MATCH(D2252,'Кумулятивный рейтинг_1 курс'!$C$1:$C$65493,0)</f>
        <v>#N/A</v>
      </c>
    </row>
    <row r="2253" spans="1:21">
      <c r="A2253">
        <v>850831318</v>
      </c>
      <c r="B2253">
        <v>7</v>
      </c>
      <c r="C2253" t="s">
        <v>359</v>
      </c>
      <c r="D2253">
        <v>850831257</v>
      </c>
      <c r="E2253" t="s">
        <v>360</v>
      </c>
      <c r="F2253" t="s">
        <v>281</v>
      </c>
      <c r="G2253" t="s">
        <v>361</v>
      </c>
      <c r="H2253" t="s">
        <v>362</v>
      </c>
      <c r="I2253" t="s">
        <v>957</v>
      </c>
      <c r="J2253">
        <v>2.67</v>
      </c>
      <c r="K2253" t="s">
        <v>235</v>
      </c>
      <c r="L2253" t="s">
        <v>973</v>
      </c>
      <c r="N2253">
        <v>18.690000000000001</v>
      </c>
      <c r="O2253">
        <v>1</v>
      </c>
      <c r="P2253">
        <v>1</v>
      </c>
      <c r="Q2253">
        <v>459781972</v>
      </c>
      <c r="R2253">
        <v>2098</v>
      </c>
      <c r="T2253" t="s">
        <v>358</v>
      </c>
      <c r="U2253" t="e">
        <f>MATCH(D2253,'Кумулятивный рейтинг_1 курс'!$C$1:$C$65493,0)</f>
        <v>#N/A</v>
      </c>
    </row>
    <row r="2254" spans="1:21">
      <c r="A2254">
        <v>850831423</v>
      </c>
      <c r="B2254">
        <v>8</v>
      </c>
      <c r="C2254" t="s">
        <v>359</v>
      </c>
      <c r="D2254">
        <v>850831352</v>
      </c>
      <c r="E2254" t="s">
        <v>401</v>
      </c>
      <c r="F2254" t="s">
        <v>250</v>
      </c>
      <c r="G2254" t="s">
        <v>402</v>
      </c>
      <c r="H2254" t="s">
        <v>403</v>
      </c>
      <c r="I2254" t="s">
        <v>957</v>
      </c>
      <c r="J2254">
        <v>2.67</v>
      </c>
      <c r="K2254" t="s">
        <v>235</v>
      </c>
      <c r="L2254" t="s">
        <v>973</v>
      </c>
      <c r="N2254">
        <v>21.36</v>
      </c>
      <c r="O2254">
        <v>1</v>
      </c>
      <c r="P2254">
        <v>1</v>
      </c>
      <c r="Q2254">
        <v>459781972</v>
      </c>
      <c r="R2254">
        <v>2098</v>
      </c>
      <c r="T2254" t="s">
        <v>358</v>
      </c>
      <c r="U2254" t="e">
        <f>MATCH(D2254,'Кумулятивный рейтинг_1 курс'!$C$1:$C$65493,0)</f>
        <v>#N/A</v>
      </c>
    </row>
    <row r="2255" spans="1:21">
      <c r="A2255">
        <v>850831540</v>
      </c>
      <c r="B2255">
        <v>7</v>
      </c>
      <c r="C2255" t="s">
        <v>359</v>
      </c>
      <c r="D2255">
        <v>850831458</v>
      </c>
      <c r="E2255" t="s">
        <v>404</v>
      </c>
      <c r="F2255" t="s">
        <v>405</v>
      </c>
      <c r="G2255" t="s">
        <v>361</v>
      </c>
      <c r="H2255" t="s">
        <v>406</v>
      </c>
      <c r="I2255" t="s">
        <v>957</v>
      </c>
      <c r="J2255">
        <v>2.67</v>
      </c>
      <c r="K2255" t="s">
        <v>235</v>
      </c>
      <c r="L2255" t="s">
        <v>973</v>
      </c>
      <c r="N2255">
        <v>18.690000000000001</v>
      </c>
      <c r="O2255">
        <v>1</v>
      </c>
      <c r="P2255">
        <v>1</v>
      </c>
      <c r="Q2255">
        <v>459781972</v>
      </c>
      <c r="R2255">
        <v>2098</v>
      </c>
      <c r="T2255" t="s">
        <v>358</v>
      </c>
      <c r="U2255" t="e">
        <f>MATCH(D2255,'Кумулятивный рейтинг_1 курс'!$C$1:$C$65493,0)</f>
        <v>#N/A</v>
      </c>
    </row>
    <row r="2256" spans="1:21">
      <c r="A2256">
        <v>850834401</v>
      </c>
      <c r="B2256">
        <v>6</v>
      </c>
      <c r="C2256" t="s">
        <v>352</v>
      </c>
      <c r="D2256">
        <v>850834315</v>
      </c>
      <c r="E2256" t="s">
        <v>377</v>
      </c>
      <c r="F2256" t="s">
        <v>378</v>
      </c>
      <c r="G2256" t="s">
        <v>379</v>
      </c>
      <c r="H2256" t="s">
        <v>380</v>
      </c>
      <c r="I2256" t="s">
        <v>957</v>
      </c>
      <c r="J2256">
        <v>2.67</v>
      </c>
      <c r="K2256" t="s">
        <v>235</v>
      </c>
      <c r="L2256" t="s">
        <v>973</v>
      </c>
      <c r="N2256">
        <v>16.02</v>
      </c>
      <c r="O2256">
        <v>1</v>
      </c>
      <c r="P2256">
        <v>1</v>
      </c>
      <c r="Q2256">
        <v>459781972</v>
      </c>
      <c r="R2256">
        <v>2098</v>
      </c>
      <c r="T2256" t="s">
        <v>358</v>
      </c>
      <c r="U2256" t="e">
        <f>MATCH(D2256,'Кумулятивный рейтинг_1 курс'!$C$1:$C$65493,0)</f>
        <v>#N/A</v>
      </c>
    </row>
    <row r="2257" spans="1:21">
      <c r="A2257">
        <v>850834519</v>
      </c>
      <c r="B2257">
        <v>4</v>
      </c>
      <c r="C2257" t="s">
        <v>352</v>
      </c>
      <c r="D2257">
        <v>850834441</v>
      </c>
      <c r="E2257" t="s">
        <v>381</v>
      </c>
      <c r="F2257" t="s">
        <v>382</v>
      </c>
      <c r="G2257" t="s">
        <v>383</v>
      </c>
      <c r="H2257" t="s">
        <v>384</v>
      </c>
      <c r="I2257" t="s">
        <v>957</v>
      </c>
      <c r="J2257">
        <v>2.67</v>
      </c>
      <c r="K2257" t="s">
        <v>235</v>
      </c>
      <c r="L2257" t="s">
        <v>973</v>
      </c>
      <c r="N2257">
        <v>10.68</v>
      </c>
      <c r="O2257">
        <v>1</v>
      </c>
      <c r="P2257">
        <v>1</v>
      </c>
      <c r="Q2257">
        <v>459781972</v>
      </c>
      <c r="R2257">
        <v>2098</v>
      </c>
      <c r="T2257" t="s">
        <v>358</v>
      </c>
      <c r="U2257" t="e">
        <f>MATCH(D2257,'Кумулятивный рейтинг_1 курс'!$C$1:$C$65493,0)</f>
        <v>#N/A</v>
      </c>
    </row>
    <row r="2258" spans="1:21">
      <c r="A2258">
        <v>850834634</v>
      </c>
      <c r="B2258">
        <v>7</v>
      </c>
      <c r="C2258" t="s">
        <v>352</v>
      </c>
      <c r="D2258">
        <v>850834562</v>
      </c>
      <c r="E2258" t="s">
        <v>385</v>
      </c>
      <c r="F2258" t="s">
        <v>386</v>
      </c>
      <c r="G2258" t="s">
        <v>251</v>
      </c>
      <c r="H2258" t="s">
        <v>387</v>
      </c>
      <c r="I2258" t="s">
        <v>957</v>
      </c>
      <c r="J2258">
        <v>2.67</v>
      </c>
      <c r="K2258" t="s">
        <v>235</v>
      </c>
      <c r="L2258" t="s">
        <v>973</v>
      </c>
      <c r="N2258">
        <v>18.690000000000001</v>
      </c>
      <c r="O2258">
        <v>1</v>
      </c>
      <c r="P2258">
        <v>1</v>
      </c>
      <c r="Q2258">
        <v>459781972</v>
      </c>
      <c r="R2258">
        <v>2098</v>
      </c>
      <c r="T2258" t="s">
        <v>358</v>
      </c>
      <c r="U2258" t="e">
        <f>MATCH(D2258,'Кумулятивный рейтинг_1 курс'!$C$1:$C$65493,0)</f>
        <v>#N/A</v>
      </c>
    </row>
    <row r="2259" spans="1:21">
      <c r="A2259">
        <v>850834748</v>
      </c>
      <c r="B2259">
        <v>6</v>
      </c>
      <c r="C2259" t="s">
        <v>352</v>
      </c>
      <c r="D2259">
        <v>850834674</v>
      </c>
      <c r="E2259" t="s">
        <v>388</v>
      </c>
      <c r="F2259" t="s">
        <v>318</v>
      </c>
      <c r="G2259" t="s">
        <v>389</v>
      </c>
      <c r="H2259" t="s">
        <v>390</v>
      </c>
      <c r="I2259" t="s">
        <v>957</v>
      </c>
      <c r="J2259">
        <v>2.67</v>
      </c>
      <c r="K2259" t="s">
        <v>235</v>
      </c>
      <c r="L2259" t="s">
        <v>973</v>
      </c>
      <c r="N2259">
        <v>16.02</v>
      </c>
      <c r="O2259">
        <v>1</v>
      </c>
      <c r="P2259">
        <v>0</v>
      </c>
      <c r="Q2259">
        <v>459781972</v>
      </c>
      <c r="R2259">
        <v>2098</v>
      </c>
      <c r="T2259" t="s">
        <v>358</v>
      </c>
      <c r="U2259" t="e">
        <f>MATCH(D2259,'Кумулятивный рейтинг_1 курс'!$C$1:$C$65493,0)</f>
        <v>#N/A</v>
      </c>
    </row>
    <row r="2260" spans="1:21">
      <c r="A2260">
        <v>850834875</v>
      </c>
      <c r="B2260">
        <v>5</v>
      </c>
      <c r="C2260" t="s">
        <v>352</v>
      </c>
      <c r="D2260">
        <v>850834795</v>
      </c>
      <c r="E2260" t="s">
        <v>391</v>
      </c>
      <c r="F2260" t="s">
        <v>392</v>
      </c>
      <c r="G2260" t="s">
        <v>393</v>
      </c>
      <c r="H2260" t="s">
        <v>394</v>
      </c>
      <c r="I2260" t="s">
        <v>957</v>
      </c>
      <c r="J2260">
        <v>2.67</v>
      </c>
      <c r="K2260" t="s">
        <v>235</v>
      </c>
      <c r="L2260" t="s">
        <v>973</v>
      </c>
      <c r="N2260">
        <v>13.35</v>
      </c>
      <c r="O2260">
        <v>1</v>
      </c>
      <c r="P2260">
        <v>0</v>
      </c>
      <c r="Q2260">
        <v>459781972</v>
      </c>
      <c r="R2260">
        <v>2098</v>
      </c>
      <c r="T2260" t="s">
        <v>358</v>
      </c>
      <c r="U2260" t="e">
        <f>MATCH(D2260,'Кумулятивный рейтинг_1 курс'!$C$1:$C$65493,0)</f>
        <v>#N/A</v>
      </c>
    </row>
    <row r="2261" spans="1:21">
      <c r="A2261">
        <v>850834984</v>
      </c>
      <c r="B2261">
        <v>4</v>
      </c>
      <c r="C2261" t="s">
        <v>352</v>
      </c>
      <c r="D2261">
        <v>850834917</v>
      </c>
      <c r="E2261" t="s">
        <v>395</v>
      </c>
      <c r="F2261" t="s">
        <v>318</v>
      </c>
      <c r="G2261" t="s">
        <v>247</v>
      </c>
      <c r="H2261" t="s">
        <v>396</v>
      </c>
      <c r="I2261" t="s">
        <v>957</v>
      </c>
      <c r="J2261">
        <v>2.67</v>
      </c>
      <c r="K2261" t="s">
        <v>235</v>
      </c>
      <c r="L2261" t="s">
        <v>973</v>
      </c>
      <c r="N2261">
        <v>10.68</v>
      </c>
      <c r="O2261">
        <v>1</v>
      </c>
      <c r="P2261">
        <v>1</v>
      </c>
      <c r="Q2261">
        <v>459781972</v>
      </c>
      <c r="R2261">
        <v>2098</v>
      </c>
      <c r="T2261" t="s">
        <v>358</v>
      </c>
      <c r="U2261" t="e">
        <f>MATCH(D2261,'Кумулятивный рейтинг_1 курс'!$C$1:$C$65493,0)</f>
        <v>#N/A</v>
      </c>
    </row>
    <row r="2262" spans="1:21">
      <c r="A2262">
        <v>850835087</v>
      </c>
      <c r="B2262">
        <v>6</v>
      </c>
      <c r="C2262" t="s">
        <v>352</v>
      </c>
      <c r="D2262">
        <v>850835023</v>
      </c>
      <c r="E2262" t="s">
        <v>397</v>
      </c>
      <c r="F2262" t="s">
        <v>292</v>
      </c>
      <c r="G2262" t="s">
        <v>300</v>
      </c>
      <c r="H2262" t="s">
        <v>398</v>
      </c>
      <c r="I2262" t="s">
        <v>957</v>
      </c>
      <c r="J2262">
        <v>2.67</v>
      </c>
      <c r="K2262" t="s">
        <v>235</v>
      </c>
      <c r="L2262" t="s">
        <v>973</v>
      </c>
      <c r="N2262">
        <v>16.02</v>
      </c>
      <c r="O2262">
        <v>1</v>
      </c>
      <c r="P2262">
        <v>1</v>
      </c>
      <c r="Q2262">
        <v>459781972</v>
      </c>
      <c r="R2262">
        <v>2098</v>
      </c>
      <c r="T2262" t="s">
        <v>358</v>
      </c>
      <c r="U2262" t="e">
        <f>MATCH(D2262,'Кумулятивный рейтинг_1 курс'!$C$1:$C$65493,0)</f>
        <v>#N/A</v>
      </c>
    </row>
    <row r="2263" spans="1:21">
      <c r="A2263">
        <v>850835193</v>
      </c>
      <c r="B2263">
        <v>7</v>
      </c>
      <c r="C2263" t="s">
        <v>352</v>
      </c>
      <c r="D2263">
        <v>850835126</v>
      </c>
      <c r="E2263" t="s">
        <v>399</v>
      </c>
      <c r="F2263" t="s">
        <v>250</v>
      </c>
      <c r="G2263" t="s">
        <v>240</v>
      </c>
      <c r="H2263" t="s">
        <v>400</v>
      </c>
      <c r="I2263" t="s">
        <v>957</v>
      </c>
      <c r="J2263">
        <v>2.67</v>
      </c>
      <c r="K2263" t="s">
        <v>235</v>
      </c>
      <c r="L2263" t="s">
        <v>973</v>
      </c>
      <c r="N2263">
        <v>18.690000000000001</v>
      </c>
      <c r="O2263">
        <v>1</v>
      </c>
      <c r="P2263">
        <v>1</v>
      </c>
      <c r="Q2263">
        <v>459781972</v>
      </c>
      <c r="R2263">
        <v>2098</v>
      </c>
      <c r="T2263" t="s">
        <v>358</v>
      </c>
      <c r="U2263" t="e">
        <f>MATCH(D2263,'Кумулятивный рейтинг_1 курс'!$C$1:$C$65493,0)</f>
        <v>#N/A</v>
      </c>
    </row>
    <row r="2264" spans="1:21">
      <c r="A2264">
        <v>850831669</v>
      </c>
      <c r="B2264">
        <v>6</v>
      </c>
      <c r="C2264" t="s">
        <v>359</v>
      </c>
      <c r="D2264">
        <v>850831600</v>
      </c>
      <c r="E2264" t="s">
        <v>407</v>
      </c>
      <c r="F2264" t="s">
        <v>303</v>
      </c>
      <c r="G2264" t="s">
        <v>342</v>
      </c>
      <c r="H2264" t="s">
        <v>408</v>
      </c>
      <c r="I2264" t="s">
        <v>957</v>
      </c>
      <c r="J2264">
        <v>2.67</v>
      </c>
      <c r="K2264" t="s">
        <v>235</v>
      </c>
      <c r="L2264" t="s">
        <v>973</v>
      </c>
      <c r="N2264">
        <v>16.02</v>
      </c>
      <c r="O2264">
        <v>1</v>
      </c>
      <c r="P2264">
        <v>1</v>
      </c>
      <c r="Q2264">
        <v>459781972</v>
      </c>
      <c r="R2264">
        <v>2098</v>
      </c>
      <c r="T2264" t="s">
        <v>358</v>
      </c>
      <c r="U2264" t="e">
        <f>MATCH(D2264,'Кумулятивный рейтинг_1 курс'!$C$1:$C$65493,0)</f>
        <v>#N/A</v>
      </c>
    </row>
    <row r="2265" spans="1:21">
      <c r="A2265">
        <v>850831782</v>
      </c>
      <c r="B2265">
        <v>6</v>
      </c>
      <c r="C2265" t="s">
        <v>359</v>
      </c>
      <c r="D2265">
        <v>850831708</v>
      </c>
      <c r="E2265" t="s">
        <v>409</v>
      </c>
      <c r="F2265" t="s">
        <v>410</v>
      </c>
      <c r="G2265" t="s">
        <v>411</v>
      </c>
      <c r="H2265" t="s">
        <v>412</v>
      </c>
      <c r="I2265" t="s">
        <v>957</v>
      </c>
      <c r="J2265">
        <v>2.67</v>
      </c>
      <c r="K2265" t="s">
        <v>235</v>
      </c>
      <c r="L2265" t="s">
        <v>973</v>
      </c>
      <c r="N2265">
        <v>16.02</v>
      </c>
      <c r="O2265">
        <v>1</v>
      </c>
      <c r="P2265">
        <v>1</v>
      </c>
      <c r="Q2265">
        <v>459781972</v>
      </c>
      <c r="R2265">
        <v>2098</v>
      </c>
      <c r="T2265" t="s">
        <v>358</v>
      </c>
      <c r="U2265" t="e">
        <f>MATCH(D2265,'Кумулятивный рейтинг_1 курс'!$C$1:$C$65493,0)</f>
        <v>#N/A</v>
      </c>
    </row>
    <row r="2266" spans="1:21">
      <c r="A2266">
        <v>850831883</v>
      </c>
      <c r="B2266">
        <v>6</v>
      </c>
      <c r="C2266" t="s">
        <v>359</v>
      </c>
      <c r="D2266">
        <v>850831816</v>
      </c>
      <c r="E2266" t="s">
        <v>413</v>
      </c>
      <c r="F2266" t="s">
        <v>307</v>
      </c>
      <c r="G2266" t="s">
        <v>342</v>
      </c>
      <c r="H2266" t="s">
        <v>414</v>
      </c>
      <c r="I2266" t="s">
        <v>957</v>
      </c>
      <c r="J2266">
        <v>2.67</v>
      </c>
      <c r="K2266" t="s">
        <v>235</v>
      </c>
      <c r="L2266" t="s">
        <v>973</v>
      </c>
      <c r="N2266">
        <v>16.02</v>
      </c>
      <c r="O2266">
        <v>1</v>
      </c>
      <c r="P2266">
        <v>1</v>
      </c>
      <c r="Q2266">
        <v>459781972</v>
      </c>
      <c r="R2266">
        <v>2098</v>
      </c>
      <c r="T2266" t="s">
        <v>358</v>
      </c>
      <c r="U2266" t="e">
        <f>MATCH(D2266,'Кумулятивный рейтинг_1 курс'!$C$1:$C$65493,0)</f>
        <v>#N/A</v>
      </c>
    </row>
    <row r="2267" spans="1:21">
      <c r="A2267">
        <v>850831987</v>
      </c>
      <c r="B2267">
        <v>6</v>
      </c>
      <c r="C2267" t="s">
        <v>359</v>
      </c>
      <c r="D2267">
        <v>850831917</v>
      </c>
      <c r="E2267" t="s">
        <v>415</v>
      </c>
      <c r="F2267" t="s">
        <v>416</v>
      </c>
      <c r="G2267" t="s">
        <v>389</v>
      </c>
      <c r="H2267" t="s">
        <v>417</v>
      </c>
      <c r="I2267" t="s">
        <v>957</v>
      </c>
      <c r="J2267">
        <v>2.67</v>
      </c>
      <c r="K2267" t="s">
        <v>235</v>
      </c>
      <c r="L2267" t="s">
        <v>973</v>
      </c>
      <c r="N2267">
        <v>16.02</v>
      </c>
      <c r="O2267">
        <v>1</v>
      </c>
      <c r="P2267">
        <v>1</v>
      </c>
      <c r="Q2267">
        <v>459781972</v>
      </c>
      <c r="R2267">
        <v>2098</v>
      </c>
      <c r="T2267" t="s">
        <v>358</v>
      </c>
      <c r="U2267" t="e">
        <f>MATCH(D2267,'Кумулятивный рейтинг_1 курс'!$C$1:$C$65493,0)</f>
        <v>#N/A</v>
      </c>
    </row>
    <row r="2268" spans="1:21">
      <c r="A2268">
        <v>850832190</v>
      </c>
      <c r="B2268">
        <v>6</v>
      </c>
      <c r="C2268" t="s">
        <v>359</v>
      </c>
      <c r="D2268">
        <v>850832097</v>
      </c>
      <c r="E2268" t="s">
        <v>418</v>
      </c>
      <c r="F2268" t="s">
        <v>419</v>
      </c>
      <c r="G2268" t="s">
        <v>420</v>
      </c>
      <c r="H2268" t="s">
        <v>421</v>
      </c>
      <c r="I2268" t="s">
        <v>957</v>
      </c>
      <c r="J2268">
        <v>2.67</v>
      </c>
      <c r="K2268" t="s">
        <v>235</v>
      </c>
      <c r="L2268" t="s">
        <v>973</v>
      </c>
      <c r="N2268">
        <v>16.02</v>
      </c>
      <c r="O2268">
        <v>1</v>
      </c>
      <c r="P2268">
        <v>0</v>
      </c>
      <c r="Q2268">
        <v>459781972</v>
      </c>
      <c r="R2268">
        <v>2098</v>
      </c>
      <c r="T2268" t="s">
        <v>358</v>
      </c>
      <c r="U2268" t="e">
        <f>MATCH(D2268,'Кумулятивный рейтинг_1 курс'!$C$1:$C$65493,0)</f>
        <v>#N/A</v>
      </c>
    </row>
    <row r="2269" spans="1:21">
      <c r="A2269">
        <v>850832302</v>
      </c>
      <c r="B2269">
        <v>7</v>
      </c>
      <c r="C2269" t="s">
        <v>359</v>
      </c>
      <c r="D2269">
        <v>850832231</v>
      </c>
      <c r="E2269" t="s">
        <v>422</v>
      </c>
      <c r="F2269" t="s">
        <v>303</v>
      </c>
      <c r="G2269" t="s">
        <v>300</v>
      </c>
      <c r="H2269" t="s">
        <v>423</v>
      </c>
      <c r="I2269" t="s">
        <v>957</v>
      </c>
      <c r="J2269">
        <v>2.67</v>
      </c>
      <c r="K2269" t="s">
        <v>235</v>
      </c>
      <c r="L2269" t="s">
        <v>973</v>
      </c>
      <c r="N2269">
        <v>18.690000000000001</v>
      </c>
      <c r="O2269">
        <v>1</v>
      </c>
      <c r="P2269">
        <v>1</v>
      </c>
      <c r="Q2269">
        <v>459781972</v>
      </c>
      <c r="R2269">
        <v>2098</v>
      </c>
      <c r="T2269" t="s">
        <v>358</v>
      </c>
      <c r="U2269" t="e">
        <f>MATCH(D2269,'Кумулятивный рейтинг_1 курс'!$C$1:$C$65493,0)</f>
        <v>#N/A</v>
      </c>
    </row>
    <row r="2270" spans="1:21">
      <c r="A2270">
        <v>850832397</v>
      </c>
      <c r="B2270">
        <v>6</v>
      </c>
      <c r="C2270" t="s">
        <v>359</v>
      </c>
      <c r="D2270">
        <v>850832336</v>
      </c>
      <c r="E2270" t="s">
        <v>424</v>
      </c>
      <c r="F2270" t="s">
        <v>371</v>
      </c>
      <c r="G2270" t="s">
        <v>425</v>
      </c>
      <c r="H2270" t="s">
        <v>426</v>
      </c>
      <c r="I2270" t="s">
        <v>957</v>
      </c>
      <c r="J2270">
        <v>2.67</v>
      </c>
      <c r="K2270" t="s">
        <v>235</v>
      </c>
      <c r="L2270" t="s">
        <v>973</v>
      </c>
      <c r="N2270">
        <v>16.02</v>
      </c>
      <c r="O2270">
        <v>1</v>
      </c>
      <c r="P2270">
        <v>0</v>
      </c>
      <c r="Q2270">
        <v>459781972</v>
      </c>
      <c r="R2270">
        <v>2098</v>
      </c>
      <c r="T2270" t="s">
        <v>358</v>
      </c>
      <c r="U2270" t="e">
        <f>MATCH(D2270,'Кумулятивный рейтинг_1 курс'!$C$1:$C$65493,0)</f>
        <v>#N/A</v>
      </c>
    </row>
    <row r="2271" spans="1:21">
      <c r="A2271">
        <v>850832501</v>
      </c>
      <c r="B2271">
        <v>5</v>
      </c>
      <c r="C2271" t="s">
        <v>359</v>
      </c>
      <c r="D2271">
        <v>850832436</v>
      </c>
      <c r="E2271" t="s">
        <v>427</v>
      </c>
      <c r="F2271" t="s">
        <v>324</v>
      </c>
      <c r="G2271" t="s">
        <v>289</v>
      </c>
      <c r="H2271" t="s">
        <v>428</v>
      </c>
      <c r="I2271" t="s">
        <v>957</v>
      </c>
      <c r="J2271">
        <v>2.67</v>
      </c>
      <c r="K2271" t="s">
        <v>235</v>
      </c>
      <c r="L2271" t="s">
        <v>973</v>
      </c>
      <c r="N2271">
        <v>13.35</v>
      </c>
      <c r="O2271">
        <v>1</v>
      </c>
      <c r="P2271">
        <v>1</v>
      </c>
      <c r="Q2271">
        <v>459781972</v>
      </c>
      <c r="R2271">
        <v>2098</v>
      </c>
      <c r="T2271" t="s">
        <v>358</v>
      </c>
      <c r="U2271" t="e">
        <f>MATCH(D2271,'Кумулятивный рейтинг_1 курс'!$C$1:$C$65493,0)</f>
        <v>#N/A</v>
      </c>
    </row>
    <row r="2272" spans="1:21">
      <c r="A2272">
        <v>850832601</v>
      </c>
      <c r="B2272">
        <v>5</v>
      </c>
      <c r="C2272" t="s">
        <v>359</v>
      </c>
      <c r="D2272">
        <v>850832537</v>
      </c>
      <c r="E2272" t="s">
        <v>429</v>
      </c>
      <c r="F2272" t="s">
        <v>392</v>
      </c>
      <c r="G2272" t="s">
        <v>430</v>
      </c>
      <c r="H2272" t="s">
        <v>431</v>
      </c>
      <c r="I2272" t="s">
        <v>957</v>
      </c>
      <c r="J2272">
        <v>2.67</v>
      </c>
      <c r="K2272" t="s">
        <v>235</v>
      </c>
      <c r="L2272" t="s">
        <v>973</v>
      </c>
      <c r="N2272">
        <v>13.35</v>
      </c>
      <c r="O2272">
        <v>1</v>
      </c>
      <c r="P2272">
        <v>0</v>
      </c>
      <c r="Q2272">
        <v>459781972</v>
      </c>
      <c r="R2272">
        <v>2098</v>
      </c>
      <c r="T2272" t="s">
        <v>358</v>
      </c>
      <c r="U2272" t="e">
        <f>MATCH(D2272,'Кумулятивный рейтинг_1 курс'!$C$1:$C$65493,0)</f>
        <v>#N/A</v>
      </c>
    </row>
    <row r="2273" spans="1:21">
      <c r="A2273">
        <v>850832704</v>
      </c>
      <c r="B2273">
        <v>7</v>
      </c>
      <c r="C2273" t="s">
        <v>359</v>
      </c>
      <c r="D2273">
        <v>850832635</v>
      </c>
      <c r="E2273" t="s">
        <v>432</v>
      </c>
      <c r="F2273" t="s">
        <v>419</v>
      </c>
      <c r="G2273" t="s">
        <v>365</v>
      </c>
      <c r="H2273" t="s">
        <v>433</v>
      </c>
      <c r="I2273" t="s">
        <v>957</v>
      </c>
      <c r="J2273">
        <v>2.67</v>
      </c>
      <c r="K2273" t="s">
        <v>235</v>
      </c>
      <c r="L2273" t="s">
        <v>973</v>
      </c>
      <c r="N2273">
        <v>18.690000000000001</v>
      </c>
      <c r="O2273">
        <v>1</v>
      </c>
      <c r="P2273">
        <v>1</v>
      </c>
      <c r="Q2273">
        <v>459781972</v>
      </c>
      <c r="R2273">
        <v>2098</v>
      </c>
      <c r="T2273" t="s">
        <v>358</v>
      </c>
      <c r="U2273" t="e">
        <f>MATCH(D2273,'Кумулятивный рейтинг_1 курс'!$C$1:$C$65493,0)</f>
        <v>#N/A</v>
      </c>
    </row>
    <row r="2274" spans="1:21">
      <c r="A2274">
        <v>850832815</v>
      </c>
      <c r="B2274">
        <v>4</v>
      </c>
      <c r="C2274" t="s">
        <v>359</v>
      </c>
      <c r="D2274">
        <v>850832740</v>
      </c>
      <c r="E2274" t="s">
        <v>434</v>
      </c>
      <c r="F2274" t="s">
        <v>435</v>
      </c>
      <c r="G2274" t="s">
        <v>436</v>
      </c>
      <c r="H2274" t="s">
        <v>437</v>
      </c>
      <c r="I2274" t="s">
        <v>957</v>
      </c>
      <c r="J2274">
        <v>2.67</v>
      </c>
      <c r="K2274" t="s">
        <v>235</v>
      </c>
      <c r="L2274" t="s">
        <v>973</v>
      </c>
      <c r="N2274">
        <v>10.68</v>
      </c>
      <c r="O2274">
        <v>1</v>
      </c>
      <c r="P2274">
        <v>0</v>
      </c>
      <c r="Q2274">
        <v>459781972</v>
      </c>
      <c r="R2274">
        <v>2098</v>
      </c>
      <c r="T2274" t="s">
        <v>358</v>
      </c>
      <c r="U2274" t="e">
        <f>MATCH(D2274,'Кумулятивный рейтинг_1 курс'!$C$1:$C$65493,0)</f>
        <v>#N/A</v>
      </c>
    </row>
    <row r="2275" spans="1:21">
      <c r="A2275">
        <v>850834027</v>
      </c>
      <c r="B2275">
        <v>4</v>
      </c>
      <c r="C2275" t="s">
        <v>352</v>
      </c>
      <c r="D2275">
        <v>850833877</v>
      </c>
      <c r="E2275" t="s">
        <v>367</v>
      </c>
      <c r="F2275" t="s">
        <v>368</v>
      </c>
      <c r="G2275" t="s">
        <v>240</v>
      </c>
      <c r="H2275" t="s">
        <v>369</v>
      </c>
      <c r="I2275" t="s">
        <v>957</v>
      </c>
      <c r="J2275">
        <v>2.67</v>
      </c>
      <c r="K2275" t="s">
        <v>235</v>
      </c>
      <c r="L2275" t="s">
        <v>973</v>
      </c>
      <c r="N2275">
        <v>10.68</v>
      </c>
      <c r="O2275">
        <v>1</v>
      </c>
      <c r="P2275">
        <v>1</v>
      </c>
      <c r="Q2275">
        <v>459781972</v>
      </c>
      <c r="R2275">
        <v>2098</v>
      </c>
      <c r="T2275" t="s">
        <v>358</v>
      </c>
      <c r="U2275" t="e">
        <f>MATCH(D2275,'Кумулятивный рейтинг_1 курс'!$C$1:$C$65493,0)</f>
        <v>#N/A</v>
      </c>
    </row>
    <row r="2276" spans="1:21">
      <c r="A2276">
        <v>850834170</v>
      </c>
      <c r="B2276">
        <v>6</v>
      </c>
      <c r="C2276" t="s">
        <v>352</v>
      </c>
      <c r="D2276">
        <v>850834090</v>
      </c>
      <c r="E2276" t="s">
        <v>370</v>
      </c>
      <c r="F2276" t="s">
        <v>371</v>
      </c>
      <c r="G2276" t="s">
        <v>282</v>
      </c>
      <c r="H2276" t="s">
        <v>372</v>
      </c>
      <c r="I2276" t="s">
        <v>957</v>
      </c>
      <c r="J2276">
        <v>2.67</v>
      </c>
      <c r="K2276" t="s">
        <v>235</v>
      </c>
      <c r="L2276" t="s">
        <v>973</v>
      </c>
      <c r="N2276">
        <v>16.02</v>
      </c>
      <c r="O2276">
        <v>1</v>
      </c>
      <c r="P2276">
        <v>1</v>
      </c>
      <c r="Q2276">
        <v>459781972</v>
      </c>
      <c r="R2276">
        <v>2098</v>
      </c>
      <c r="T2276" t="s">
        <v>358</v>
      </c>
      <c r="U2276" t="e">
        <f>MATCH(D2276,'Кумулятивный рейтинг_1 курс'!$C$1:$C$65493,0)</f>
        <v>#N/A</v>
      </c>
    </row>
    <row r="2277" spans="1:21">
      <c r="A2277">
        <v>850834278</v>
      </c>
      <c r="B2277">
        <v>5</v>
      </c>
      <c r="C2277" t="s">
        <v>352</v>
      </c>
      <c r="D2277">
        <v>850834215</v>
      </c>
      <c r="E2277" t="s">
        <v>373</v>
      </c>
      <c r="F2277" t="s">
        <v>374</v>
      </c>
      <c r="G2277" t="s">
        <v>375</v>
      </c>
      <c r="H2277" t="s">
        <v>376</v>
      </c>
      <c r="I2277" t="s">
        <v>957</v>
      </c>
      <c r="J2277">
        <v>2.67</v>
      </c>
      <c r="K2277" t="s">
        <v>235</v>
      </c>
      <c r="L2277" t="s">
        <v>973</v>
      </c>
      <c r="N2277">
        <v>13.35</v>
      </c>
      <c r="O2277">
        <v>1</v>
      </c>
      <c r="P2277">
        <v>1</v>
      </c>
      <c r="Q2277">
        <v>459781972</v>
      </c>
      <c r="R2277">
        <v>2098</v>
      </c>
      <c r="T2277" t="s">
        <v>358</v>
      </c>
      <c r="U2277" t="e">
        <f>MATCH(D2277,'Кумулятивный рейтинг_1 курс'!$C$1:$C$65493,0)</f>
        <v>#N/A</v>
      </c>
    </row>
    <row r="2278" spans="1:21">
      <c r="A2278">
        <v>850830920</v>
      </c>
      <c r="B2278">
        <v>7</v>
      </c>
      <c r="C2278" t="s">
        <v>359</v>
      </c>
      <c r="D2278">
        <v>850830857</v>
      </c>
      <c r="E2278" t="s">
        <v>457</v>
      </c>
      <c r="F2278" t="s">
        <v>458</v>
      </c>
      <c r="G2278" t="s">
        <v>247</v>
      </c>
      <c r="H2278" t="s">
        <v>459</v>
      </c>
      <c r="I2278" t="s">
        <v>957</v>
      </c>
      <c r="J2278">
        <v>2.67</v>
      </c>
      <c r="K2278" t="s">
        <v>235</v>
      </c>
      <c r="L2278" t="s">
        <v>973</v>
      </c>
      <c r="N2278">
        <v>18.690000000000001</v>
      </c>
      <c r="O2278">
        <v>1</v>
      </c>
      <c r="P2278">
        <v>1</v>
      </c>
      <c r="Q2278">
        <v>459781972</v>
      </c>
      <c r="R2278">
        <v>2098</v>
      </c>
      <c r="T2278" t="s">
        <v>358</v>
      </c>
      <c r="U2278" t="e">
        <f>MATCH(D2278,'Кумулятивный рейтинг_1 курс'!$C$1:$C$65493,0)</f>
        <v>#N/A</v>
      </c>
    </row>
    <row r="2279" spans="1:21">
      <c r="A2279">
        <v>850831017</v>
      </c>
      <c r="B2279">
        <v>6</v>
      </c>
      <c r="C2279" t="s">
        <v>359</v>
      </c>
      <c r="D2279">
        <v>850830954</v>
      </c>
      <c r="E2279" t="s">
        <v>455</v>
      </c>
      <c r="F2279" t="s">
        <v>250</v>
      </c>
      <c r="G2279" t="s">
        <v>247</v>
      </c>
      <c r="H2279" t="s">
        <v>456</v>
      </c>
      <c r="I2279" t="s">
        <v>957</v>
      </c>
      <c r="J2279">
        <v>2.67</v>
      </c>
      <c r="K2279" t="s">
        <v>235</v>
      </c>
      <c r="L2279" t="s">
        <v>973</v>
      </c>
      <c r="N2279">
        <v>16.02</v>
      </c>
      <c r="O2279">
        <v>1</v>
      </c>
      <c r="P2279">
        <v>0</v>
      </c>
      <c r="Q2279">
        <v>459781972</v>
      </c>
      <c r="R2279">
        <v>2098</v>
      </c>
      <c r="T2279" t="s">
        <v>358</v>
      </c>
      <c r="U2279" t="e">
        <f>MATCH(D2279,'Кумулятивный рейтинг_1 курс'!$C$1:$C$65493,0)</f>
        <v>#N/A</v>
      </c>
    </row>
    <row r="2280" spans="1:21">
      <c r="A2280">
        <v>850833806</v>
      </c>
      <c r="B2280">
        <v>7</v>
      </c>
      <c r="C2280" t="s">
        <v>352</v>
      </c>
      <c r="D2280">
        <v>850833739</v>
      </c>
      <c r="E2280" t="s">
        <v>363</v>
      </c>
      <c r="F2280" t="s">
        <v>364</v>
      </c>
      <c r="G2280" t="s">
        <v>365</v>
      </c>
      <c r="H2280" t="s">
        <v>366</v>
      </c>
      <c r="I2280" t="s">
        <v>957</v>
      </c>
      <c r="J2280">
        <v>3</v>
      </c>
      <c r="K2280" t="s">
        <v>235</v>
      </c>
      <c r="L2280" t="s">
        <v>973</v>
      </c>
      <c r="N2280">
        <v>18.690000000000001</v>
      </c>
      <c r="O2280">
        <v>1</v>
      </c>
      <c r="P2280">
        <v>1</v>
      </c>
      <c r="Q2280">
        <v>459781972</v>
      </c>
      <c r="R2280">
        <v>2098</v>
      </c>
      <c r="T2280" t="s">
        <v>358</v>
      </c>
      <c r="U2280" t="e">
        <f>MATCH(D2280,'Кумулятивный рейтинг_1 курс'!$C$1:$C$65493,0)</f>
        <v>#N/A</v>
      </c>
    </row>
    <row r="2281" spans="1:21">
      <c r="A2281">
        <v>850833348</v>
      </c>
      <c r="B2281">
        <v>6</v>
      </c>
      <c r="C2281" t="s">
        <v>352</v>
      </c>
      <c r="D2281">
        <v>850833276</v>
      </c>
      <c r="E2281" t="s">
        <v>438</v>
      </c>
      <c r="F2281" t="s">
        <v>439</v>
      </c>
      <c r="G2281" t="s">
        <v>440</v>
      </c>
      <c r="H2281" t="s">
        <v>441</v>
      </c>
      <c r="I2281" t="s">
        <v>957</v>
      </c>
      <c r="J2281">
        <v>3</v>
      </c>
      <c r="K2281" t="s">
        <v>235</v>
      </c>
      <c r="L2281" t="s">
        <v>973</v>
      </c>
      <c r="N2281">
        <v>16.02</v>
      </c>
      <c r="O2281">
        <v>1</v>
      </c>
      <c r="P2281">
        <v>1</v>
      </c>
      <c r="Q2281">
        <v>459781972</v>
      </c>
      <c r="R2281">
        <v>2098</v>
      </c>
      <c r="T2281" t="s">
        <v>358</v>
      </c>
      <c r="U2281" t="e">
        <f>MATCH(D2281,'Кумулятивный рейтинг_1 курс'!$C$1:$C$65493,0)</f>
        <v>#N/A</v>
      </c>
    </row>
    <row r="2282" spans="1:21">
      <c r="A2282">
        <v>850833447</v>
      </c>
      <c r="B2282">
        <v>6</v>
      </c>
      <c r="C2282" t="s">
        <v>352</v>
      </c>
      <c r="D2282">
        <v>850833382</v>
      </c>
      <c r="E2282" t="s">
        <v>442</v>
      </c>
      <c r="F2282" t="s">
        <v>443</v>
      </c>
      <c r="G2282" t="s">
        <v>389</v>
      </c>
      <c r="H2282" t="s">
        <v>444</v>
      </c>
      <c r="I2282" t="s">
        <v>957</v>
      </c>
      <c r="J2282">
        <v>3</v>
      </c>
      <c r="K2282" t="s">
        <v>235</v>
      </c>
      <c r="L2282" t="s">
        <v>973</v>
      </c>
      <c r="N2282">
        <v>16.02</v>
      </c>
      <c r="O2282">
        <v>1</v>
      </c>
      <c r="P2282">
        <v>1</v>
      </c>
      <c r="Q2282">
        <v>459781972</v>
      </c>
      <c r="R2282">
        <v>2098</v>
      </c>
      <c r="T2282" t="s">
        <v>358</v>
      </c>
      <c r="U2282" t="e">
        <f>MATCH(D2282,'Кумулятивный рейтинг_1 курс'!$C$1:$C$65493,0)</f>
        <v>#N/A</v>
      </c>
    </row>
    <row r="2283" spans="1:21">
      <c r="A2283">
        <v>850833702</v>
      </c>
      <c r="B2283">
        <v>4</v>
      </c>
      <c r="C2283" t="s">
        <v>352</v>
      </c>
      <c r="D2283">
        <v>850833637</v>
      </c>
      <c r="E2283" t="s">
        <v>445</v>
      </c>
      <c r="F2283" t="s">
        <v>392</v>
      </c>
      <c r="G2283" t="s">
        <v>446</v>
      </c>
      <c r="H2283" t="s">
        <v>447</v>
      </c>
      <c r="I2283" t="s">
        <v>957</v>
      </c>
      <c r="J2283">
        <v>3</v>
      </c>
      <c r="K2283" t="s">
        <v>235</v>
      </c>
      <c r="L2283" t="s">
        <v>973</v>
      </c>
      <c r="N2283">
        <v>10.68</v>
      </c>
      <c r="O2283">
        <v>1</v>
      </c>
      <c r="P2283">
        <v>0</v>
      </c>
      <c r="Q2283">
        <v>459781972</v>
      </c>
      <c r="R2283">
        <v>2098</v>
      </c>
      <c r="T2283" t="s">
        <v>358</v>
      </c>
      <c r="U2283" t="e">
        <f>MATCH(D2283,'Кумулятивный рейтинг_1 курс'!$C$1:$C$65493,0)</f>
        <v>#N/A</v>
      </c>
    </row>
    <row r="2284" spans="1:21">
      <c r="A2284">
        <v>850833603</v>
      </c>
      <c r="B2284">
        <v>6</v>
      </c>
      <c r="C2284" t="s">
        <v>352</v>
      </c>
      <c r="D2284">
        <v>850833484</v>
      </c>
      <c r="E2284" t="s">
        <v>353</v>
      </c>
      <c r="F2284" t="s">
        <v>354</v>
      </c>
      <c r="G2284" t="s">
        <v>355</v>
      </c>
      <c r="H2284" t="s">
        <v>356</v>
      </c>
      <c r="I2284" t="s">
        <v>957</v>
      </c>
      <c r="J2284">
        <v>3</v>
      </c>
      <c r="K2284" t="s">
        <v>235</v>
      </c>
      <c r="L2284" t="s">
        <v>973</v>
      </c>
      <c r="N2284">
        <v>16.02</v>
      </c>
      <c r="O2284">
        <v>1</v>
      </c>
      <c r="P2284">
        <v>1</v>
      </c>
      <c r="Q2284">
        <v>459781972</v>
      </c>
      <c r="R2284">
        <v>2098</v>
      </c>
      <c r="T2284" t="s">
        <v>358</v>
      </c>
      <c r="U2284" t="e">
        <f>MATCH(D2284,'Кумулятивный рейтинг_1 курс'!$C$1:$C$65493,0)</f>
        <v>#N/A</v>
      </c>
    </row>
    <row r="2285" spans="1:21">
      <c r="A2285">
        <v>850830823</v>
      </c>
      <c r="B2285">
        <v>6</v>
      </c>
      <c r="C2285" t="s">
        <v>359</v>
      </c>
      <c r="D2285">
        <v>850830754</v>
      </c>
      <c r="E2285" t="s">
        <v>460</v>
      </c>
      <c r="F2285" t="s">
        <v>339</v>
      </c>
      <c r="G2285" t="s">
        <v>251</v>
      </c>
      <c r="H2285" t="s">
        <v>461</v>
      </c>
      <c r="I2285" t="s">
        <v>957</v>
      </c>
      <c r="J2285">
        <v>3</v>
      </c>
      <c r="K2285" t="s">
        <v>235</v>
      </c>
      <c r="L2285" t="s">
        <v>973</v>
      </c>
      <c r="N2285">
        <v>16.02</v>
      </c>
      <c r="O2285">
        <v>1</v>
      </c>
      <c r="P2285">
        <v>1</v>
      </c>
      <c r="Q2285">
        <v>459781972</v>
      </c>
      <c r="R2285">
        <v>2098</v>
      </c>
      <c r="T2285" t="s">
        <v>358</v>
      </c>
      <c r="U2285" t="e">
        <f>MATCH(D2285,'Кумулятивный рейтинг_1 курс'!$C$1:$C$65493,0)</f>
        <v>#N/A</v>
      </c>
    </row>
    <row r="2286" spans="1:21">
      <c r="A2286">
        <v>850830209</v>
      </c>
      <c r="B2286">
        <v>4</v>
      </c>
      <c r="C2286" t="s">
        <v>462</v>
      </c>
      <c r="D2286">
        <v>850830160</v>
      </c>
      <c r="E2286" t="s">
        <v>483</v>
      </c>
      <c r="F2286" t="s">
        <v>250</v>
      </c>
      <c r="G2286" t="s">
        <v>484</v>
      </c>
      <c r="H2286" t="s">
        <v>485</v>
      </c>
      <c r="I2286" t="s">
        <v>957</v>
      </c>
      <c r="J2286">
        <v>3.11</v>
      </c>
      <c r="K2286" t="s">
        <v>235</v>
      </c>
      <c r="L2286" t="s">
        <v>973</v>
      </c>
      <c r="N2286">
        <v>12.44</v>
      </c>
      <c r="O2286">
        <v>1</v>
      </c>
      <c r="P2286">
        <v>0</v>
      </c>
      <c r="Q2286">
        <v>459781887</v>
      </c>
      <c r="R2286">
        <v>2098</v>
      </c>
      <c r="T2286" t="s">
        <v>467</v>
      </c>
      <c r="U2286" t="e">
        <f>MATCH(D2286,'Кумулятивный рейтинг_1 курс'!$C$1:$C$65493,0)</f>
        <v>#N/A</v>
      </c>
    </row>
    <row r="2287" spans="1:21">
      <c r="A2287">
        <v>850830367</v>
      </c>
      <c r="B2287">
        <v>8</v>
      </c>
      <c r="C2287" t="s">
        <v>462</v>
      </c>
      <c r="D2287">
        <v>850830303</v>
      </c>
      <c r="E2287" t="s">
        <v>477</v>
      </c>
      <c r="F2287" t="s">
        <v>478</v>
      </c>
      <c r="G2287" t="s">
        <v>282</v>
      </c>
      <c r="H2287" t="s">
        <v>479</v>
      </c>
      <c r="I2287" t="s">
        <v>957</v>
      </c>
      <c r="J2287">
        <v>3.11</v>
      </c>
      <c r="K2287" t="s">
        <v>235</v>
      </c>
      <c r="L2287" t="s">
        <v>973</v>
      </c>
      <c r="N2287">
        <v>24.88</v>
      </c>
      <c r="O2287">
        <v>1</v>
      </c>
      <c r="P2287">
        <v>0</v>
      </c>
      <c r="Q2287">
        <v>459781887</v>
      </c>
      <c r="R2287">
        <v>2098</v>
      </c>
      <c r="T2287" t="s">
        <v>467</v>
      </c>
      <c r="U2287" t="e">
        <f>MATCH(D2287,'Кумулятивный рейтинг_1 курс'!$C$1:$C$65493,0)</f>
        <v>#N/A</v>
      </c>
    </row>
    <row r="2288" spans="1:21">
      <c r="A2288">
        <v>850830514</v>
      </c>
      <c r="B2288">
        <v>4</v>
      </c>
      <c r="C2288" t="s">
        <v>462</v>
      </c>
      <c r="D2288">
        <v>850830464</v>
      </c>
      <c r="E2288" t="s">
        <v>471</v>
      </c>
      <c r="F2288" t="s">
        <v>472</v>
      </c>
      <c r="G2288" t="s">
        <v>282</v>
      </c>
      <c r="H2288" t="s">
        <v>473</v>
      </c>
      <c r="I2288" t="s">
        <v>957</v>
      </c>
      <c r="J2288">
        <v>3.11</v>
      </c>
      <c r="K2288" t="s">
        <v>235</v>
      </c>
      <c r="L2288" t="s">
        <v>973</v>
      </c>
      <c r="N2288">
        <v>12.44</v>
      </c>
      <c r="O2288">
        <v>1</v>
      </c>
      <c r="P2288">
        <v>0</v>
      </c>
      <c r="Q2288">
        <v>459781887</v>
      </c>
      <c r="R2288">
        <v>2098</v>
      </c>
      <c r="T2288" t="s">
        <v>467</v>
      </c>
      <c r="U2288" t="e">
        <f>MATCH(D2288,'Кумулятивный рейтинг_1 курс'!$C$1:$C$65493,0)</f>
        <v>#N/A</v>
      </c>
    </row>
    <row r="2289" spans="1:21">
      <c r="A2289">
        <v>850830585</v>
      </c>
      <c r="B2289">
        <v>7</v>
      </c>
      <c r="C2289" t="s">
        <v>462</v>
      </c>
      <c r="D2289">
        <v>850830536</v>
      </c>
      <c r="E2289" t="s">
        <v>463</v>
      </c>
      <c r="F2289" t="s">
        <v>464</v>
      </c>
      <c r="G2289" t="s">
        <v>465</v>
      </c>
      <c r="H2289" t="s">
        <v>466</v>
      </c>
      <c r="I2289" t="s">
        <v>957</v>
      </c>
      <c r="J2289">
        <v>3.11</v>
      </c>
      <c r="K2289" t="s">
        <v>235</v>
      </c>
      <c r="L2289" t="s">
        <v>973</v>
      </c>
      <c r="N2289">
        <v>21.77</v>
      </c>
      <c r="O2289">
        <v>1</v>
      </c>
      <c r="P2289">
        <v>0</v>
      </c>
      <c r="Q2289">
        <v>459781887</v>
      </c>
      <c r="R2289">
        <v>2098</v>
      </c>
      <c r="T2289" t="s">
        <v>467</v>
      </c>
      <c r="U2289" t="e">
        <f>MATCH(D2289,'Кумулятивный рейтинг_1 курс'!$C$1:$C$65493,0)</f>
        <v>#N/A</v>
      </c>
    </row>
    <row r="2290" spans="1:21">
      <c r="A2290">
        <v>850830656</v>
      </c>
      <c r="B2290">
        <v>5</v>
      </c>
      <c r="C2290" t="s">
        <v>462</v>
      </c>
      <c r="D2290">
        <v>850830607</v>
      </c>
      <c r="E2290" t="s">
        <v>468</v>
      </c>
      <c r="F2290" t="s">
        <v>452</v>
      </c>
      <c r="G2290" t="s">
        <v>469</v>
      </c>
      <c r="H2290" t="s">
        <v>470</v>
      </c>
      <c r="I2290" t="s">
        <v>957</v>
      </c>
      <c r="J2290">
        <v>3.11</v>
      </c>
      <c r="K2290" t="s">
        <v>235</v>
      </c>
      <c r="L2290" t="s">
        <v>973</v>
      </c>
      <c r="N2290">
        <v>15.55</v>
      </c>
      <c r="O2290">
        <v>1</v>
      </c>
      <c r="P2290">
        <v>0</v>
      </c>
      <c r="Q2290">
        <v>459781887</v>
      </c>
      <c r="R2290">
        <v>2098</v>
      </c>
      <c r="T2290" t="s">
        <v>467</v>
      </c>
      <c r="U2290" t="e">
        <f>MATCH(D2290,'Кумулятивный рейтинг_1 курс'!$C$1:$C$65493,0)</f>
        <v>#N/A</v>
      </c>
    </row>
    <row r="2291" spans="1:21">
      <c r="A2291">
        <v>850830281</v>
      </c>
      <c r="B2291">
        <v>6</v>
      </c>
      <c r="C2291" t="s">
        <v>462</v>
      </c>
      <c r="D2291">
        <v>850830231</v>
      </c>
      <c r="E2291" t="s">
        <v>480</v>
      </c>
      <c r="F2291" t="s">
        <v>299</v>
      </c>
      <c r="G2291" t="s">
        <v>481</v>
      </c>
      <c r="H2291" t="s">
        <v>482</v>
      </c>
      <c r="I2291" t="s">
        <v>957</v>
      </c>
      <c r="J2291">
        <v>3.11</v>
      </c>
      <c r="K2291" t="s">
        <v>235</v>
      </c>
      <c r="L2291" t="s">
        <v>973</v>
      </c>
      <c r="N2291">
        <v>18.66</v>
      </c>
      <c r="O2291">
        <v>1</v>
      </c>
      <c r="P2291">
        <v>0</v>
      </c>
      <c r="Q2291">
        <v>459781887</v>
      </c>
      <c r="R2291">
        <v>2098</v>
      </c>
      <c r="T2291" t="s">
        <v>467</v>
      </c>
      <c r="U2291" t="e">
        <f>MATCH(D2291,'Кумулятивный рейтинг_1 курс'!$C$1:$C$65493,0)</f>
        <v>#N/A</v>
      </c>
    </row>
    <row r="2292" spans="1:21">
      <c r="A2292">
        <v>850830136</v>
      </c>
      <c r="C2292" t="s">
        <v>462</v>
      </c>
      <c r="D2292">
        <v>850830087</v>
      </c>
      <c r="E2292" t="s">
        <v>486</v>
      </c>
      <c r="F2292" t="s">
        <v>487</v>
      </c>
      <c r="G2292" t="s">
        <v>488</v>
      </c>
      <c r="H2292" t="s">
        <v>489</v>
      </c>
      <c r="I2292" t="s">
        <v>957</v>
      </c>
      <c r="J2292">
        <v>3.11</v>
      </c>
      <c r="K2292" t="s">
        <v>235</v>
      </c>
      <c r="L2292" t="s">
        <v>973</v>
      </c>
      <c r="M2292">
        <v>0</v>
      </c>
      <c r="N2292">
        <v>0</v>
      </c>
      <c r="P2292">
        <v>0</v>
      </c>
      <c r="Q2292">
        <v>459781887</v>
      </c>
      <c r="R2292">
        <v>2098</v>
      </c>
      <c r="T2292" t="s">
        <v>467</v>
      </c>
      <c r="U2292" t="e">
        <f>MATCH(D2292,'Кумулятивный рейтинг_1 курс'!$C$1:$C$65493,0)</f>
        <v>#N/A</v>
      </c>
    </row>
    <row r="2293" spans="1:21">
      <c r="A2293">
        <v>850830442</v>
      </c>
      <c r="B2293">
        <v>4</v>
      </c>
      <c r="C2293" t="s">
        <v>462</v>
      </c>
      <c r="D2293">
        <v>850830392</v>
      </c>
      <c r="E2293" t="s">
        <v>474</v>
      </c>
      <c r="F2293" t="s">
        <v>475</v>
      </c>
      <c r="G2293" t="s">
        <v>282</v>
      </c>
      <c r="H2293" t="s">
        <v>476</v>
      </c>
      <c r="I2293" t="s">
        <v>957</v>
      </c>
      <c r="J2293">
        <v>3.11</v>
      </c>
      <c r="K2293" t="s">
        <v>235</v>
      </c>
      <c r="L2293" t="s">
        <v>973</v>
      </c>
      <c r="N2293">
        <v>12.44</v>
      </c>
      <c r="O2293">
        <v>1</v>
      </c>
      <c r="P2293">
        <v>0</v>
      </c>
      <c r="Q2293">
        <v>459781887</v>
      </c>
      <c r="R2293">
        <v>2098</v>
      </c>
      <c r="T2293" t="s">
        <v>467</v>
      </c>
      <c r="U2293" t="e">
        <f>MATCH(D2293,'Кумулятивный рейтинг_1 курс'!$C$1:$C$65493,0)</f>
        <v>#N/A</v>
      </c>
    </row>
    <row r="2294" spans="1:21">
      <c r="A2294">
        <v>850831806</v>
      </c>
      <c r="B2294">
        <v>8</v>
      </c>
      <c r="C2294" t="s">
        <v>359</v>
      </c>
      <c r="D2294">
        <v>850831708</v>
      </c>
      <c r="E2294" t="s">
        <v>409</v>
      </c>
      <c r="F2294" t="s">
        <v>410</v>
      </c>
      <c r="G2294" t="s">
        <v>411</v>
      </c>
      <c r="H2294" t="s">
        <v>412</v>
      </c>
      <c r="I2294" t="s">
        <v>606</v>
      </c>
      <c r="J2294">
        <v>3</v>
      </c>
      <c r="K2294" t="s">
        <v>235</v>
      </c>
      <c r="L2294" t="s">
        <v>973</v>
      </c>
      <c r="N2294">
        <v>24</v>
      </c>
      <c r="O2294">
        <v>1</v>
      </c>
      <c r="P2294">
        <v>1</v>
      </c>
      <c r="Q2294">
        <v>459781972</v>
      </c>
      <c r="R2294">
        <v>2098</v>
      </c>
      <c r="T2294" t="s">
        <v>358</v>
      </c>
      <c r="U2294" t="e">
        <f>MATCH(D2294,'Кумулятивный рейтинг_1 курс'!$C$1:$C$65493,0)</f>
        <v>#N/A</v>
      </c>
    </row>
    <row r="2295" spans="1:21">
      <c r="A2295">
        <v>850831907</v>
      </c>
      <c r="B2295">
        <v>7</v>
      </c>
      <c r="C2295" t="s">
        <v>359</v>
      </c>
      <c r="D2295">
        <v>850831816</v>
      </c>
      <c r="E2295" t="s">
        <v>413</v>
      </c>
      <c r="F2295" t="s">
        <v>307</v>
      </c>
      <c r="G2295" t="s">
        <v>342</v>
      </c>
      <c r="H2295" t="s">
        <v>414</v>
      </c>
      <c r="I2295" t="s">
        <v>606</v>
      </c>
      <c r="J2295">
        <v>3</v>
      </c>
      <c r="K2295" t="s">
        <v>235</v>
      </c>
      <c r="L2295" t="s">
        <v>973</v>
      </c>
      <c r="N2295">
        <v>21</v>
      </c>
      <c r="O2295">
        <v>1</v>
      </c>
      <c r="P2295">
        <v>1</v>
      </c>
      <c r="Q2295">
        <v>459781972</v>
      </c>
      <c r="R2295">
        <v>2098</v>
      </c>
      <c r="T2295" t="s">
        <v>358</v>
      </c>
      <c r="U2295" t="e">
        <f>MATCH(D2295,'Кумулятивный рейтинг_1 курс'!$C$1:$C$65493,0)</f>
        <v>#N/A</v>
      </c>
    </row>
    <row r="2296" spans="1:21">
      <c r="A2296">
        <v>850832067</v>
      </c>
      <c r="B2296">
        <v>7</v>
      </c>
      <c r="C2296" t="s">
        <v>359</v>
      </c>
      <c r="D2296">
        <v>850831917</v>
      </c>
      <c r="E2296" t="s">
        <v>415</v>
      </c>
      <c r="F2296" t="s">
        <v>416</v>
      </c>
      <c r="G2296" t="s">
        <v>389</v>
      </c>
      <c r="H2296" t="s">
        <v>417</v>
      </c>
      <c r="I2296" t="s">
        <v>606</v>
      </c>
      <c r="J2296">
        <v>3</v>
      </c>
      <c r="K2296" t="s">
        <v>235</v>
      </c>
      <c r="L2296" t="s">
        <v>973</v>
      </c>
      <c r="N2296">
        <v>21</v>
      </c>
      <c r="O2296">
        <v>1</v>
      </c>
      <c r="P2296">
        <v>1</v>
      </c>
      <c r="Q2296">
        <v>459781972</v>
      </c>
      <c r="R2296">
        <v>2098</v>
      </c>
      <c r="T2296" t="s">
        <v>358</v>
      </c>
      <c r="U2296" t="e">
        <f>MATCH(D2296,'Кумулятивный рейтинг_1 курс'!$C$1:$C$65493,0)</f>
        <v>#N/A</v>
      </c>
    </row>
    <row r="2297" spans="1:21">
      <c r="A2297">
        <v>850832221</v>
      </c>
      <c r="B2297">
        <v>6</v>
      </c>
      <c r="C2297" t="s">
        <v>359</v>
      </c>
      <c r="D2297">
        <v>850832097</v>
      </c>
      <c r="E2297" t="s">
        <v>418</v>
      </c>
      <c r="F2297" t="s">
        <v>419</v>
      </c>
      <c r="G2297" t="s">
        <v>420</v>
      </c>
      <c r="H2297" t="s">
        <v>421</v>
      </c>
      <c r="I2297" t="s">
        <v>606</v>
      </c>
      <c r="J2297">
        <v>3</v>
      </c>
      <c r="K2297" t="s">
        <v>235</v>
      </c>
      <c r="L2297" t="s">
        <v>973</v>
      </c>
      <c r="N2297">
        <v>18</v>
      </c>
      <c r="O2297">
        <v>1</v>
      </c>
      <c r="P2297">
        <v>0</v>
      </c>
      <c r="Q2297">
        <v>459781972</v>
      </c>
      <c r="R2297">
        <v>2098</v>
      </c>
      <c r="T2297" t="s">
        <v>358</v>
      </c>
      <c r="U2297" t="e">
        <f>MATCH(D2297,'Кумулятивный рейтинг_1 курс'!$C$1:$C$65493,0)</f>
        <v>#N/A</v>
      </c>
    </row>
    <row r="2298" spans="1:21">
      <c r="A2298">
        <v>850832326</v>
      </c>
      <c r="B2298">
        <v>7</v>
      </c>
      <c r="C2298" t="s">
        <v>359</v>
      </c>
      <c r="D2298">
        <v>850832231</v>
      </c>
      <c r="E2298" t="s">
        <v>422</v>
      </c>
      <c r="F2298" t="s">
        <v>303</v>
      </c>
      <c r="G2298" t="s">
        <v>300</v>
      </c>
      <c r="H2298" t="s">
        <v>423</v>
      </c>
      <c r="I2298" t="s">
        <v>606</v>
      </c>
      <c r="J2298">
        <v>3</v>
      </c>
      <c r="K2298" t="s">
        <v>235</v>
      </c>
      <c r="L2298" t="s">
        <v>973</v>
      </c>
      <c r="N2298">
        <v>21</v>
      </c>
      <c r="O2298">
        <v>1</v>
      </c>
      <c r="P2298">
        <v>1</v>
      </c>
      <c r="Q2298">
        <v>459781972</v>
      </c>
      <c r="R2298">
        <v>2098</v>
      </c>
      <c r="T2298" t="s">
        <v>358</v>
      </c>
      <c r="U2298" t="e">
        <f>MATCH(D2298,'Кумулятивный рейтинг_1 курс'!$C$1:$C$65493,0)</f>
        <v>#N/A</v>
      </c>
    </row>
    <row r="2299" spans="1:21">
      <c r="A2299">
        <v>850832424</v>
      </c>
      <c r="B2299">
        <v>6</v>
      </c>
      <c r="C2299" t="s">
        <v>359</v>
      </c>
      <c r="D2299">
        <v>850832336</v>
      </c>
      <c r="E2299" t="s">
        <v>424</v>
      </c>
      <c r="F2299" t="s">
        <v>371</v>
      </c>
      <c r="G2299" t="s">
        <v>425</v>
      </c>
      <c r="H2299" t="s">
        <v>426</v>
      </c>
      <c r="I2299" t="s">
        <v>606</v>
      </c>
      <c r="J2299">
        <v>3</v>
      </c>
      <c r="K2299" t="s">
        <v>235</v>
      </c>
      <c r="L2299" t="s">
        <v>973</v>
      </c>
      <c r="N2299">
        <v>18</v>
      </c>
      <c r="O2299">
        <v>1</v>
      </c>
      <c r="P2299">
        <v>0</v>
      </c>
      <c r="Q2299">
        <v>459781972</v>
      </c>
      <c r="R2299">
        <v>2098</v>
      </c>
      <c r="T2299" t="s">
        <v>358</v>
      </c>
      <c r="U2299" t="e">
        <f>MATCH(D2299,'Кумулятивный рейтинг_1 курс'!$C$1:$C$65493,0)</f>
        <v>#N/A</v>
      </c>
    </row>
    <row r="2300" spans="1:21">
      <c r="A2300">
        <v>850832525</v>
      </c>
      <c r="B2300">
        <v>7</v>
      </c>
      <c r="C2300" t="s">
        <v>359</v>
      </c>
      <c r="D2300">
        <v>850832436</v>
      </c>
      <c r="E2300" t="s">
        <v>427</v>
      </c>
      <c r="F2300" t="s">
        <v>324</v>
      </c>
      <c r="G2300" t="s">
        <v>289</v>
      </c>
      <c r="H2300" t="s">
        <v>428</v>
      </c>
      <c r="I2300" t="s">
        <v>606</v>
      </c>
      <c r="J2300">
        <v>3</v>
      </c>
      <c r="K2300" t="s">
        <v>235</v>
      </c>
      <c r="L2300" t="s">
        <v>973</v>
      </c>
      <c r="N2300">
        <v>21</v>
      </c>
      <c r="O2300">
        <v>1</v>
      </c>
      <c r="P2300">
        <v>1</v>
      </c>
      <c r="Q2300">
        <v>459781972</v>
      </c>
      <c r="R2300">
        <v>2098</v>
      </c>
      <c r="T2300" t="s">
        <v>358</v>
      </c>
      <c r="U2300" t="e">
        <f>MATCH(D2300,'Кумулятивный рейтинг_1 курс'!$C$1:$C$65493,0)</f>
        <v>#N/A</v>
      </c>
    </row>
    <row r="2301" spans="1:21">
      <c r="A2301">
        <v>850832625</v>
      </c>
      <c r="B2301">
        <v>6</v>
      </c>
      <c r="C2301" t="s">
        <v>359</v>
      </c>
      <c r="D2301">
        <v>850832537</v>
      </c>
      <c r="E2301" t="s">
        <v>429</v>
      </c>
      <c r="F2301" t="s">
        <v>392</v>
      </c>
      <c r="G2301" t="s">
        <v>430</v>
      </c>
      <c r="H2301" t="s">
        <v>431</v>
      </c>
      <c r="I2301" t="s">
        <v>606</v>
      </c>
      <c r="J2301">
        <v>3</v>
      </c>
      <c r="K2301" t="s">
        <v>235</v>
      </c>
      <c r="L2301" t="s">
        <v>973</v>
      </c>
      <c r="N2301">
        <v>18</v>
      </c>
      <c r="O2301">
        <v>1</v>
      </c>
      <c r="P2301">
        <v>0</v>
      </c>
      <c r="Q2301">
        <v>459781972</v>
      </c>
      <c r="R2301">
        <v>2098</v>
      </c>
      <c r="T2301" t="s">
        <v>358</v>
      </c>
      <c r="U2301" t="e">
        <f>MATCH(D2301,'Кумулятивный рейтинг_1 курс'!$C$1:$C$65493,0)</f>
        <v>#N/A</v>
      </c>
    </row>
    <row r="2302" spans="1:21">
      <c r="A2302">
        <v>850832729</v>
      </c>
      <c r="B2302">
        <v>5</v>
      </c>
      <c r="C2302" t="s">
        <v>359</v>
      </c>
      <c r="D2302">
        <v>850832635</v>
      </c>
      <c r="E2302" t="s">
        <v>432</v>
      </c>
      <c r="F2302" t="s">
        <v>419</v>
      </c>
      <c r="G2302" t="s">
        <v>365</v>
      </c>
      <c r="H2302" t="s">
        <v>433</v>
      </c>
      <c r="I2302" t="s">
        <v>606</v>
      </c>
      <c r="J2302">
        <v>3</v>
      </c>
      <c r="K2302" t="s">
        <v>235</v>
      </c>
      <c r="L2302" t="s">
        <v>973</v>
      </c>
      <c r="N2302">
        <v>15</v>
      </c>
      <c r="O2302">
        <v>1</v>
      </c>
      <c r="P2302">
        <v>1</v>
      </c>
      <c r="Q2302">
        <v>459781972</v>
      </c>
      <c r="R2302">
        <v>2098</v>
      </c>
      <c r="T2302" t="s">
        <v>358</v>
      </c>
      <c r="U2302" t="e">
        <f>MATCH(D2302,'Кумулятивный рейтинг_1 курс'!$C$1:$C$65493,0)</f>
        <v>#N/A</v>
      </c>
    </row>
    <row r="2303" spans="1:21">
      <c r="A2303">
        <v>850832856</v>
      </c>
      <c r="B2303">
        <v>4</v>
      </c>
      <c r="C2303" t="s">
        <v>359</v>
      </c>
      <c r="D2303">
        <v>850832740</v>
      </c>
      <c r="E2303" t="s">
        <v>434</v>
      </c>
      <c r="F2303" t="s">
        <v>435</v>
      </c>
      <c r="G2303" t="s">
        <v>436</v>
      </c>
      <c r="H2303" t="s">
        <v>437</v>
      </c>
      <c r="I2303" t="s">
        <v>606</v>
      </c>
      <c r="J2303">
        <v>3</v>
      </c>
      <c r="K2303" t="s">
        <v>235</v>
      </c>
      <c r="L2303" t="s">
        <v>973</v>
      </c>
      <c r="N2303">
        <v>12</v>
      </c>
      <c r="O2303">
        <v>1</v>
      </c>
      <c r="P2303">
        <v>0</v>
      </c>
      <c r="Q2303">
        <v>459781972</v>
      </c>
      <c r="R2303">
        <v>2098</v>
      </c>
      <c r="T2303" t="s">
        <v>358</v>
      </c>
      <c r="U2303" t="e">
        <f>MATCH(D2303,'Кумулятивный рейтинг_1 курс'!$C$1:$C$65493,0)</f>
        <v>#N/A</v>
      </c>
    </row>
    <row r="2304" spans="1:21">
      <c r="A2304">
        <v>850833372</v>
      </c>
      <c r="B2304">
        <v>5</v>
      </c>
      <c r="C2304" t="s">
        <v>352</v>
      </c>
      <c r="D2304">
        <v>850833276</v>
      </c>
      <c r="E2304" t="s">
        <v>438</v>
      </c>
      <c r="F2304" t="s">
        <v>439</v>
      </c>
      <c r="G2304" t="s">
        <v>440</v>
      </c>
      <c r="H2304" t="s">
        <v>441</v>
      </c>
      <c r="I2304" t="s">
        <v>606</v>
      </c>
      <c r="J2304">
        <v>3</v>
      </c>
      <c r="K2304" t="s">
        <v>235</v>
      </c>
      <c r="L2304" t="s">
        <v>973</v>
      </c>
      <c r="N2304">
        <v>15</v>
      </c>
      <c r="O2304">
        <v>1</v>
      </c>
      <c r="P2304">
        <v>1</v>
      </c>
      <c r="Q2304">
        <v>459781972</v>
      </c>
      <c r="R2304">
        <v>2098</v>
      </c>
      <c r="T2304" t="s">
        <v>358</v>
      </c>
      <c r="U2304" t="e">
        <f>MATCH(D2304,'Кумулятивный рейтинг_1 курс'!$C$1:$C$65493,0)</f>
        <v>#N/A</v>
      </c>
    </row>
    <row r="2305" spans="1:21">
      <c r="A2305">
        <v>850833471</v>
      </c>
      <c r="B2305">
        <v>7</v>
      </c>
      <c r="C2305" t="s">
        <v>352</v>
      </c>
      <c r="D2305">
        <v>850833382</v>
      </c>
      <c r="E2305" t="s">
        <v>442</v>
      </c>
      <c r="F2305" t="s">
        <v>443</v>
      </c>
      <c r="G2305" t="s">
        <v>389</v>
      </c>
      <c r="H2305" t="s">
        <v>444</v>
      </c>
      <c r="I2305" t="s">
        <v>606</v>
      </c>
      <c r="J2305">
        <v>3</v>
      </c>
      <c r="K2305" t="s">
        <v>235</v>
      </c>
      <c r="L2305" t="s">
        <v>973</v>
      </c>
      <c r="N2305">
        <v>21</v>
      </c>
      <c r="O2305">
        <v>1</v>
      </c>
      <c r="P2305">
        <v>1</v>
      </c>
      <c r="Q2305">
        <v>459781972</v>
      </c>
      <c r="R2305">
        <v>2098</v>
      </c>
      <c r="T2305" t="s">
        <v>358</v>
      </c>
      <c r="U2305" t="e">
        <f>MATCH(D2305,'Кумулятивный рейтинг_1 курс'!$C$1:$C$65493,0)</f>
        <v>#N/A</v>
      </c>
    </row>
    <row r="2306" spans="1:21">
      <c r="A2306">
        <v>850833627</v>
      </c>
      <c r="B2306">
        <v>7</v>
      </c>
      <c r="C2306" t="s">
        <v>352</v>
      </c>
      <c r="D2306">
        <v>850833484</v>
      </c>
      <c r="E2306" t="s">
        <v>353</v>
      </c>
      <c r="F2306" t="s">
        <v>354</v>
      </c>
      <c r="G2306" t="s">
        <v>355</v>
      </c>
      <c r="H2306" t="s">
        <v>356</v>
      </c>
      <c r="I2306" t="s">
        <v>606</v>
      </c>
      <c r="J2306">
        <v>3</v>
      </c>
      <c r="K2306" t="s">
        <v>235</v>
      </c>
      <c r="L2306" t="s">
        <v>973</v>
      </c>
      <c r="N2306">
        <v>21</v>
      </c>
      <c r="O2306">
        <v>1</v>
      </c>
      <c r="P2306">
        <v>1</v>
      </c>
      <c r="Q2306">
        <v>459781972</v>
      </c>
      <c r="R2306">
        <v>2098</v>
      </c>
      <c r="T2306" t="s">
        <v>358</v>
      </c>
      <c r="U2306" t="e">
        <f>MATCH(D2306,'Кумулятивный рейтинг_1 курс'!$C$1:$C$65493,0)</f>
        <v>#N/A</v>
      </c>
    </row>
    <row r="2307" spans="1:21">
      <c r="A2307">
        <v>850833729</v>
      </c>
      <c r="B2307">
        <v>5</v>
      </c>
      <c r="C2307" t="s">
        <v>352</v>
      </c>
      <c r="D2307">
        <v>850833637</v>
      </c>
      <c r="E2307" t="s">
        <v>445</v>
      </c>
      <c r="F2307" t="s">
        <v>392</v>
      </c>
      <c r="G2307" t="s">
        <v>446</v>
      </c>
      <c r="H2307" t="s">
        <v>447</v>
      </c>
      <c r="I2307" t="s">
        <v>606</v>
      </c>
      <c r="J2307">
        <v>3</v>
      </c>
      <c r="K2307" t="s">
        <v>235</v>
      </c>
      <c r="L2307" t="s">
        <v>973</v>
      </c>
      <c r="N2307">
        <v>15</v>
      </c>
      <c r="O2307">
        <v>1</v>
      </c>
      <c r="P2307">
        <v>0</v>
      </c>
      <c r="Q2307">
        <v>459781972</v>
      </c>
      <c r="R2307">
        <v>2098</v>
      </c>
      <c r="T2307" t="s">
        <v>358</v>
      </c>
      <c r="U2307" t="e">
        <f>MATCH(D2307,'Кумулятивный рейтинг_1 курс'!$C$1:$C$65493,0)</f>
        <v>#N/A</v>
      </c>
    </row>
    <row r="2308" spans="1:21">
      <c r="A2308">
        <v>850833852</v>
      </c>
      <c r="B2308">
        <v>7</v>
      </c>
      <c r="C2308" t="s">
        <v>352</v>
      </c>
      <c r="D2308">
        <v>850833739</v>
      </c>
      <c r="E2308" t="s">
        <v>363</v>
      </c>
      <c r="F2308" t="s">
        <v>364</v>
      </c>
      <c r="G2308" t="s">
        <v>365</v>
      </c>
      <c r="H2308" t="s">
        <v>366</v>
      </c>
      <c r="I2308" t="s">
        <v>606</v>
      </c>
      <c r="J2308">
        <v>3</v>
      </c>
      <c r="K2308" t="s">
        <v>235</v>
      </c>
      <c r="L2308" t="s">
        <v>973</v>
      </c>
      <c r="N2308">
        <v>21</v>
      </c>
      <c r="O2308">
        <v>1</v>
      </c>
      <c r="P2308">
        <v>1</v>
      </c>
      <c r="Q2308">
        <v>459781972</v>
      </c>
      <c r="R2308">
        <v>2098</v>
      </c>
      <c r="T2308" t="s">
        <v>358</v>
      </c>
      <c r="U2308" t="e">
        <f>MATCH(D2308,'Кумулятивный рейтинг_1 курс'!$C$1:$C$65493,0)</f>
        <v>#N/A</v>
      </c>
    </row>
    <row r="2309" spans="1:21">
      <c r="A2309">
        <v>850834080</v>
      </c>
      <c r="B2309">
        <v>6</v>
      </c>
      <c r="C2309" t="s">
        <v>352</v>
      </c>
      <c r="D2309">
        <v>850833877</v>
      </c>
      <c r="E2309" t="s">
        <v>367</v>
      </c>
      <c r="F2309" t="s">
        <v>368</v>
      </c>
      <c r="G2309" t="s">
        <v>240</v>
      </c>
      <c r="H2309" t="s">
        <v>369</v>
      </c>
      <c r="I2309" t="s">
        <v>606</v>
      </c>
      <c r="J2309">
        <v>3</v>
      </c>
      <c r="K2309" t="s">
        <v>235</v>
      </c>
      <c r="L2309" t="s">
        <v>973</v>
      </c>
      <c r="N2309">
        <v>18</v>
      </c>
      <c r="O2309">
        <v>1</v>
      </c>
      <c r="P2309">
        <v>1</v>
      </c>
      <c r="Q2309">
        <v>459781972</v>
      </c>
      <c r="R2309">
        <v>2098</v>
      </c>
      <c r="T2309" t="s">
        <v>358</v>
      </c>
      <c r="U2309" t="e">
        <f>MATCH(D2309,'Кумулятивный рейтинг_1 курс'!$C$1:$C$65493,0)</f>
        <v>#N/A</v>
      </c>
    </row>
    <row r="2310" spans="1:21">
      <c r="A2310">
        <v>850834205</v>
      </c>
      <c r="B2310">
        <v>5</v>
      </c>
      <c r="C2310" t="s">
        <v>352</v>
      </c>
      <c r="D2310">
        <v>850834090</v>
      </c>
      <c r="E2310" t="s">
        <v>370</v>
      </c>
      <c r="F2310" t="s">
        <v>371</v>
      </c>
      <c r="G2310" t="s">
        <v>282</v>
      </c>
      <c r="H2310" t="s">
        <v>372</v>
      </c>
      <c r="I2310" t="s">
        <v>606</v>
      </c>
      <c r="J2310">
        <v>3</v>
      </c>
      <c r="K2310" t="s">
        <v>235</v>
      </c>
      <c r="L2310" t="s">
        <v>973</v>
      </c>
      <c r="N2310">
        <v>15</v>
      </c>
      <c r="O2310">
        <v>1</v>
      </c>
      <c r="P2310">
        <v>1</v>
      </c>
      <c r="Q2310">
        <v>459781972</v>
      </c>
      <c r="R2310">
        <v>2098</v>
      </c>
      <c r="T2310" t="s">
        <v>358</v>
      </c>
      <c r="U2310" t="e">
        <f>MATCH(D2310,'Кумулятивный рейтинг_1 курс'!$C$1:$C$65493,0)</f>
        <v>#N/A</v>
      </c>
    </row>
    <row r="2311" spans="1:21">
      <c r="A2311">
        <v>850834305</v>
      </c>
      <c r="B2311">
        <v>4</v>
      </c>
      <c r="C2311" t="s">
        <v>352</v>
      </c>
      <c r="D2311">
        <v>850834215</v>
      </c>
      <c r="E2311" t="s">
        <v>373</v>
      </c>
      <c r="F2311" t="s">
        <v>374</v>
      </c>
      <c r="G2311" t="s">
        <v>375</v>
      </c>
      <c r="H2311" t="s">
        <v>376</v>
      </c>
      <c r="I2311" t="s">
        <v>606</v>
      </c>
      <c r="J2311">
        <v>3</v>
      </c>
      <c r="K2311" t="s">
        <v>235</v>
      </c>
      <c r="L2311" t="s">
        <v>973</v>
      </c>
      <c r="N2311">
        <v>12</v>
      </c>
      <c r="O2311">
        <v>1</v>
      </c>
      <c r="P2311">
        <v>1</v>
      </c>
      <c r="Q2311">
        <v>459781972</v>
      </c>
      <c r="R2311">
        <v>2098</v>
      </c>
      <c r="T2311" t="s">
        <v>358</v>
      </c>
      <c r="U2311" t="e">
        <f>MATCH(D2311,'Кумулятивный рейтинг_1 курс'!$C$1:$C$65493,0)</f>
        <v>#N/A</v>
      </c>
    </row>
    <row r="2312" spans="1:21">
      <c r="A2312">
        <v>850830847</v>
      </c>
      <c r="B2312">
        <v>6</v>
      </c>
      <c r="C2312" t="s">
        <v>359</v>
      </c>
      <c r="D2312">
        <v>850830754</v>
      </c>
      <c r="E2312" t="s">
        <v>460</v>
      </c>
      <c r="F2312" t="s">
        <v>339</v>
      </c>
      <c r="G2312" t="s">
        <v>251</v>
      </c>
      <c r="H2312" t="s">
        <v>461</v>
      </c>
      <c r="I2312" t="s">
        <v>606</v>
      </c>
      <c r="J2312">
        <v>3</v>
      </c>
      <c r="K2312" t="s">
        <v>235</v>
      </c>
      <c r="L2312" t="s">
        <v>973</v>
      </c>
      <c r="N2312">
        <v>18</v>
      </c>
      <c r="O2312">
        <v>1</v>
      </c>
      <c r="P2312">
        <v>1</v>
      </c>
      <c r="Q2312">
        <v>459781972</v>
      </c>
      <c r="R2312">
        <v>2098</v>
      </c>
      <c r="T2312" t="s">
        <v>358</v>
      </c>
      <c r="U2312" t="e">
        <f>MATCH(D2312,'Кумулятивный рейтинг_1 курс'!$C$1:$C$65493,0)</f>
        <v>#N/A</v>
      </c>
    </row>
    <row r="2313" spans="1:21">
      <c r="A2313">
        <v>850830944</v>
      </c>
      <c r="B2313">
        <v>6</v>
      </c>
      <c r="C2313" t="s">
        <v>359</v>
      </c>
      <c r="D2313">
        <v>850830857</v>
      </c>
      <c r="E2313" t="s">
        <v>457</v>
      </c>
      <c r="F2313" t="s">
        <v>458</v>
      </c>
      <c r="G2313" t="s">
        <v>247</v>
      </c>
      <c r="H2313" t="s">
        <v>459</v>
      </c>
      <c r="I2313" t="s">
        <v>606</v>
      </c>
      <c r="J2313">
        <v>3</v>
      </c>
      <c r="K2313" t="s">
        <v>235</v>
      </c>
      <c r="L2313" t="s">
        <v>973</v>
      </c>
      <c r="N2313">
        <v>18</v>
      </c>
      <c r="O2313">
        <v>1</v>
      </c>
      <c r="P2313">
        <v>1</v>
      </c>
      <c r="Q2313">
        <v>459781972</v>
      </c>
      <c r="R2313">
        <v>2098</v>
      </c>
      <c r="T2313" t="s">
        <v>358</v>
      </c>
      <c r="U2313" t="e">
        <f>MATCH(D2313,'Кумулятивный рейтинг_1 курс'!$C$1:$C$65493,0)</f>
        <v>#N/A</v>
      </c>
    </row>
    <row r="2314" spans="1:21">
      <c r="A2314">
        <v>850835235</v>
      </c>
      <c r="B2314">
        <v>6</v>
      </c>
      <c r="C2314" t="s">
        <v>352</v>
      </c>
      <c r="D2314">
        <v>850835126</v>
      </c>
      <c r="E2314" t="s">
        <v>399</v>
      </c>
      <c r="F2314" t="s">
        <v>250</v>
      </c>
      <c r="G2314" t="s">
        <v>240</v>
      </c>
      <c r="H2314" t="s">
        <v>400</v>
      </c>
      <c r="I2314" t="s">
        <v>606</v>
      </c>
      <c r="J2314">
        <v>3</v>
      </c>
      <c r="K2314" t="s">
        <v>235</v>
      </c>
      <c r="L2314" t="s">
        <v>973</v>
      </c>
      <c r="N2314">
        <v>18</v>
      </c>
      <c r="O2314">
        <v>1</v>
      </c>
      <c r="P2314">
        <v>1</v>
      </c>
      <c r="Q2314">
        <v>459781972</v>
      </c>
      <c r="R2314">
        <v>2098</v>
      </c>
      <c r="T2314" t="s">
        <v>358</v>
      </c>
      <c r="U2314" t="e">
        <f>MATCH(D2314,'Кумулятивный рейтинг_1 курс'!$C$1:$C$65493,0)</f>
        <v>#N/A</v>
      </c>
    </row>
    <row r="2315" spans="1:21">
      <c r="A2315">
        <v>850835116</v>
      </c>
      <c r="B2315">
        <v>7</v>
      </c>
      <c r="C2315" t="s">
        <v>352</v>
      </c>
      <c r="D2315">
        <v>850835023</v>
      </c>
      <c r="E2315" t="s">
        <v>397</v>
      </c>
      <c r="F2315" t="s">
        <v>292</v>
      </c>
      <c r="G2315" t="s">
        <v>300</v>
      </c>
      <c r="H2315" t="s">
        <v>398</v>
      </c>
      <c r="I2315" t="s">
        <v>606</v>
      </c>
      <c r="J2315">
        <v>3</v>
      </c>
      <c r="K2315" t="s">
        <v>235</v>
      </c>
      <c r="L2315" t="s">
        <v>973</v>
      </c>
      <c r="N2315">
        <v>21</v>
      </c>
      <c r="O2315">
        <v>1</v>
      </c>
      <c r="P2315">
        <v>1</v>
      </c>
      <c r="Q2315">
        <v>459781972</v>
      </c>
      <c r="R2315">
        <v>2098</v>
      </c>
      <c r="T2315" t="s">
        <v>358</v>
      </c>
      <c r="U2315" t="e">
        <f>MATCH(D2315,'Кумулятивный рейтинг_1 курс'!$C$1:$C$65493,0)</f>
        <v>#N/A</v>
      </c>
    </row>
    <row r="2316" spans="1:21">
      <c r="A2316">
        <v>850835013</v>
      </c>
      <c r="B2316">
        <v>4</v>
      </c>
      <c r="C2316" t="s">
        <v>352</v>
      </c>
      <c r="D2316">
        <v>850834917</v>
      </c>
      <c r="E2316" t="s">
        <v>395</v>
      </c>
      <c r="F2316" t="s">
        <v>318</v>
      </c>
      <c r="G2316" t="s">
        <v>247</v>
      </c>
      <c r="H2316" t="s">
        <v>396</v>
      </c>
      <c r="I2316" t="s">
        <v>606</v>
      </c>
      <c r="J2316">
        <v>3</v>
      </c>
      <c r="K2316" t="s">
        <v>235</v>
      </c>
      <c r="L2316" t="s">
        <v>973</v>
      </c>
      <c r="N2316">
        <v>12</v>
      </c>
      <c r="O2316">
        <v>1</v>
      </c>
      <c r="P2316">
        <v>1</v>
      </c>
      <c r="Q2316">
        <v>459781972</v>
      </c>
      <c r="R2316">
        <v>2098</v>
      </c>
      <c r="T2316" t="s">
        <v>358</v>
      </c>
      <c r="U2316" t="e">
        <f>MATCH(D2316,'Кумулятивный рейтинг_1 курс'!$C$1:$C$65493,0)</f>
        <v>#N/A</v>
      </c>
    </row>
    <row r="2317" spans="1:21">
      <c r="A2317">
        <v>850834906</v>
      </c>
      <c r="B2317">
        <v>5</v>
      </c>
      <c r="C2317" t="s">
        <v>352</v>
      </c>
      <c r="D2317">
        <v>850834795</v>
      </c>
      <c r="E2317" t="s">
        <v>391</v>
      </c>
      <c r="F2317" t="s">
        <v>392</v>
      </c>
      <c r="G2317" t="s">
        <v>393</v>
      </c>
      <c r="H2317" t="s">
        <v>394</v>
      </c>
      <c r="I2317" t="s">
        <v>606</v>
      </c>
      <c r="J2317">
        <v>3</v>
      </c>
      <c r="K2317" t="s">
        <v>235</v>
      </c>
      <c r="L2317" t="s">
        <v>973</v>
      </c>
      <c r="N2317">
        <v>15</v>
      </c>
      <c r="O2317">
        <v>1</v>
      </c>
      <c r="P2317">
        <v>0</v>
      </c>
      <c r="Q2317">
        <v>459781972</v>
      </c>
      <c r="R2317">
        <v>2098</v>
      </c>
      <c r="T2317" t="s">
        <v>358</v>
      </c>
      <c r="U2317" t="e">
        <f>MATCH(D2317,'Кумулятивный рейтинг_1 курс'!$C$1:$C$65493,0)</f>
        <v>#N/A</v>
      </c>
    </row>
    <row r="2318" spans="1:21">
      <c r="A2318">
        <v>850834779</v>
      </c>
      <c r="B2318">
        <v>5</v>
      </c>
      <c r="C2318" t="s">
        <v>352</v>
      </c>
      <c r="D2318">
        <v>850834674</v>
      </c>
      <c r="E2318" t="s">
        <v>388</v>
      </c>
      <c r="F2318" t="s">
        <v>318</v>
      </c>
      <c r="G2318" t="s">
        <v>389</v>
      </c>
      <c r="H2318" t="s">
        <v>390</v>
      </c>
      <c r="I2318" t="s">
        <v>606</v>
      </c>
      <c r="J2318">
        <v>3</v>
      </c>
      <c r="K2318" t="s">
        <v>235</v>
      </c>
      <c r="L2318" t="s">
        <v>973</v>
      </c>
      <c r="N2318">
        <v>15</v>
      </c>
      <c r="O2318">
        <v>1</v>
      </c>
      <c r="P2318">
        <v>0</v>
      </c>
      <c r="Q2318">
        <v>459781972</v>
      </c>
      <c r="R2318">
        <v>2098</v>
      </c>
      <c r="T2318" t="s">
        <v>358</v>
      </c>
      <c r="U2318" t="e">
        <f>MATCH(D2318,'Кумулятивный рейтинг_1 курс'!$C$1:$C$65493,0)</f>
        <v>#N/A</v>
      </c>
    </row>
    <row r="2319" spans="1:21">
      <c r="A2319">
        <v>850834661</v>
      </c>
      <c r="B2319">
        <v>7</v>
      </c>
      <c r="C2319" t="s">
        <v>352</v>
      </c>
      <c r="D2319">
        <v>850834562</v>
      </c>
      <c r="E2319" t="s">
        <v>385</v>
      </c>
      <c r="F2319" t="s">
        <v>386</v>
      </c>
      <c r="G2319" t="s">
        <v>251</v>
      </c>
      <c r="H2319" t="s">
        <v>387</v>
      </c>
      <c r="I2319" t="s">
        <v>606</v>
      </c>
      <c r="J2319">
        <v>3</v>
      </c>
      <c r="K2319" t="s">
        <v>235</v>
      </c>
      <c r="L2319" t="s">
        <v>973</v>
      </c>
      <c r="N2319">
        <v>21</v>
      </c>
      <c r="O2319">
        <v>1</v>
      </c>
      <c r="P2319">
        <v>1</v>
      </c>
      <c r="Q2319">
        <v>459781972</v>
      </c>
      <c r="R2319">
        <v>2098</v>
      </c>
      <c r="T2319" t="s">
        <v>358</v>
      </c>
      <c r="U2319" t="e">
        <f>MATCH(D2319,'Кумулятивный рейтинг_1 курс'!$C$1:$C$65493,0)</f>
        <v>#N/A</v>
      </c>
    </row>
    <row r="2320" spans="1:21">
      <c r="A2320">
        <v>850834548</v>
      </c>
      <c r="B2320">
        <v>4</v>
      </c>
      <c r="C2320" t="s">
        <v>352</v>
      </c>
      <c r="D2320">
        <v>850834441</v>
      </c>
      <c r="E2320" t="s">
        <v>381</v>
      </c>
      <c r="F2320" t="s">
        <v>382</v>
      </c>
      <c r="G2320" t="s">
        <v>383</v>
      </c>
      <c r="H2320" t="s">
        <v>384</v>
      </c>
      <c r="I2320" t="s">
        <v>606</v>
      </c>
      <c r="J2320">
        <v>3</v>
      </c>
      <c r="K2320" t="s">
        <v>235</v>
      </c>
      <c r="L2320" t="s">
        <v>973</v>
      </c>
      <c r="N2320">
        <v>12</v>
      </c>
      <c r="O2320">
        <v>1</v>
      </c>
      <c r="P2320">
        <v>1</v>
      </c>
      <c r="Q2320">
        <v>459781972</v>
      </c>
      <c r="R2320">
        <v>2098</v>
      </c>
      <c r="T2320" t="s">
        <v>358</v>
      </c>
      <c r="U2320" t="e">
        <f>MATCH(D2320,'Кумулятивный рейтинг_1 курс'!$C$1:$C$65493,0)</f>
        <v>#N/A</v>
      </c>
    </row>
    <row r="2321" spans="1:21">
      <c r="A2321">
        <v>850834431</v>
      </c>
      <c r="B2321">
        <v>7</v>
      </c>
      <c r="C2321" t="s">
        <v>352</v>
      </c>
      <c r="D2321">
        <v>850834315</v>
      </c>
      <c r="E2321" t="s">
        <v>377</v>
      </c>
      <c r="F2321" t="s">
        <v>378</v>
      </c>
      <c r="G2321" t="s">
        <v>379</v>
      </c>
      <c r="H2321" t="s">
        <v>380</v>
      </c>
      <c r="I2321" t="s">
        <v>606</v>
      </c>
      <c r="J2321">
        <v>3</v>
      </c>
      <c r="K2321" t="s">
        <v>235</v>
      </c>
      <c r="L2321" t="s">
        <v>973</v>
      </c>
      <c r="N2321">
        <v>21</v>
      </c>
      <c r="O2321">
        <v>1</v>
      </c>
      <c r="P2321">
        <v>1</v>
      </c>
      <c r="Q2321">
        <v>459781972</v>
      </c>
      <c r="R2321">
        <v>2098</v>
      </c>
      <c r="T2321" t="s">
        <v>358</v>
      </c>
      <c r="U2321" t="e">
        <f>MATCH(D2321,'Кумулятивный рейтинг_1 курс'!$C$1:$C$65493,0)</f>
        <v>#N/A</v>
      </c>
    </row>
    <row r="2322" spans="1:21">
      <c r="A2322">
        <v>850831696</v>
      </c>
      <c r="B2322">
        <v>7</v>
      </c>
      <c r="C2322" t="s">
        <v>359</v>
      </c>
      <c r="D2322">
        <v>850831600</v>
      </c>
      <c r="E2322" t="s">
        <v>407</v>
      </c>
      <c r="F2322" t="s">
        <v>303</v>
      </c>
      <c r="G2322" t="s">
        <v>342</v>
      </c>
      <c r="H2322" t="s">
        <v>408</v>
      </c>
      <c r="I2322" t="s">
        <v>606</v>
      </c>
      <c r="J2322">
        <v>3</v>
      </c>
      <c r="K2322" t="s">
        <v>235</v>
      </c>
      <c r="L2322" t="s">
        <v>973</v>
      </c>
      <c r="N2322">
        <v>21</v>
      </c>
      <c r="O2322">
        <v>1</v>
      </c>
      <c r="P2322">
        <v>1</v>
      </c>
      <c r="Q2322">
        <v>459781972</v>
      </c>
      <c r="R2322">
        <v>2098</v>
      </c>
      <c r="T2322" t="s">
        <v>358</v>
      </c>
      <c r="U2322" t="e">
        <f>MATCH(D2322,'Кумулятивный рейтинг_1 курс'!$C$1:$C$65493,0)</f>
        <v>#N/A</v>
      </c>
    </row>
    <row r="2323" spans="1:21">
      <c r="A2323">
        <v>850831589</v>
      </c>
      <c r="B2323">
        <v>7</v>
      </c>
      <c r="C2323" t="s">
        <v>359</v>
      </c>
      <c r="D2323">
        <v>850831458</v>
      </c>
      <c r="E2323" t="s">
        <v>404</v>
      </c>
      <c r="F2323" t="s">
        <v>405</v>
      </c>
      <c r="G2323" t="s">
        <v>361</v>
      </c>
      <c r="H2323" t="s">
        <v>406</v>
      </c>
      <c r="I2323" t="s">
        <v>606</v>
      </c>
      <c r="J2323">
        <v>3</v>
      </c>
      <c r="K2323" t="s">
        <v>235</v>
      </c>
      <c r="L2323" t="s">
        <v>973</v>
      </c>
      <c r="N2323">
        <v>21</v>
      </c>
      <c r="O2323">
        <v>1</v>
      </c>
      <c r="P2323">
        <v>1</v>
      </c>
      <c r="Q2323">
        <v>459781972</v>
      </c>
      <c r="R2323">
        <v>2098</v>
      </c>
      <c r="T2323" t="s">
        <v>358</v>
      </c>
      <c r="U2323" t="e">
        <f>MATCH(D2323,'Кумулятивный рейтинг_1 курс'!$C$1:$C$65493,0)</f>
        <v>#N/A</v>
      </c>
    </row>
    <row r="2324" spans="1:21">
      <c r="A2324">
        <v>850831448</v>
      </c>
      <c r="B2324">
        <v>8</v>
      </c>
      <c r="C2324" t="s">
        <v>359</v>
      </c>
      <c r="D2324">
        <v>850831352</v>
      </c>
      <c r="E2324" t="s">
        <v>401</v>
      </c>
      <c r="F2324" t="s">
        <v>250</v>
      </c>
      <c r="G2324" t="s">
        <v>402</v>
      </c>
      <c r="H2324" t="s">
        <v>403</v>
      </c>
      <c r="I2324" t="s">
        <v>606</v>
      </c>
      <c r="J2324">
        <v>3</v>
      </c>
      <c r="K2324" t="s">
        <v>235</v>
      </c>
      <c r="L2324" t="s">
        <v>973</v>
      </c>
      <c r="N2324">
        <v>24</v>
      </c>
      <c r="O2324">
        <v>1</v>
      </c>
      <c r="P2324">
        <v>1</v>
      </c>
      <c r="Q2324">
        <v>459781972</v>
      </c>
      <c r="R2324">
        <v>2098</v>
      </c>
      <c r="T2324" t="s">
        <v>358</v>
      </c>
      <c r="U2324" t="e">
        <f>MATCH(D2324,'Кумулятивный рейтинг_1 курс'!$C$1:$C$65493,0)</f>
        <v>#N/A</v>
      </c>
    </row>
    <row r="2325" spans="1:21">
      <c r="A2325">
        <v>850831342</v>
      </c>
      <c r="B2325">
        <v>6</v>
      </c>
      <c r="C2325" t="s">
        <v>359</v>
      </c>
      <c r="D2325">
        <v>850831257</v>
      </c>
      <c r="E2325" t="s">
        <v>360</v>
      </c>
      <c r="F2325" t="s">
        <v>281</v>
      </c>
      <c r="G2325" t="s">
        <v>361</v>
      </c>
      <c r="H2325" t="s">
        <v>362</v>
      </c>
      <c r="I2325" t="s">
        <v>606</v>
      </c>
      <c r="J2325">
        <v>3</v>
      </c>
      <c r="K2325" t="s">
        <v>235</v>
      </c>
      <c r="L2325" t="s">
        <v>973</v>
      </c>
      <c r="N2325">
        <v>18</v>
      </c>
      <c r="O2325">
        <v>1</v>
      </c>
      <c r="P2325">
        <v>1</v>
      </c>
      <c r="Q2325">
        <v>459781972</v>
      </c>
      <c r="R2325">
        <v>2098</v>
      </c>
      <c r="T2325" t="s">
        <v>358</v>
      </c>
      <c r="U2325" t="e">
        <f>MATCH(D2325,'Кумулятивный рейтинг_1 курс'!$C$1:$C$65493,0)</f>
        <v>#N/A</v>
      </c>
    </row>
    <row r="2326" spans="1:21">
      <c r="A2326">
        <v>850831043</v>
      </c>
      <c r="B2326">
        <v>7</v>
      </c>
      <c r="C2326" t="s">
        <v>359</v>
      </c>
      <c r="D2326">
        <v>850830954</v>
      </c>
      <c r="E2326" t="s">
        <v>455</v>
      </c>
      <c r="F2326" t="s">
        <v>250</v>
      </c>
      <c r="G2326" t="s">
        <v>247</v>
      </c>
      <c r="H2326" t="s">
        <v>456</v>
      </c>
      <c r="I2326" t="s">
        <v>606</v>
      </c>
      <c r="J2326">
        <v>3</v>
      </c>
      <c r="K2326" t="s">
        <v>235</v>
      </c>
      <c r="L2326" t="s">
        <v>973</v>
      </c>
      <c r="N2326">
        <v>21</v>
      </c>
      <c r="O2326">
        <v>1</v>
      </c>
      <c r="P2326">
        <v>0</v>
      </c>
      <c r="Q2326">
        <v>459781972</v>
      </c>
      <c r="R2326">
        <v>2098</v>
      </c>
      <c r="T2326" t="s">
        <v>358</v>
      </c>
      <c r="U2326" t="e">
        <f>MATCH(D2326,'Кумулятивный рейтинг_1 курс'!$C$1:$C$65493,0)</f>
        <v>#N/A</v>
      </c>
    </row>
    <row r="2327" spans="1:21">
      <c r="A2327">
        <v>850831138</v>
      </c>
      <c r="B2327">
        <v>5</v>
      </c>
      <c r="C2327" t="s">
        <v>359</v>
      </c>
      <c r="D2327">
        <v>850831053</v>
      </c>
      <c r="E2327" t="s">
        <v>451</v>
      </c>
      <c r="F2327" t="s">
        <v>452</v>
      </c>
      <c r="G2327" t="s">
        <v>453</v>
      </c>
      <c r="H2327" t="s">
        <v>454</v>
      </c>
      <c r="I2327" t="s">
        <v>606</v>
      </c>
      <c r="J2327">
        <v>3</v>
      </c>
      <c r="K2327" t="s">
        <v>235</v>
      </c>
      <c r="L2327" t="s">
        <v>973</v>
      </c>
      <c r="N2327">
        <v>15</v>
      </c>
      <c r="O2327">
        <v>1</v>
      </c>
      <c r="P2327">
        <v>0</v>
      </c>
      <c r="Q2327">
        <v>459781972</v>
      </c>
      <c r="R2327">
        <v>2098</v>
      </c>
      <c r="T2327" t="s">
        <v>358</v>
      </c>
      <c r="U2327" t="e">
        <f>MATCH(D2327,'Кумулятивный рейтинг_1 курс'!$C$1:$C$65493,0)</f>
        <v>#N/A</v>
      </c>
    </row>
    <row r="2328" spans="1:21">
      <c r="A2328">
        <v>850831247</v>
      </c>
      <c r="B2328">
        <v>7</v>
      </c>
      <c r="C2328" t="s">
        <v>359</v>
      </c>
      <c r="D2328">
        <v>850831148</v>
      </c>
      <c r="E2328" t="s">
        <v>448</v>
      </c>
      <c r="F2328" t="s">
        <v>449</v>
      </c>
      <c r="G2328" t="s">
        <v>315</v>
      </c>
      <c r="H2328" t="s">
        <v>450</v>
      </c>
      <c r="I2328" t="s">
        <v>606</v>
      </c>
      <c r="J2328">
        <v>3</v>
      </c>
      <c r="K2328" t="s">
        <v>235</v>
      </c>
      <c r="L2328" t="s">
        <v>973</v>
      </c>
      <c r="N2328">
        <v>21</v>
      </c>
      <c r="O2328">
        <v>1</v>
      </c>
      <c r="P2328">
        <v>1</v>
      </c>
      <c r="Q2328">
        <v>459781972</v>
      </c>
      <c r="R2328">
        <v>2098</v>
      </c>
      <c r="T2328" t="s">
        <v>358</v>
      </c>
      <c r="U2328" t="e">
        <f>MATCH(D2328,'Кумулятивный рейтинг_1 курс'!$C$1:$C$65493,0)</f>
        <v>#N/A</v>
      </c>
    </row>
    <row r="2329" spans="1:21">
      <c r="A2329">
        <v>845873692</v>
      </c>
      <c r="B2329">
        <v>8</v>
      </c>
      <c r="C2329" t="s">
        <v>661</v>
      </c>
      <c r="D2329">
        <v>845873522</v>
      </c>
      <c r="E2329" t="s">
        <v>786</v>
      </c>
      <c r="F2329" t="s">
        <v>262</v>
      </c>
      <c r="G2329" t="s">
        <v>251</v>
      </c>
      <c r="H2329" t="s">
        <v>787</v>
      </c>
      <c r="I2329" t="s">
        <v>1001</v>
      </c>
      <c r="J2329">
        <v>3</v>
      </c>
      <c r="K2329" t="s">
        <v>235</v>
      </c>
      <c r="L2329" t="s">
        <v>973</v>
      </c>
      <c r="N2329">
        <v>24</v>
      </c>
      <c r="O2329">
        <v>1</v>
      </c>
      <c r="P2329">
        <v>1</v>
      </c>
      <c r="R2329">
        <v>5028</v>
      </c>
      <c r="T2329" t="s">
        <v>242</v>
      </c>
      <c r="U2329">
        <f>MATCH(D2329,'Кумулятивный рейтинг_1 курс'!$C$1:$C$65493,0)</f>
        <v>111</v>
      </c>
    </row>
    <row r="2330" spans="1:21">
      <c r="A2330">
        <v>845848735</v>
      </c>
      <c r="B2330">
        <v>6</v>
      </c>
      <c r="C2330" t="s">
        <v>223</v>
      </c>
      <c r="D2330">
        <v>845848687</v>
      </c>
      <c r="E2330" t="s">
        <v>577</v>
      </c>
      <c r="F2330" t="s">
        <v>578</v>
      </c>
      <c r="G2330" t="s">
        <v>579</v>
      </c>
      <c r="H2330" t="s">
        <v>580</v>
      </c>
      <c r="I2330" t="s">
        <v>1001</v>
      </c>
      <c r="J2330">
        <v>3</v>
      </c>
      <c r="K2330" t="s">
        <v>235</v>
      </c>
      <c r="L2330" t="s">
        <v>973</v>
      </c>
      <c r="N2330">
        <v>18</v>
      </c>
      <c r="O2330">
        <v>1</v>
      </c>
      <c r="P2330">
        <v>1</v>
      </c>
      <c r="R2330">
        <v>5028</v>
      </c>
      <c r="T2330" t="s">
        <v>231</v>
      </c>
      <c r="U2330">
        <f>MATCH(D2330,'Кумулятивный рейтинг_1 курс'!$C$1:$C$65493,0)</f>
        <v>167</v>
      </c>
    </row>
    <row r="2331" spans="1:21">
      <c r="A2331">
        <v>845862252</v>
      </c>
      <c r="B2331">
        <v>8</v>
      </c>
      <c r="C2331" t="s">
        <v>817</v>
      </c>
      <c r="D2331">
        <v>845862096</v>
      </c>
      <c r="E2331" t="s">
        <v>820</v>
      </c>
      <c r="F2331" t="s">
        <v>452</v>
      </c>
      <c r="G2331" t="s">
        <v>469</v>
      </c>
      <c r="H2331" t="s">
        <v>821</v>
      </c>
      <c r="I2331" t="s">
        <v>960</v>
      </c>
      <c r="J2331">
        <v>1.56</v>
      </c>
      <c r="K2331" t="s">
        <v>235</v>
      </c>
      <c r="L2331" t="s">
        <v>973</v>
      </c>
      <c r="N2331">
        <v>12.48</v>
      </c>
      <c r="O2331">
        <v>1</v>
      </c>
      <c r="P2331">
        <v>1</v>
      </c>
      <c r="Q2331">
        <v>414667103</v>
      </c>
      <c r="R2331">
        <v>2098</v>
      </c>
      <c r="T2331" t="s">
        <v>816</v>
      </c>
      <c r="U2331">
        <f>MATCH(D2331,'Кумулятивный рейтинг_1 курс'!$C$1:$C$65493,0)</f>
        <v>19</v>
      </c>
    </row>
    <row r="2332" spans="1:21">
      <c r="A2332">
        <v>845862541</v>
      </c>
      <c r="B2332">
        <v>8</v>
      </c>
      <c r="C2332" t="s">
        <v>817</v>
      </c>
      <c r="D2332">
        <v>845862473</v>
      </c>
      <c r="E2332" t="s">
        <v>822</v>
      </c>
      <c r="F2332" t="s">
        <v>751</v>
      </c>
      <c r="G2332" t="s">
        <v>495</v>
      </c>
      <c r="H2332" t="s">
        <v>823</v>
      </c>
      <c r="I2332" t="s">
        <v>960</v>
      </c>
      <c r="J2332">
        <v>1.56</v>
      </c>
      <c r="K2332" t="s">
        <v>235</v>
      </c>
      <c r="L2332" t="s">
        <v>973</v>
      </c>
      <c r="N2332">
        <v>12.48</v>
      </c>
      <c r="O2332">
        <v>1</v>
      </c>
      <c r="P2332">
        <v>1</v>
      </c>
      <c r="Q2332">
        <v>414667103</v>
      </c>
      <c r="R2332">
        <v>2098</v>
      </c>
      <c r="T2332" t="s">
        <v>816</v>
      </c>
      <c r="U2332">
        <f>MATCH(D2332,'Кумулятивный рейтинг_1 курс'!$C$1:$C$65493,0)</f>
        <v>54</v>
      </c>
    </row>
    <row r="2333" spans="1:21">
      <c r="A2333">
        <v>845862698</v>
      </c>
      <c r="B2333">
        <v>8</v>
      </c>
      <c r="C2333" t="s">
        <v>817</v>
      </c>
      <c r="D2333">
        <v>845862624</v>
      </c>
      <c r="E2333" t="s">
        <v>824</v>
      </c>
      <c r="F2333" t="s">
        <v>472</v>
      </c>
      <c r="G2333" t="s">
        <v>825</v>
      </c>
      <c r="H2333" t="s">
        <v>826</v>
      </c>
      <c r="I2333" t="s">
        <v>960</v>
      </c>
      <c r="J2333">
        <v>1.56</v>
      </c>
      <c r="K2333" t="s">
        <v>235</v>
      </c>
      <c r="L2333" t="s">
        <v>973</v>
      </c>
      <c r="N2333">
        <v>12.48</v>
      </c>
      <c r="O2333">
        <v>1</v>
      </c>
      <c r="P2333">
        <v>1</v>
      </c>
      <c r="Q2333">
        <v>414667103</v>
      </c>
      <c r="R2333">
        <v>2098</v>
      </c>
      <c r="T2333" t="s">
        <v>816</v>
      </c>
      <c r="U2333">
        <f>MATCH(D2333,'Кумулятивный рейтинг_1 курс'!$C$1:$C$65493,0)</f>
        <v>125</v>
      </c>
    </row>
    <row r="2334" spans="1:21">
      <c r="A2334">
        <v>845862883</v>
      </c>
      <c r="B2334">
        <v>7</v>
      </c>
      <c r="C2334" t="s">
        <v>817</v>
      </c>
      <c r="D2334">
        <v>845862766</v>
      </c>
      <c r="E2334" t="s">
        <v>827</v>
      </c>
      <c r="F2334" t="s">
        <v>828</v>
      </c>
      <c r="G2334" t="s">
        <v>582</v>
      </c>
      <c r="H2334" t="s">
        <v>829</v>
      </c>
      <c r="I2334" t="s">
        <v>960</v>
      </c>
      <c r="J2334">
        <v>1.56</v>
      </c>
      <c r="K2334" t="s">
        <v>235</v>
      </c>
      <c r="L2334" t="s">
        <v>973</v>
      </c>
      <c r="N2334">
        <v>10.92</v>
      </c>
      <c r="O2334">
        <v>1</v>
      </c>
      <c r="P2334">
        <v>1</v>
      </c>
      <c r="Q2334">
        <v>414667103</v>
      </c>
      <c r="R2334">
        <v>2098</v>
      </c>
      <c r="T2334" t="s">
        <v>816</v>
      </c>
      <c r="U2334">
        <f>MATCH(D2334,'Кумулятивный рейтинг_1 курс'!$C$1:$C$65493,0)</f>
        <v>95</v>
      </c>
    </row>
    <row r="2335" spans="1:21">
      <c r="A2335">
        <v>845863590</v>
      </c>
      <c r="B2335">
        <v>9</v>
      </c>
      <c r="C2335" t="s">
        <v>812</v>
      </c>
      <c r="D2335">
        <v>845863502</v>
      </c>
      <c r="E2335" t="s">
        <v>830</v>
      </c>
      <c r="F2335" t="s">
        <v>529</v>
      </c>
      <c r="G2335" t="s">
        <v>282</v>
      </c>
      <c r="H2335" t="s">
        <v>831</v>
      </c>
      <c r="I2335" t="s">
        <v>960</v>
      </c>
      <c r="J2335">
        <v>1.56</v>
      </c>
      <c r="K2335" t="s">
        <v>235</v>
      </c>
      <c r="L2335" t="s">
        <v>973</v>
      </c>
      <c r="N2335">
        <v>14.040000000000001</v>
      </c>
      <c r="O2335">
        <v>1</v>
      </c>
      <c r="P2335">
        <v>1</v>
      </c>
      <c r="Q2335">
        <v>414667103</v>
      </c>
      <c r="R2335">
        <v>2098</v>
      </c>
      <c r="T2335" t="s">
        <v>816</v>
      </c>
      <c r="U2335">
        <f>MATCH(D2335,'Кумулятивный рейтинг_1 курс'!$C$1:$C$65493,0)</f>
        <v>60</v>
      </c>
    </row>
    <row r="2336" spans="1:21">
      <c r="A2336">
        <v>845863770</v>
      </c>
      <c r="B2336">
        <v>4</v>
      </c>
      <c r="C2336" t="s">
        <v>812</v>
      </c>
      <c r="D2336">
        <v>845863665</v>
      </c>
      <c r="E2336" t="s">
        <v>832</v>
      </c>
      <c r="F2336" t="s">
        <v>526</v>
      </c>
      <c r="G2336" t="s">
        <v>588</v>
      </c>
      <c r="H2336" t="s">
        <v>833</v>
      </c>
      <c r="I2336" t="s">
        <v>960</v>
      </c>
      <c r="J2336">
        <v>1.56</v>
      </c>
      <c r="K2336" t="s">
        <v>235</v>
      </c>
      <c r="L2336" t="s">
        <v>973</v>
      </c>
      <c r="N2336">
        <v>6.24</v>
      </c>
      <c r="O2336">
        <v>1</v>
      </c>
      <c r="P2336">
        <v>0</v>
      </c>
      <c r="Q2336">
        <v>414667103</v>
      </c>
      <c r="R2336">
        <v>2098</v>
      </c>
      <c r="T2336" t="s">
        <v>816</v>
      </c>
      <c r="U2336">
        <f>MATCH(D2336,'Кумулятивный рейтинг_1 курс'!$C$1:$C$65493,0)</f>
        <v>193</v>
      </c>
    </row>
    <row r="2337" spans="1:21">
      <c r="A2337">
        <v>845863925</v>
      </c>
      <c r="B2337">
        <v>10</v>
      </c>
      <c r="C2337" t="s">
        <v>812</v>
      </c>
      <c r="D2337">
        <v>845863839</v>
      </c>
      <c r="E2337" t="s">
        <v>834</v>
      </c>
      <c r="F2337" t="s">
        <v>604</v>
      </c>
      <c r="G2337" t="s">
        <v>346</v>
      </c>
      <c r="H2337" t="s">
        <v>835</v>
      </c>
      <c r="I2337" t="s">
        <v>960</v>
      </c>
      <c r="J2337">
        <v>1.56</v>
      </c>
      <c r="K2337" t="s">
        <v>235</v>
      </c>
      <c r="L2337" t="s">
        <v>973</v>
      </c>
      <c r="N2337">
        <v>15.6</v>
      </c>
      <c r="O2337">
        <v>1</v>
      </c>
      <c r="P2337">
        <v>1</v>
      </c>
      <c r="Q2337">
        <v>414667103</v>
      </c>
      <c r="R2337">
        <v>2098</v>
      </c>
      <c r="T2337" t="s">
        <v>816</v>
      </c>
      <c r="U2337">
        <f>MATCH(D2337,'Кумулятивный рейтинг_1 курс'!$C$1:$C$65493,0)</f>
        <v>23</v>
      </c>
    </row>
    <row r="2338" spans="1:21">
      <c r="A2338">
        <v>845864118</v>
      </c>
      <c r="B2338">
        <v>8</v>
      </c>
      <c r="C2338" t="s">
        <v>812</v>
      </c>
      <c r="D2338">
        <v>845863973</v>
      </c>
      <c r="E2338" t="s">
        <v>836</v>
      </c>
      <c r="F2338" t="s">
        <v>345</v>
      </c>
      <c r="G2338" t="s">
        <v>379</v>
      </c>
      <c r="H2338" t="s">
        <v>837</v>
      </c>
      <c r="I2338" t="s">
        <v>960</v>
      </c>
      <c r="J2338">
        <v>1.56</v>
      </c>
      <c r="K2338" t="s">
        <v>235</v>
      </c>
      <c r="L2338" t="s">
        <v>973</v>
      </c>
      <c r="N2338">
        <v>12.48</v>
      </c>
      <c r="O2338">
        <v>1</v>
      </c>
      <c r="P2338">
        <v>1</v>
      </c>
      <c r="Q2338">
        <v>414667103</v>
      </c>
      <c r="R2338">
        <v>2098</v>
      </c>
      <c r="T2338" t="s">
        <v>816</v>
      </c>
      <c r="U2338">
        <f>MATCH(D2338,'Кумулятивный рейтинг_1 курс'!$C$1:$C$65493,0)</f>
        <v>146</v>
      </c>
    </row>
    <row r="2339" spans="1:21">
      <c r="A2339">
        <v>845864363</v>
      </c>
      <c r="B2339">
        <v>9</v>
      </c>
      <c r="C2339" t="s">
        <v>812</v>
      </c>
      <c r="D2339">
        <v>845864258</v>
      </c>
      <c r="E2339" t="s">
        <v>838</v>
      </c>
      <c r="F2339" t="s">
        <v>839</v>
      </c>
      <c r="G2339" t="s">
        <v>425</v>
      </c>
      <c r="H2339" t="s">
        <v>840</v>
      </c>
      <c r="I2339" t="s">
        <v>960</v>
      </c>
      <c r="J2339">
        <v>1.56</v>
      </c>
      <c r="K2339" t="s">
        <v>235</v>
      </c>
      <c r="L2339" t="s">
        <v>973</v>
      </c>
      <c r="N2339">
        <v>14.040000000000001</v>
      </c>
      <c r="O2339">
        <v>1</v>
      </c>
      <c r="P2339">
        <v>1</v>
      </c>
      <c r="Q2339">
        <v>414667103</v>
      </c>
      <c r="R2339">
        <v>2098</v>
      </c>
      <c r="T2339" t="s">
        <v>816</v>
      </c>
      <c r="U2339">
        <f>MATCH(D2339,'Кумулятивный рейтинг_1 курс'!$C$1:$C$65493,0)</f>
        <v>45</v>
      </c>
    </row>
    <row r="2340" spans="1:21">
      <c r="A2340">
        <v>845864536</v>
      </c>
      <c r="B2340">
        <v>4</v>
      </c>
      <c r="C2340" t="s">
        <v>812</v>
      </c>
      <c r="D2340">
        <v>845864430</v>
      </c>
      <c r="E2340" t="s">
        <v>841</v>
      </c>
      <c r="F2340" t="s">
        <v>452</v>
      </c>
      <c r="G2340" t="s">
        <v>842</v>
      </c>
      <c r="H2340" t="s">
        <v>843</v>
      </c>
      <c r="I2340" t="s">
        <v>960</v>
      </c>
      <c r="J2340">
        <v>1.56</v>
      </c>
      <c r="K2340" t="s">
        <v>235</v>
      </c>
      <c r="L2340" t="s">
        <v>973</v>
      </c>
      <c r="N2340">
        <v>6.24</v>
      </c>
      <c r="O2340">
        <v>1</v>
      </c>
      <c r="P2340">
        <v>0</v>
      </c>
      <c r="Q2340">
        <v>414667103</v>
      </c>
      <c r="R2340">
        <v>2098</v>
      </c>
      <c r="T2340" t="s">
        <v>816</v>
      </c>
      <c r="U2340">
        <f>MATCH(D2340,'Кумулятивный рейтинг_1 курс'!$C$1:$C$65493,0)</f>
        <v>195</v>
      </c>
    </row>
    <row r="2341" spans="1:21">
      <c r="A2341">
        <v>845864696</v>
      </c>
      <c r="B2341">
        <v>8</v>
      </c>
      <c r="C2341" t="s">
        <v>812</v>
      </c>
      <c r="D2341">
        <v>845864596</v>
      </c>
      <c r="E2341" t="s">
        <v>844</v>
      </c>
      <c r="F2341" t="s">
        <v>526</v>
      </c>
      <c r="G2341" t="s">
        <v>240</v>
      </c>
      <c r="H2341" t="s">
        <v>845</v>
      </c>
      <c r="I2341" t="s">
        <v>960</v>
      </c>
      <c r="J2341">
        <v>1.56</v>
      </c>
      <c r="K2341" t="s">
        <v>235</v>
      </c>
      <c r="L2341" t="s">
        <v>973</v>
      </c>
      <c r="N2341">
        <v>12.48</v>
      </c>
      <c r="O2341">
        <v>1</v>
      </c>
      <c r="P2341">
        <v>1</v>
      </c>
      <c r="Q2341">
        <v>414667103</v>
      </c>
      <c r="R2341">
        <v>2098</v>
      </c>
      <c r="T2341" t="s">
        <v>816</v>
      </c>
      <c r="U2341">
        <f>MATCH(D2341,'Кумулятивный рейтинг_1 курс'!$C$1:$C$65493,0)</f>
        <v>37</v>
      </c>
    </row>
    <row r="2342" spans="1:21">
      <c r="A2342">
        <v>845864938</v>
      </c>
      <c r="B2342">
        <v>5</v>
      </c>
      <c r="C2342" t="s">
        <v>812</v>
      </c>
      <c r="D2342">
        <v>845864826</v>
      </c>
      <c r="E2342" t="s">
        <v>896</v>
      </c>
      <c r="F2342" t="s">
        <v>526</v>
      </c>
      <c r="G2342" t="s">
        <v>263</v>
      </c>
      <c r="H2342" t="s">
        <v>897</v>
      </c>
      <c r="I2342" t="s">
        <v>960</v>
      </c>
      <c r="J2342">
        <v>1.56</v>
      </c>
      <c r="K2342" t="s">
        <v>235</v>
      </c>
      <c r="L2342" t="s">
        <v>973</v>
      </c>
      <c r="N2342">
        <v>7.8</v>
      </c>
      <c r="O2342">
        <v>1</v>
      </c>
      <c r="P2342">
        <v>1</v>
      </c>
      <c r="Q2342">
        <v>414667103</v>
      </c>
      <c r="R2342">
        <v>2098</v>
      </c>
      <c r="T2342" t="s">
        <v>816</v>
      </c>
      <c r="U2342">
        <f>MATCH(D2342,'Кумулятивный рейтинг_1 курс'!$C$1:$C$65493,0)</f>
        <v>168</v>
      </c>
    </row>
    <row r="2343" spans="1:21">
      <c r="A2343">
        <v>845865130</v>
      </c>
      <c r="B2343">
        <v>9</v>
      </c>
      <c r="C2343" t="s">
        <v>812</v>
      </c>
      <c r="D2343">
        <v>845865036</v>
      </c>
      <c r="E2343" t="s">
        <v>898</v>
      </c>
      <c r="F2343" t="s">
        <v>515</v>
      </c>
      <c r="G2343" t="s">
        <v>495</v>
      </c>
      <c r="H2343" t="s">
        <v>899</v>
      </c>
      <c r="I2343" t="s">
        <v>960</v>
      </c>
      <c r="J2343">
        <v>1.56</v>
      </c>
      <c r="K2343" t="s">
        <v>235</v>
      </c>
      <c r="L2343" t="s">
        <v>973</v>
      </c>
      <c r="N2343">
        <v>14.040000000000001</v>
      </c>
      <c r="O2343">
        <v>1</v>
      </c>
      <c r="P2343">
        <v>1</v>
      </c>
      <c r="Q2343">
        <v>414667103</v>
      </c>
      <c r="R2343">
        <v>2098</v>
      </c>
      <c r="T2343" t="s">
        <v>816</v>
      </c>
      <c r="U2343">
        <f>MATCH(D2343,'Кумулятивный рейтинг_1 курс'!$C$1:$C$65493,0)</f>
        <v>115</v>
      </c>
    </row>
    <row r="2344" spans="1:21">
      <c r="A2344">
        <v>845865294</v>
      </c>
      <c r="B2344">
        <v>6</v>
      </c>
      <c r="C2344" t="s">
        <v>812</v>
      </c>
      <c r="D2344">
        <v>845865197</v>
      </c>
      <c r="E2344" t="s">
        <v>900</v>
      </c>
      <c r="F2344" t="s">
        <v>901</v>
      </c>
      <c r="G2344" t="s">
        <v>703</v>
      </c>
      <c r="H2344" t="s">
        <v>902</v>
      </c>
      <c r="I2344" t="s">
        <v>960</v>
      </c>
      <c r="J2344">
        <v>1.56</v>
      </c>
      <c r="K2344" t="s">
        <v>235</v>
      </c>
      <c r="L2344" t="s">
        <v>973</v>
      </c>
      <c r="N2344">
        <v>9.36</v>
      </c>
      <c r="O2344">
        <v>1</v>
      </c>
      <c r="P2344">
        <v>1</v>
      </c>
      <c r="Q2344">
        <v>414667103</v>
      </c>
      <c r="R2344">
        <v>2098</v>
      </c>
      <c r="T2344" t="s">
        <v>816</v>
      </c>
      <c r="U2344">
        <f>MATCH(D2344,'Кумулятивный рейтинг_1 курс'!$C$1:$C$65493,0)</f>
        <v>191</v>
      </c>
    </row>
    <row r="2345" spans="1:21">
      <c r="A2345">
        <v>845865538</v>
      </c>
      <c r="B2345">
        <v>4</v>
      </c>
      <c r="C2345" t="s">
        <v>812</v>
      </c>
      <c r="D2345">
        <v>845865422</v>
      </c>
      <c r="E2345" t="s">
        <v>903</v>
      </c>
      <c r="F2345" t="s">
        <v>475</v>
      </c>
      <c r="G2345" t="s">
        <v>904</v>
      </c>
      <c r="H2345" t="s">
        <v>905</v>
      </c>
      <c r="I2345" t="s">
        <v>960</v>
      </c>
      <c r="J2345">
        <v>1.56</v>
      </c>
      <c r="K2345" t="s">
        <v>235</v>
      </c>
      <c r="L2345" t="s">
        <v>973</v>
      </c>
      <c r="N2345">
        <v>6.24</v>
      </c>
      <c r="O2345">
        <v>1</v>
      </c>
      <c r="P2345">
        <v>0</v>
      </c>
      <c r="Q2345">
        <v>414667103</v>
      </c>
      <c r="R2345">
        <v>2098</v>
      </c>
      <c r="T2345" t="s">
        <v>816</v>
      </c>
      <c r="U2345">
        <f>MATCH(D2345,'Кумулятивный рейтинг_1 курс'!$C$1:$C$65493,0)</f>
        <v>202</v>
      </c>
    </row>
    <row r="2346" spans="1:21">
      <c r="A2346">
        <v>845865920</v>
      </c>
      <c r="B2346">
        <v>5</v>
      </c>
      <c r="C2346" t="s">
        <v>812</v>
      </c>
      <c r="D2346">
        <v>845865793</v>
      </c>
      <c r="E2346" t="s">
        <v>906</v>
      </c>
      <c r="F2346" t="s">
        <v>907</v>
      </c>
      <c r="G2346" t="s">
        <v>361</v>
      </c>
      <c r="H2346" t="s">
        <v>908</v>
      </c>
      <c r="I2346" t="s">
        <v>960</v>
      </c>
      <c r="J2346">
        <v>1.56</v>
      </c>
      <c r="K2346" t="s">
        <v>235</v>
      </c>
      <c r="L2346" t="s">
        <v>973</v>
      </c>
      <c r="N2346">
        <v>7.8</v>
      </c>
      <c r="O2346">
        <v>1</v>
      </c>
      <c r="P2346">
        <v>1</v>
      </c>
      <c r="Q2346">
        <v>414667103</v>
      </c>
      <c r="R2346">
        <v>2098</v>
      </c>
      <c r="T2346" t="s">
        <v>816</v>
      </c>
      <c r="U2346">
        <f>MATCH(D2346,'Кумулятивный рейтинг_1 курс'!$C$1:$C$65493,0)</f>
        <v>152</v>
      </c>
    </row>
    <row r="2347" spans="1:21">
      <c r="A2347">
        <v>845866204</v>
      </c>
      <c r="B2347">
        <v>10</v>
      </c>
      <c r="C2347" t="s">
        <v>812</v>
      </c>
      <c r="D2347">
        <v>845866057</v>
      </c>
      <c r="E2347" t="s">
        <v>909</v>
      </c>
      <c r="F2347" t="s">
        <v>452</v>
      </c>
      <c r="G2347" t="s">
        <v>282</v>
      </c>
      <c r="H2347" t="s">
        <v>910</v>
      </c>
      <c r="I2347" t="s">
        <v>960</v>
      </c>
      <c r="J2347">
        <v>1.56</v>
      </c>
      <c r="K2347" t="s">
        <v>235</v>
      </c>
      <c r="L2347" t="s">
        <v>973</v>
      </c>
      <c r="N2347">
        <v>15.6</v>
      </c>
      <c r="O2347">
        <v>1</v>
      </c>
      <c r="P2347">
        <v>1</v>
      </c>
      <c r="Q2347">
        <v>414667103</v>
      </c>
      <c r="R2347">
        <v>2098</v>
      </c>
      <c r="T2347" t="s">
        <v>816</v>
      </c>
      <c r="U2347">
        <f>MATCH(D2347,'Кумулятивный рейтинг_1 курс'!$C$1:$C$65493,0)</f>
        <v>38</v>
      </c>
    </row>
    <row r="2348" spans="1:21">
      <c r="A2348">
        <v>845866479</v>
      </c>
      <c r="B2348">
        <v>8</v>
      </c>
      <c r="C2348" t="s">
        <v>812</v>
      </c>
      <c r="D2348">
        <v>845866341</v>
      </c>
      <c r="E2348" t="s">
        <v>911</v>
      </c>
      <c r="F2348" t="s">
        <v>458</v>
      </c>
      <c r="G2348" t="s">
        <v>300</v>
      </c>
      <c r="H2348" t="s">
        <v>912</v>
      </c>
      <c r="I2348" t="s">
        <v>960</v>
      </c>
      <c r="J2348">
        <v>1.56</v>
      </c>
      <c r="K2348" t="s">
        <v>235</v>
      </c>
      <c r="L2348" t="s">
        <v>973</v>
      </c>
      <c r="N2348">
        <v>12.48</v>
      </c>
      <c r="O2348">
        <v>1</v>
      </c>
      <c r="P2348">
        <v>1</v>
      </c>
      <c r="Q2348">
        <v>414667103</v>
      </c>
      <c r="R2348">
        <v>2098</v>
      </c>
      <c r="T2348" t="s">
        <v>816</v>
      </c>
      <c r="U2348">
        <f>MATCH(D2348,'Кумулятивный рейтинг_1 курс'!$C$1:$C$65493,0)</f>
        <v>130</v>
      </c>
    </row>
    <row r="2349" spans="1:21">
      <c r="A2349">
        <v>845861436</v>
      </c>
      <c r="B2349">
        <v>7</v>
      </c>
      <c r="C2349" t="s">
        <v>817</v>
      </c>
      <c r="D2349">
        <v>845861293</v>
      </c>
      <c r="E2349" t="s">
        <v>872</v>
      </c>
      <c r="F2349" t="s">
        <v>873</v>
      </c>
      <c r="G2349" t="s">
        <v>251</v>
      </c>
      <c r="H2349" t="s">
        <v>874</v>
      </c>
      <c r="I2349" t="s">
        <v>960</v>
      </c>
      <c r="J2349">
        <v>1.56</v>
      </c>
      <c r="K2349" t="s">
        <v>235</v>
      </c>
      <c r="L2349" t="s">
        <v>973</v>
      </c>
      <c r="N2349">
        <v>10.92</v>
      </c>
      <c r="O2349">
        <v>1</v>
      </c>
      <c r="P2349">
        <v>1</v>
      </c>
      <c r="Q2349">
        <v>414667103</v>
      </c>
      <c r="R2349">
        <v>2098</v>
      </c>
      <c r="T2349" t="s">
        <v>816</v>
      </c>
      <c r="U2349">
        <f>MATCH(D2349,'Кумулятивный рейтинг_1 курс'!$C$1:$C$65493,0)</f>
        <v>41</v>
      </c>
    </row>
    <row r="2350" spans="1:21">
      <c r="A2350">
        <v>845867050</v>
      </c>
      <c r="B2350">
        <v>6</v>
      </c>
      <c r="C2350" t="s">
        <v>812</v>
      </c>
      <c r="D2350">
        <v>845866914</v>
      </c>
      <c r="E2350" t="s">
        <v>916</v>
      </c>
      <c r="F2350" t="s">
        <v>563</v>
      </c>
      <c r="G2350" t="s">
        <v>355</v>
      </c>
      <c r="H2350" t="s">
        <v>917</v>
      </c>
      <c r="I2350" t="s">
        <v>960</v>
      </c>
      <c r="J2350">
        <v>1.56</v>
      </c>
      <c r="K2350" t="s">
        <v>235</v>
      </c>
      <c r="L2350" t="s">
        <v>973</v>
      </c>
      <c r="N2350">
        <v>9.36</v>
      </c>
      <c r="O2350">
        <v>1</v>
      </c>
      <c r="P2350">
        <v>1</v>
      </c>
      <c r="Q2350">
        <v>414667103</v>
      </c>
      <c r="R2350">
        <v>2098</v>
      </c>
      <c r="T2350" t="s">
        <v>816</v>
      </c>
      <c r="U2350">
        <f>MATCH(D2350,'Кумулятивный рейтинг_1 курс'!$C$1:$C$65493,0)</f>
        <v>171</v>
      </c>
    </row>
    <row r="2351" spans="1:21">
      <c r="A2351">
        <v>845867319</v>
      </c>
      <c r="B2351">
        <v>6</v>
      </c>
      <c r="C2351" t="s">
        <v>812</v>
      </c>
      <c r="D2351">
        <v>845867139</v>
      </c>
      <c r="E2351" t="s">
        <v>918</v>
      </c>
      <c r="F2351" t="s">
        <v>919</v>
      </c>
      <c r="G2351" t="s">
        <v>379</v>
      </c>
      <c r="H2351" t="s">
        <v>920</v>
      </c>
      <c r="I2351" t="s">
        <v>960</v>
      </c>
      <c r="J2351">
        <v>1.56</v>
      </c>
      <c r="K2351" t="s">
        <v>235</v>
      </c>
      <c r="L2351" t="s">
        <v>973</v>
      </c>
      <c r="N2351">
        <v>9.36</v>
      </c>
      <c r="O2351">
        <v>1</v>
      </c>
      <c r="P2351">
        <v>1</v>
      </c>
      <c r="Q2351">
        <v>414667103</v>
      </c>
      <c r="R2351">
        <v>2098</v>
      </c>
      <c r="T2351" t="s">
        <v>816</v>
      </c>
      <c r="U2351">
        <f>MATCH(D2351,'Кумулятивный рейтинг_1 курс'!$C$1:$C$65493,0)</f>
        <v>75</v>
      </c>
    </row>
    <row r="2352" spans="1:21">
      <c r="A2352">
        <v>845867500</v>
      </c>
      <c r="B2352">
        <v>7</v>
      </c>
      <c r="C2352" t="s">
        <v>812</v>
      </c>
      <c r="D2352">
        <v>845867358</v>
      </c>
      <c r="E2352" t="s">
        <v>921</v>
      </c>
      <c r="F2352" t="s">
        <v>922</v>
      </c>
      <c r="G2352" t="s">
        <v>923</v>
      </c>
      <c r="H2352" t="s">
        <v>924</v>
      </c>
      <c r="I2352" t="s">
        <v>960</v>
      </c>
      <c r="J2352">
        <v>1.56</v>
      </c>
      <c r="K2352" t="s">
        <v>235</v>
      </c>
      <c r="L2352" t="s">
        <v>973</v>
      </c>
      <c r="N2352">
        <v>10.92</v>
      </c>
      <c r="O2352">
        <v>1</v>
      </c>
      <c r="P2352">
        <v>1</v>
      </c>
      <c r="Q2352">
        <v>414667103</v>
      </c>
      <c r="R2352">
        <v>2098</v>
      </c>
      <c r="T2352" t="s">
        <v>816</v>
      </c>
      <c r="U2352">
        <f>MATCH(D2352,'Кумулятивный рейтинг_1 курс'!$C$1:$C$65493,0)</f>
        <v>116</v>
      </c>
    </row>
    <row r="2353" spans="1:21">
      <c r="A2353">
        <v>845867765</v>
      </c>
      <c r="B2353">
        <v>7</v>
      </c>
      <c r="C2353" t="s">
        <v>812</v>
      </c>
      <c r="D2353">
        <v>845867605</v>
      </c>
      <c r="E2353" t="s">
        <v>925</v>
      </c>
      <c r="F2353" t="s">
        <v>250</v>
      </c>
      <c r="G2353" t="s">
        <v>251</v>
      </c>
      <c r="H2353" t="s">
        <v>926</v>
      </c>
      <c r="I2353" t="s">
        <v>960</v>
      </c>
      <c r="J2353">
        <v>1.56</v>
      </c>
      <c r="K2353" t="s">
        <v>235</v>
      </c>
      <c r="L2353" t="s">
        <v>973</v>
      </c>
      <c r="N2353">
        <v>10.92</v>
      </c>
      <c r="O2353">
        <v>1</v>
      </c>
      <c r="P2353">
        <v>1</v>
      </c>
      <c r="Q2353">
        <v>414667103</v>
      </c>
      <c r="R2353">
        <v>2098</v>
      </c>
      <c r="T2353" t="s">
        <v>816</v>
      </c>
      <c r="U2353">
        <f>MATCH(D2353,'Кумулятивный рейтинг_1 курс'!$C$1:$C$65493,0)</f>
        <v>58</v>
      </c>
    </row>
    <row r="2354" spans="1:21">
      <c r="A2354">
        <v>845867979</v>
      </c>
      <c r="B2354">
        <v>6</v>
      </c>
      <c r="C2354" t="s">
        <v>812</v>
      </c>
      <c r="D2354">
        <v>845867865</v>
      </c>
      <c r="E2354" t="s">
        <v>813</v>
      </c>
      <c r="F2354" t="s">
        <v>303</v>
      </c>
      <c r="G2354" t="s">
        <v>389</v>
      </c>
      <c r="H2354" t="s">
        <v>814</v>
      </c>
      <c r="I2354" t="s">
        <v>960</v>
      </c>
      <c r="J2354">
        <v>1.56</v>
      </c>
      <c r="K2354" t="s">
        <v>235</v>
      </c>
      <c r="L2354" t="s">
        <v>973</v>
      </c>
      <c r="N2354">
        <v>9.36</v>
      </c>
      <c r="O2354">
        <v>1</v>
      </c>
      <c r="P2354">
        <v>1</v>
      </c>
      <c r="Q2354">
        <v>414667103</v>
      </c>
      <c r="R2354">
        <v>2098</v>
      </c>
      <c r="T2354" t="s">
        <v>816</v>
      </c>
      <c r="U2354">
        <f>MATCH(D2354,'Кумулятивный рейтинг_1 курс'!$C$1:$C$65493,0)</f>
        <v>132</v>
      </c>
    </row>
    <row r="2355" spans="1:21">
      <c r="A2355">
        <v>845856585</v>
      </c>
      <c r="B2355">
        <v>8</v>
      </c>
      <c r="C2355" t="s">
        <v>817</v>
      </c>
      <c r="D2355">
        <v>845856525</v>
      </c>
      <c r="E2355" t="s">
        <v>877</v>
      </c>
      <c r="F2355" t="s">
        <v>878</v>
      </c>
      <c r="G2355" t="s">
        <v>879</v>
      </c>
      <c r="H2355" t="s">
        <v>880</v>
      </c>
      <c r="I2355" t="s">
        <v>960</v>
      </c>
      <c r="J2355">
        <v>1.56</v>
      </c>
      <c r="K2355" t="s">
        <v>235</v>
      </c>
      <c r="L2355" t="s">
        <v>973</v>
      </c>
      <c r="N2355">
        <v>12.48</v>
      </c>
      <c r="O2355">
        <v>1</v>
      </c>
      <c r="P2355">
        <v>1</v>
      </c>
      <c r="Q2355">
        <v>414667103</v>
      </c>
      <c r="R2355">
        <v>2098</v>
      </c>
      <c r="T2355" t="s">
        <v>816</v>
      </c>
      <c r="U2355">
        <f>MATCH(D2355,'Кумулятивный рейтинг_1 курс'!$C$1:$C$65493,0)</f>
        <v>113</v>
      </c>
    </row>
    <row r="2356" spans="1:21">
      <c r="A2356">
        <v>845856814</v>
      </c>
      <c r="B2356">
        <v>7</v>
      </c>
      <c r="C2356" t="s">
        <v>817</v>
      </c>
      <c r="D2356">
        <v>845856684</v>
      </c>
      <c r="E2356" t="s">
        <v>881</v>
      </c>
      <c r="F2356" t="s">
        <v>364</v>
      </c>
      <c r="G2356" t="s">
        <v>882</v>
      </c>
      <c r="H2356" t="s">
        <v>883</v>
      </c>
      <c r="I2356" t="s">
        <v>960</v>
      </c>
      <c r="J2356">
        <v>1.56</v>
      </c>
      <c r="K2356" t="s">
        <v>235</v>
      </c>
      <c r="L2356" t="s">
        <v>973</v>
      </c>
      <c r="N2356">
        <v>10.92</v>
      </c>
      <c r="O2356">
        <v>1</v>
      </c>
      <c r="P2356">
        <v>1</v>
      </c>
      <c r="Q2356">
        <v>414667103</v>
      </c>
      <c r="R2356">
        <v>2098</v>
      </c>
      <c r="T2356" t="s">
        <v>816</v>
      </c>
      <c r="U2356">
        <f>MATCH(D2356,'Кумулятивный рейтинг_1 курс'!$C$1:$C$65493,0)</f>
        <v>121</v>
      </c>
    </row>
    <row r="2357" spans="1:21">
      <c r="A2357">
        <v>845857126</v>
      </c>
      <c r="B2357">
        <v>4</v>
      </c>
      <c r="C2357" t="s">
        <v>817</v>
      </c>
      <c r="D2357">
        <v>845856908</v>
      </c>
      <c r="E2357" t="s">
        <v>884</v>
      </c>
      <c r="F2357" t="s">
        <v>885</v>
      </c>
      <c r="G2357" t="s">
        <v>611</v>
      </c>
      <c r="H2357" t="s">
        <v>886</v>
      </c>
      <c r="I2357" t="s">
        <v>960</v>
      </c>
      <c r="J2357">
        <v>1.56</v>
      </c>
      <c r="K2357" t="s">
        <v>235</v>
      </c>
      <c r="L2357" t="s">
        <v>973</v>
      </c>
      <c r="N2357">
        <v>6.24</v>
      </c>
      <c r="O2357">
        <v>1</v>
      </c>
      <c r="P2357">
        <v>1</v>
      </c>
      <c r="Q2357">
        <v>414667103</v>
      </c>
      <c r="R2357">
        <v>2098</v>
      </c>
      <c r="T2357" t="s">
        <v>816</v>
      </c>
      <c r="U2357">
        <f>MATCH(D2357,'Кумулятивный рейтинг_1 курс'!$C$1:$C$65493,0)</f>
        <v>158</v>
      </c>
    </row>
    <row r="2358" spans="1:21">
      <c r="A2358">
        <v>845857369</v>
      </c>
      <c r="B2358">
        <v>7</v>
      </c>
      <c r="C2358" t="s">
        <v>817</v>
      </c>
      <c r="D2358">
        <v>845857200</v>
      </c>
      <c r="E2358" t="s">
        <v>887</v>
      </c>
      <c r="F2358" t="s">
        <v>751</v>
      </c>
      <c r="G2358" t="s">
        <v>858</v>
      </c>
      <c r="H2358" t="s">
        <v>888</v>
      </c>
      <c r="I2358" t="s">
        <v>960</v>
      </c>
      <c r="J2358">
        <v>1.56</v>
      </c>
      <c r="K2358" t="s">
        <v>235</v>
      </c>
      <c r="L2358" t="s">
        <v>973</v>
      </c>
      <c r="N2358">
        <v>10.92</v>
      </c>
      <c r="O2358">
        <v>1</v>
      </c>
      <c r="P2358">
        <v>1</v>
      </c>
      <c r="Q2358">
        <v>414667103</v>
      </c>
      <c r="R2358">
        <v>2098</v>
      </c>
      <c r="T2358" t="s">
        <v>816</v>
      </c>
      <c r="U2358">
        <f>MATCH(D2358,'Кумулятивный рейтинг_1 курс'!$C$1:$C$65493,0)</f>
        <v>180</v>
      </c>
    </row>
    <row r="2359" spans="1:21">
      <c r="A2359">
        <v>845857658</v>
      </c>
      <c r="B2359">
        <v>7</v>
      </c>
      <c r="C2359" t="s">
        <v>817</v>
      </c>
      <c r="D2359">
        <v>845857514</v>
      </c>
      <c r="E2359" t="s">
        <v>889</v>
      </c>
      <c r="F2359" t="s">
        <v>890</v>
      </c>
      <c r="G2359" t="s">
        <v>263</v>
      </c>
      <c r="H2359" t="s">
        <v>891</v>
      </c>
      <c r="I2359" t="s">
        <v>960</v>
      </c>
      <c r="J2359">
        <v>1.56</v>
      </c>
      <c r="K2359" t="s">
        <v>235</v>
      </c>
      <c r="L2359" t="s">
        <v>973</v>
      </c>
      <c r="N2359">
        <v>10.92</v>
      </c>
      <c r="O2359">
        <v>1</v>
      </c>
      <c r="P2359">
        <v>1</v>
      </c>
      <c r="Q2359">
        <v>414667103</v>
      </c>
      <c r="R2359">
        <v>2098</v>
      </c>
      <c r="T2359" t="s">
        <v>816</v>
      </c>
      <c r="U2359">
        <f>MATCH(D2359,'Кумулятивный рейтинг_1 курс'!$C$1:$C$65493,0)</f>
        <v>96</v>
      </c>
    </row>
    <row r="2360" spans="1:21">
      <c r="A2360">
        <v>845857927</v>
      </c>
      <c r="B2360">
        <v>5</v>
      </c>
      <c r="C2360" t="s">
        <v>817</v>
      </c>
      <c r="D2360">
        <v>845857796</v>
      </c>
      <c r="E2360" t="s">
        <v>892</v>
      </c>
      <c r="F2360" t="s">
        <v>893</v>
      </c>
      <c r="G2360" t="s">
        <v>894</v>
      </c>
      <c r="H2360" t="s">
        <v>895</v>
      </c>
      <c r="I2360" t="s">
        <v>960</v>
      </c>
      <c r="J2360">
        <v>1.56</v>
      </c>
      <c r="K2360" t="s">
        <v>235</v>
      </c>
      <c r="L2360" t="s">
        <v>973</v>
      </c>
      <c r="N2360">
        <v>7.8</v>
      </c>
      <c r="O2360">
        <v>1</v>
      </c>
      <c r="P2360">
        <v>0</v>
      </c>
      <c r="Q2360">
        <v>414667103</v>
      </c>
      <c r="R2360">
        <v>2098</v>
      </c>
      <c r="T2360" t="s">
        <v>816</v>
      </c>
      <c r="U2360">
        <f>MATCH(D2360,'Кумулятивный рейтинг_1 курс'!$C$1:$C$65493,0)</f>
        <v>201</v>
      </c>
    </row>
    <row r="2361" spans="1:21">
      <c r="A2361">
        <v>845858256</v>
      </c>
      <c r="B2361">
        <v>5</v>
      </c>
      <c r="C2361" t="s">
        <v>817</v>
      </c>
      <c r="D2361">
        <v>845858093</v>
      </c>
      <c r="E2361" t="s">
        <v>846</v>
      </c>
      <c r="F2361" t="s">
        <v>847</v>
      </c>
      <c r="G2361" t="s">
        <v>315</v>
      </c>
      <c r="H2361" t="s">
        <v>848</v>
      </c>
      <c r="I2361" t="s">
        <v>960</v>
      </c>
      <c r="J2361">
        <v>1.56</v>
      </c>
      <c r="K2361" t="s">
        <v>235</v>
      </c>
      <c r="L2361" t="s">
        <v>973</v>
      </c>
      <c r="N2361">
        <v>7.8</v>
      </c>
      <c r="O2361">
        <v>1</v>
      </c>
      <c r="P2361">
        <v>1</v>
      </c>
      <c r="Q2361">
        <v>414667103</v>
      </c>
      <c r="R2361">
        <v>2098</v>
      </c>
      <c r="T2361" t="s">
        <v>816</v>
      </c>
      <c r="U2361">
        <f>MATCH(D2361,'Кумулятивный рейтинг_1 курс'!$C$1:$C$65493,0)</f>
        <v>186</v>
      </c>
    </row>
    <row r="2362" spans="1:21">
      <c r="A2362">
        <v>845858596</v>
      </c>
      <c r="B2362">
        <v>8</v>
      </c>
      <c r="C2362" t="s">
        <v>817</v>
      </c>
      <c r="D2362">
        <v>845858384</v>
      </c>
      <c r="E2362" t="s">
        <v>849</v>
      </c>
      <c r="F2362" t="s">
        <v>307</v>
      </c>
      <c r="G2362" t="s">
        <v>275</v>
      </c>
      <c r="H2362" t="s">
        <v>850</v>
      </c>
      <c r="I2362" t="s">
        <v>960</v>
      </c>
      <c r="J2362">
        <v>1.56</v>
      </c>
      <c r="K2362" t="s">
        <v>235</v>
      </c>
      <c r="L2362" t="s">
        <v>973</v>
      </c>
      <c r="N2362">
        <v>12.48</v>
      </c>
      <c r="O2362">
        <v>1</v>
      </c>
      <c r="P2362">
        <v>1</v>
      </c>
      <c r="Q2362">
        <v>414667103</v>
      </c>
      <c r="R2362">
        <v>2098</v>
      </c>
      <c r="T2362" t="s">
        <v>816</v>
      </c>
      <c r="U2362">
        <f>MATCH(D2362,'Кумулятивный рейтинг_1 курс'!$C$1:$C$65493,0)</f>
        <v>51</v>
      </c>
    </row>
    <row r="2363" spans="1:21">
      <c r="A2363">
        <v>845859044</v>
      </c>
      <c r="B2363">
        <v>8</v>
      </c>
      <c r="C2363" t="s">
        <v>817</v>
      </c>
      <c r="D2363">
        <v>845858847</v>
      </c>
      <c r="E2363" t="s">
        <v>851</v>
      </c>
      <c r="F2363" t="s">
        <v>254</v>
      </c>
      <c r="G2363" t="s">
        <v>289</v>
      </c>
      <c r="H2363" t="s">
        <v>852</v>
      </c>
      <c r="I2363" t="s">
        <v>960</v>
      </c>
      <c r="J2363">
        <v>1.56</v>
      </c>
      <c r="K2363" t="s">
        <v>235</v>
      </c>
      <c r="L2363" t="s">
        <v>973</v>
      </c>
      <c r="N2363">
        <v>12.48</v>
      </c>
      <c r="O2363">
        <v>1</v>
      </c>
      <c r="P2363">
        <v>1</v>
      </c>
      <c r="Q2363">
        <v>414667103</v>
      </c>
      <c r="R2363">
        <v>2098</v>
      </c>
      <c r="T2363" t="s">
        <v>816</v>
      </c>
      <c r="U2363">
        <f>MATCH(D2363,'Кумулятивный рейтинг_1 курс'!$C$1:$C$65493,0)</f>
        <v>72</v>
      </c>
    </row>
    <row r="2364" spans="1:21">
      <c r="A2364">
        <v>845859258</v>
      </c>
      <c r="B2364">
        <v>8</v>
      </c>
      <c r="C2364" t="s">
        <v>817</v>
      </c>
      <c r="D2364">
        <v>845859128</v>
      </c>
      <c r="E2364" t="s">
        <v>853</v>
      </c>
      <c r="F2364" t="s">
        <v>854</v>
      </c>
      <c r="G2364" t="s">
        <v>855</v>
      </c>
      <c r="H2364" t="s">
        <v>856</v>
      </c>
      <c r="I2364" t="s">
        <v>960</v>
      </c>
      <c r="J2364">
        <v>1.56</v>
      </c>
      <c r="K2364" t="s">
        <v>235</v>
      </c>
      <c r="L2364" t="s">
        <v>973</v>
      </c>
      <c r="N2364">
        <v>12.48</v>
      </c>
      <c r="O2364">
        <v>1</v>
      </c>
      <c r="P2364">
        <v>1</v>
      </c>
      <c r="Q2364">
        <v>414667103</v>
      </c>
      <c r="R2364">
        <v>2098</v>
      </c>
      <c r="T2364" t="s">
        <v>816</v>
      </c>
      <c r="U2364">
        <f>MATCH(D2364,'Кумулятивный рейтинг_1 курс'!$C$1:$C$65493,0)</f>
        <v>122</v>
      </c>
    </row>
    <row r="2365" spans="1:21">
      <c r="A2365">
        <v>845859490</v>
      </c>
      <c r="B2365">
        <v>5</v>
      </c>
      <c r="C2365" t="s">
        <v>817</v>
      </c>
      <c r="D2365">
        <v>845859349</v>
      </c>
      <c r="E2365" t="s">
        <v>857</v>
      </c>
      <c r="F2365" t="s">
        <v>560</v>
      </c>
      <c r="G2365" t="s">
        <v>858</v>
      </c>
      <c r="H2365" t="s">
        <v>859</v>
      </c>
      <c r="I2365" t="s">
        <v>960</v>
      </c>
      <c r="J2365">
        <v>1.56</v>
      </c>
      <c r="K2365" t="s">
        <v>235</v>
      </c>
      <c r="L2365" t="s">
        <v>973</v>
      </c>
      <c r="N2365">
        <v>7.8</v>
      </c>
      <c r="O2365">
        <v>1</v>
      </c>
      <c r="P2365">
        <v>0</v>
      </c>
      <c r="Q2365">
        <v>414667103</v>
      </c>
      <c r="R2365">
        <v>2098</v>
      </c>
      <c r="T2365" t="s">
        <v>816</v>
      </c>
      <c r="U2365">
        <f>MATCH(D2365,'Кумулятивный рейтинг_1 курс'!$C$1:$C$65493,0)</f>
        <v>198</v>
      </c>
    </row>
    <row r="2366" spans="1:21">
      <c r="A2366">
        <v>845859799</v>
      </c>
      <c r="B2366">
        <v>8</v>
      </c>
      <c r="C2366" t="s">
        <v>817</v>
      </c>
      <c r="D2366">
        <v>845859658</v>
      </c>
      <c r="E2366" t="s">
        <v>860</v>
      </c>
      <c r="F2366" t="s">
        <v>392</v>
      </c>
      <c r="G2366" t="s">
        <v>315</v>
      </c>
      <c r="H2366" t="s">
        <v>861</v>
      </c>
      <c r="I2366" t="s">
        <v>960</v>
      </c>
      <c r="J2366">
        <v>1.56</v>
      </c>
      <c r="K2366" t="s">
        <v>235</v>
      </c>
      <c r="L2366" t="s">
        <v>973</v>
      </c>
      <c r="N2366">
        <v>12.48</v>
      </c>
      <c r="O2366">
        <v>1</v>
      </c>
      <c r="P2366">
        <v>1</v>
      </c>
      <c r="Q2366">
        <v>414667103</v>
      </c>
      <c r="R2366">
        <v>2098</v>
      </c>
      <c r="T2366" t="s">
        <v>816</v>
      </c>
      <c r="U2366">
        <f>MATCH(D2366,'Кумулятивный рейтинг_1 курс'!$C$1:$C$65493,0)</f>
        <v>175</v>
      </c>
    </row>
    <row r="2367" spans="1:21">
      <c r="A2367">
        <v>845860094</v>
      </c>
      <c r="B2367">
        <v>7</v>
      </c>
      <c r="C2367" t="s">
        <v>817</v>
      </c>
      <c r="D2367">
        <v>845859905</v>
      </c>
      <c r="E2367" t="s">
        <v>862</v>
      </c>
      <c r="F2367" t="s">
        <v>449</v>
      </c>
      <c r="G2367" t="s">
        <v>572</v>
      </c>
      <c r="H2367" t="s">
        <v>863</v>
      </c>
      <c r="I2367" t="s">
        <v>960</v>
      </c>
      <c r="J2367">
        <v>1.56</v>
      </c>
      <c r="K2367" t="s">
        <v>235</v>
      </c>
      <c r="L2367" t="s">
        <v>973</v>
      </c>
      <c r="N2367">
        <v>10.92</v>
      </c>
      <c r="O2367">
        <v>1</v>
      </c>
      <c r="P2367">
        <v>1</v>
      </c>
      <c r="Q2367">
        <v>414667103</v>
      </c>
      <c r="R2367">
        <v>2098</v>
      </c>
      <c r="T2367" t="s">
        <v>816</v>
      </c>
      <c r="U2367">
        <f>MATCH(D2367,'Кумулятивный рейтинг_1 курс'!$C$1:$C$65493,0)</f>
        <v>94</v>
      </c>
    </row>
    <row r="2368" spans="1:21">
      <c r="A2368">
        <v>845860427</v>
      </c>
      <c r="B2368">
        <v>9</v>
      </c>
      <c r="C2368" t="s">
        <v>817</v>
      </c>
      <c r="D2368">
        <v>845860249</v>
      </c>
      <c r="E2368" t="s">
        <v>864</v>
      </c>
      <c r="F2368" t="s">
        <v>452</v>
      </c>
      <c r="G2368" t="s">
        <v>425</v>
      </c>
      <c r="H2368" t="s">
        <v>865</v>
      </c>
      <c r="I2368" t="s">
        <v>960</v>
      </c>
      <c r="J2368">
        <v>1.56</v>
      </c>
      <c r="K2368" t="s">
        <v>235</v>
      </c>
      <c r="L2368" t="s">
        <v>973</v>
      </c>
      <c r="N2368">
        <v>14.040000000000001</v>
      </c>
      <c r="O2368">
        <v>1</v>
      </c>
      <c r="P2368">
        <v>1</v>
      </c>
      <c r="Q2368">
        <v>414667103</v>
      </c>
      <c r="R2368">
        <v>2098</v>
      </c>
      <c r="T2368" t="s">
        <v>816</v>
      </c>
      <c r="U2368">
        <f>MATCH(D2368,'Кумулятивный рейтинг_1 курс'!$C$1:$C$65493,0)</f>
        <v>56</v>
      </c>
    </row>
    <row r="2369" spans="1:21">
      <c r="A2369">
        <v>845860730</v>
      </c>
      <c r="B2369">
        <v>8</v>
      </c>
      <c r="C2369" t="s">
        <v>817</v>
      </c>
      <c r="D2369">
        <v>845860553</v>
      </c>
      <c r="E2369" t="s">
        <v>866</v>
      </c>
      <c r="F2369" t="s">
        <v>452</v>
      </c>
      <c r="G2369" t="s">
        <v>282</v>
      </c>
      <c r="H2369" t="s">
        <v>867</v>
      </c>
      <c r="I2369" t="s">
        <v>960</v>
      </c>
      <c r="J2369">
        <v>1.56</v>
      </c>
      <c r="K2369" t="s">
        <v>235</v>
      </c>
      <c r="L2369" t="s">
        <v>973</v>
      </c>
      <c r="N2369">
        <v>12.48</v>
      </c>
      <c r="O2369">
        <v>1</v>
      </c>
      <c r="P2369">
        <v>1</v>
      </c>
      <c r="Q2369">
        <v>414667103</v>
      </c>
      <c r="R2369">
        <v>2098</v>
      </c>
      <c r="T2369" t="s">
        <v>816</v>
      </c>
      <c r="U2369">
        <f>MATCH(D2369,'Кумулятивный рейтинг_1 курс'!$C$1:$C$65493,0)</f>
        <v>39</v>
      </c>
    </row>
    <row r="2370" spans="1:21">
      <c r="A2370">
        <v>845861094</v>
      </c>
      <c r="B2370">
        <v>8</v>
      </c>
      <c r="C2370" t="s">
        <v>817</v>
      </c>
      <c r="D2370">
        <v>845860882</v>
      </c>
      <c r="E2370" t="s">
        <v>868</v>
      </c>
      <c r="F2370" t="s">
        <v>869</v>
      </c>
      <c r="G2370" t="s">
        <v>870</v>
      </c>
      <c r="H2370" t="s">
        <v>871</v>
      </c>
      <c r="I2370" t="s">
        <v>960</v>
      </c>
      <c r="J2370">
        <v>1.56</v>
      </c>
      <c r="K2370" t="s">
        <v>235</v>
      </c>
      <c r="L2370" t="s">
        <v>973</v>
      </c>
      <c r="N2370">
        <v>12.48</v>
      </c>
      <c r="O2370">
        <v>1</v>
      </c>
      <c r="P2370">
        <v>1</v>
      </c>
      <c r="Q2370">
        <v>414667103</v>
      </c>
      <c r="R2370">
        <v>2098</v>
      </c>
      <c r="T2370" t="s">
        <v>816</v>
      </c>
      <c r="U2370">
        <f>MATCH(D2370,'Кумулятивный рейтинг_1 курс'!$C$1:$C$65493,0)</f>
        <v>15</v>
      </c>
    </row>
    <row r="2371" spans="1:21">
      <c r="A2371">
        <v>845861977</v>
      </c>
      <c r="B2371">
        <v>9</v>
      </c>
      <c r="C2371" t="s">
        <v>817</v>
      </c>
      <c r="D2371">
        <v>845861831</v>
      </c>
      <c r="E2371" t="s">
        <v>818</v>
      </c>
      <c r="F2371" t="s">
        <v>378</v>
      </c>
      <c r="G2371" t="s">
        <v>484</v>
      </c>
      <c r="H2371" t="s">
        <v>819</v>
      </c>
      <c r="I2371" t="s">
        <v>960</v>
      </c>
      <c r="J2371">
        <v>1.56</v>
      </c>
      <c r="K2371" t="s">
        <v>235</v>
      </c>
      <c r="L2371" t="s">
        <v>973</v>
      </c>
      <c r="N2371">
        <v>14.040000000000001</v>
      </c>
      <c r="O2371">
        <v>1</v>
      </c>
      <c r="P2371">
        <v>1</v>
      </c>
      <c r="Q2371">
        <v>414667103</v>
      </c>
      <c r="R2371">
        <v>2098</v>
      </c>
      <c r="T2371" t="s">
        <v>816</v>
      </c>
      <c r="U2371">
        <f>MATCH(D2371,'Кумулятивный рейтинг_1 курс'!$C$1:$C$65493,0)</f>
        <v>114</v>
      </c>
    </row>
    <row r="2372" spans="1:21">
      <c r="A2372">
        <v>845861707</v>
      </c>
      <c r="B2372">
        <v>4</v>
      </c>
      <c r="C2372" t="s">
        <v>817</v>
      </c>
      <c r="D2372">
        <v>845861560</v>
      </c>
      <c r="E2372" t="s">
        <v>875</v>
      </c>
      <c r="F2372" t="s">
        <v>339</v>
      </c>
      <c r="G2372" t="s">
        <v>389</v>
      </c>
      <c r="H2372" t="s">
        <v>876</v>
      </c>
      <c r="I2372" t="s">
        <v>960</v>
      </c>
      <c r="J2372">
        <v>1.56</v>
      </c>
      <c r="K2372" t="s">
        <v>235</v>
      </c>
      <c r="L2372" t="s">
        <v>973</v>
      </c>
      <c r="N2372">
        <v>6.24</v>
      </c>
      <c r="O2372">
        <v>1</v>
      </c>
      <c r="P2372">
        <v>1</v>
      </c>
      <c r="Q2372">
        <v>414667103</v>
      </c>
      <c r="R2372">
        <v>2098</v>
      </c>
      <c r="T2372" t="s">
        <v>816</v>
      </c>
      <c r="U2372">
        <f>MATCH(D2372,'Кумулятивный рейтинг_1 курс'!$C$1:$C$65493,0)</f>
        <v>165</v>
      </c>
    </row>
    <row r="2373" spans="1:21">
      <c r="A2373">
        <v>845866794</v>
      </c>
      <c r="B2373">
        <v>9</v>
      </c>
      <c r="C2373" t="s">
        <v>812</v>
      </c>
      <c r="D2373">
        <v>845866693</v>
      </c>
      <c r="E2373" t="s">
        <v>913</v>
      </c>
      <c r="F2373" t="s">
        <v>914</v>
      </c>
      <c r="G2373" t="s">
        <v>263</v>
      </c>
      <c r="H2373" t="s">
        <v>915</v>
      </c>
      <c r="I2373" t="s">
        <v>960</v>
      </c>
      <c r="J2373">
        <v>1.56</v>
      </c>
      <c r="K2373" t="s">
        <v>235</v>
      </c>
      <c r="L2373" t="s">
        <v>973</v>
      </c>
      <c r="N2373">
        <v>14.040000000000001</v>
      </c>
      <c r="O2373">
        <v>1</v>
      </c>
      <c r="P2373">
        <v>1</v>
      </c>
      <c r="Q2373">
        <v>414667103</v>
      </c>
      <c r="R2373">
        <v>2098</v>
      </c>
      <c r="T2373" t="s">
        <v>816</v>
      </c>
      <c r="U2373">
        <f>MATCH(D2373,'Кумулятивный рейтинг_1 курс'!$C$1:$C$65493,0)</f>
        <v>24</v>
      </c>
    </row>
    <row r="2374" spans="1:21">
      <c r="A2374">
        <v>845855028</v>
      </c>
      <c r="B2374">
        <v>6</v>
      </c>
      <c r="C2374" t="s">
        <v>260</v>
      </c>
      <c r="D2374">
        <v>845854963</v>
      </c>
      <c r="E2374" t="s">
        <v>306</v>
      </c>
      <c r="F2374" t="s">
        <v>307</v>
      </c>
      <c r="G2374" t="s">
        <v>263</v>
      </c>
      <c r="H2374" t="s">
        <v>308</v>
      </c>
      <c r="I2374" t="s">
        <v>1002</v>
      </c>
      <c r="J2374">
        <v>7.68</v>
      </c>
      <c r="K2374" t="s">
        <v>235</v>
      </c>
      <c r="L2374" t="s">
        <v>973</v>
      </c>
      <c r="N2374">
        <v>46.08</v>
      </c>
      <c r="O2374">
        <v>1</v>
      </c>
      <c r="P2374">
        <v>1</v>
      </c>
      <c r="Q2374">
        <v>414667419</v>
      </c>
      <c r="R2374">
        <v>2098</v>
      </c>
      <c r="T2374" t="s">
        <v>266</v>
      </c>
      <c r="U2374">
        <f>MATCH(D2374,'Кумулятивный рейтинг_1 курс'!$C$1:$C$65493,0)</f>
        <v>169</v>
      </c>
    </row>
    <row r="2375" spans="1:21">
      <c r="A2375">
        <v>845855147</v>
      </c>
      <c r="B2375">
        <v>8</v>
      </c>
      <c r="C2375" t="s">
        <v>260</v>
      </c>
      <c r="D2375">
        <v>845855074</v>
      </c>
      <c r="E2375" t="s">
        <v>309</v>
      </c>
      <c r="F2375" t="s">
        <v>310</v>
      </c>
      <c r="G2375" t="s">
        <v>311</v>
      </c>
      <c r="H2375" t="s">
        <v>312</v>
      </c>
      <c r="I2375" t="s">
        <v>1002</v>
      </c>
      <c r="J2375">
        <v>7.68</v>
      </c>
      <c r="K2375" t="s">
        <v>235</v>
      </c>
      <c r="L2375" t="s">
        <v>973</v>
      </c>
      <c r="N2375">
        <v>61.44</v>
      </c>
      <c r="O2375">
        <v>1</v>
      </c>
      <c r="P2375">
        <v>1</v>
      </c>
      <c r="Q2375">
        <v>414667419</v>
      </c>
      <c r="R2375">
        <v>2098</v>
      </c>
      <c r="T2375" t="s">
        <v>266</v>
      </c>
      <c r="U2375">
        <f>MATCH(D2375,'Кумулятивный рейтинг_1 курс'!$C$1:$C$65493,0)</f>
        <v>103</v>
      </c>
    </row>
    <row r="2376" spans="1:21">
      <c r="A2376">
        <v>845852142</v>
      </c>
      <c r="B2376">
        <v>8</v>
      </c>
      <c r="C2376" t="s">
        <v>260</v>
      </c>
      <c r="D2376">
        <v>845852076</v>
      </c>
      <c r="E2376" t="s">
        <v>284</v>
      </c>
      <c r="F2376" t="s">
        <v>285</v>
      </c>
      <c r="G2376" t="s">
        <v>286</v>
      </c>
      <c r="H2376" t="s">
        <v>287</v>
      </c>
      <c r="I2376" t="s">
        <v>1002</v>
      </c>
      <c r="J2376">
        <v>7.68</v>
      </c>
      <c r="K2376" t="s">
        <v>235</v>
      </c>
      <c r="L2376" t="s">
        <v>973</v>
      </c>
      <c r="N2376">
        <v>61.44</v>
      </c>
      <c r="O2376">
        <v>1</v>
      </c>
      <c r="P2376">
        <v>1</v>
      </c>
      <c r="Q2376">
        <v>414667419</v>
      </c>
      <c r="R2376">
        <v>2098</v>
      </c>
      <c r="T2376" t="s">
        <v>266</v>
      </c>
      <c r="U2376">
        <f>MATCH(D2376,'Кумулятивный рейтинг_1 курс'!$C$1:$C$65493,0)</f>
        <v>16</v>
      </c>
    </row>
    <row r="2377" spans="1:21">
      <c r="A2377">
        <v>845852262</v>
      </c>
      <c r="B2377">
        <v>8</v>
      </c>
      <c r="C2377" t="s">
        <v>260</v>
      </c>
      <c r="D2377">
        <v>845852187</v>
      </c>
      <c r="E2377" t="s">
        <v>288</v>
      </c>
      <c r="F2377" t="s">
        <v>262</v>
      </c>
      <c r="G2377" t="s">
        <v>289</v>
      </c>
      <c r="H2377" t="s">
        <v>290</v>
      </c>
      <c r="I2377" t="s">
        <v>1002</v>
      </c>
      <c r="J2377">
        <v>7.68</v>
      </c>
      <c r="K2377" t="s">
        <v>235</v>
      </c>
      <c r="L2377" t="s">
        <v>973</v>
      </c>
      <c r="N2377">
        <v>61.44</v>
      </c>
      <c r="O2377">
        <v>1</v>
      </c>
      <c r="P2377">
        <v>1</v>
      </c>
      <c r="Q2377">
        <v>414667419</v>
      </c>
      <c r="R2377">
        <v>2098</v>
      </c>
      <c r="T2377" t="s">
        <v>266</v>
      </c>
      <c r="U2377">
        <f>MATCH(D2377,'Кумулятивный рейтинг_1 курс'!$C$1:$C$65493,0)</f>
        <v>31</v>
      </c>
    </row>
    <row r="2378" spans="1:21">
      <c r="A2378">
        <v>845852441</v>
      </c>
      <c r="B2378">
        <v>8</v>
      </c>
      <c r="C2378" t="s">
        <v>260</v>
      </c>
      <c r="D2378">
        <v>845852322</v>
      </c>
      <c r="E2378" t="s">
        <v>291</v>
      </c>
      <c r="F2378" t="s">
        <v>292</v>
      </c>
      <c r="G2378" t="s">
        <v>293</v>
      </c>
      <c r="H2378" t="s">
        <v>294</v>
      </c>
      <c r="I2378" t="s">
        <v>1002</v>
      </c>
      <c r="J2378">
        <v>7.68</v>
      </c>
      <c r="K2378" t="s">
        <v>235</v>
      </c>
      <c r="L2378" t="s">
        <v>973</v>
      </c>
      <c r="N2378">
        <v>61.44</v>
      </c>
      <c r="O2378">
        <v>1</v>
      </c>
      <c r="P2378">
        <v>1</v>
      </c>
      <c r="Q2378">
        <v>414667419</v>
      </c>
      <c r="R2378">
        <v>2098</v>
      </c>
      <c r="T2378" t="s">
        <v>266</v>
      </c>
      <c r="U2378">
        <f>MATCH(D2378,'Кумулятивный рейтинг_1 курс'!$C$1:$C$65493,0)</f>
        <v>26</v>
      </c>
    </row>
    <row r="2379" spans="1:21">
      <c r="A2379">
        <v>845855247</v>
      </c>
      <c r="B2379">
        <v>7</v>
      </c>
      <c r="C2379" t="s">
        <v>260</v>
      </c>
      <c r="D2379">
        <v>845855187</v>
      </c>
      <c r="E2379" t="s">
        <v>313</v>
      </c>
      <c r="F2379" t="s">
        <v>314</v>
      </c>
      <c r="G2379" t="s">
        <v>315</v>
      </c>
      <c r="H2379" t="s">
        <v>316</v>
      </c>
      <c r="I2379" t="s">
        <v>1002</v>
      </c>
      <c r="J2379">
        <v>7.68</v>
      </c>
      <c r="K2379" t="s">
        <v>235</v>
      </c>
      <c r="L2379" t="s">
        <v>973</v>
      </c>
      <c r="N2379">
        <v>53.76</v>
      </c>
      <c r="O2379">
        <v>1</v>
      </c>
      <c r="P2379">
        <v>1</v>
      </c>
      <c r="Q2379">
        <v>414667419</v>
      </c>
      <c r="R2379">
        <v>2098</v>
      </c>
      <c r="T2379" t="s">
        <v>266</v>
      </c>
      <c r="U2379">
        <f>MATCH(D2379,'Кумулятивный рейтинг_1 курс'!$C$1:$C$65493,0)</f>
        <v>62</v>
      </c>
    </row>
    <row r="2380" spans="1:21">
      <c r="A2380">
        <v>845855379</v>
      </c>
      <c r="B2380">
        <v>7</v>
      </c>
      <c r="C2380" t="s">
        <v>260</v>
      </c>
      <c r="D2380">
        <v>845855288</v>
      </c>
      <c r="E2380" t="s">
        <v>317</v>
      </c>
      <c r="F2380" t="s">
        <v>318</v>
      </c>
      <c r="G2380" t="s">
        <v>263</v>
      </c>
      <c r="H2380" t="s">
        <v>319</v>
      </c>
      <c r="I2380" t="s">
        <v>1002</v>
      </c>
      <c r="J2380">
        <v>7.68</v>
      </c>
      <c r="K2380" t="s">
        <v>235</v>
      </c>
      <c r="L2380" t="s">
        <v>973</v>
      </c>
      <c r="N2380">
        <v>53.76</v>
      </c>
      <c r="O2380">
        <v>1</v>
      </c>
      <c r="P2380">
        <v>1</v>
      </c>
      <c r="Q2380">
        <v>414667419</v>
      </c>
      <c r="R2380">
        <v>2098</v>
      </c>
      <c r="T2380" t="s">
        <v>266</v>
      </c>
      <c r="U2380">
        <f>MATCH(D2380,'Кумулятивный рейтинг_1 курс'!$C$1:$C$65493,0)</f>
        <v>100</v>
      </c>
    </row>
    <row r="2381" spans="1:21">
      <c r="A2381">
        <v>845855594</v>
      </c>
      <c r="B2381">
        <v>7</v>
      </c>
      <c r="C2381" t="s">
        <v>260</v>
      </c>
      <c r="D2381">
        <v>845855537</v>
      </c>
      <c r="E2381" t="s">
        <v>320</v>
      </c>
      <c r="F2381" t="s">
        <v>321</v>
      </c>
      <c r="G2381" t="s">
        <v>251</v>
      </c>
      <c r="H2381" t="s">
        <v>322</v>
      </c>
      <c r="I2381" t="s">
        <v>1002</v>
      </c>
      <c r="J2381">
        <v>7.68</v>
      </c>
      <c r="K2381" t="s">
        <v>235</v>
      </c>
      <c r="L2381" t="s">
        <v>973</v>
      </c>
      <c r="N2381">
        <v>53.76</v>
      </c>
      <c r="O2381">
        <v>1</v>
      </c>
      <c r="P2381">
        <v>1</v>
      </c>
      <c r="Q2381">
        <v>414667419</v>
      </c>
      <c r="R2381">
        <v>2098</v>
      </c>
      <c r="T2381" t="s">
        <v>266</v>
      </c>
      <c r="U2381">
        <f>MATCH(D2381,'Кумулятивный рейтинг_1 курс'!$C$1:$C$65493,0)</f>
        <v>135</v>
      </c>
    </row>
    <row r="2382" spans="1:21">
      <c r="A2382">
        <v>845855721</v>
      </c>
      <c r="B2382">
        <v>7</v>
      </c>
      <c r="C2382" t="s">
        <v>260</v>
      </c>
      <c r="D2382">
        <v>845855656</v>
      </c>
      <c r="E2382" t="s">
        <v>323</v>
      </c>
      <c r="F2382" t="s">
        <v>324</v>
      </c>
      <c r="G2382" t="s">
        <v>251</v>
      </c>
      <c r="H2382" t="s">
        <v>325</v>
      </c>
      <c r="I2382" t="s">
        <v>1002</v>
      </c>
      <c r="J2382">
        <v>7.68</v>
      </c>
      <c r="K2382" t="s">
        <v>235</v>
      </c>
      <c r="L2382" t="s">
        <v>973</v>
      </c>
      <c r="N2382">
        <v>53.76</v>
      </c>
      <c r="O2382">
        <v>1</v>
      </c>
      <c r="P2382">
        <v>1</v>
      </c>
      <c r="Q2382">
        <v>414667419</v>
      </c>
      <c r="R2382">
        <v>2098</v>
      </c>
      <c r="T2382" t="s">
        <v>266</v>
      </c>
      <c r="U2382">
        <f>MATCH(D2382,'Кумулятивный рейтинг_1 курс'!$C$1:$C$65493,0)</f>
        <v>127</v>
      </c>
    </row>
    <row r="2383" spans="1:21">
      <c r="A2383">
        <v>845852550</v>
      </c>
      <c r="B2383">
        <v>5</v>
      </c>
      <c r="C2383" t="s">
        <v>260</v>
      </c>
      <c r="D2383">
        <v>845852485</v>
      </c>
      <c r="E2383" t="s">
        <v>295</v>
      </c>
      <c r="F2383" t="s">
        <v>296</v>
      </c>
      <c r="G2383" t="s">
        <v>251</v>
      </c>
      <c r="H2383" t="s">
        <v>297</v>
      </c>
      <c r="I2383" t="s">
        <v>1002</v>
      </c>
      <c r="J2383">
        <v>7.68</v>
      </c>
      <c r="K2383" t="s">
        <v>235</v>
      </c>
      <c r="L2383" t="s">
        <v>973</v>
      </c>
      <c r="N2383">
        <v>38.4</v>
      </c>
      <c r="O2383">
        <v>1</v>
      </c>
      <c r="P2383">
        <v>1</v>
      </c>
      <c r="Q2383">
        <v>414667419</v>
      </c>
      <c r="R2383">
        <v>2098</v>
      </c>
      <c r="T2383" t="s">
        <v>266</v>
      </c>
      <c r="U2383">
        <f>MATCH(D2383,'Кумулятивный рейтинг_1 курс'!$C$1:$C$65493,0)</f>
        <v>154</v>
      </c>
    </row>
    <row r="2384" spans="1:21">
      <c r="A2384">
        <v>845852753</v>
      </c>
      <c r="B2384">
        <v>6</v>
      </c>
      <c r="C2384" t="s">
        <v>260</v>
      </c>
      <c r="D2384">
        <v>845852675</v>
      </c>
      <c r="E2384" t="s">
        <v>326</v>
      </c>
      <c r="F2384" t="s">
        <v>327</v>
      </c>
      <c r="G2384" t="s">
        <v>328</v>
      </c>
      <c r="H2384" t="s">
        <v>329</v>
      </c>
      <c r="I2384" t="s">
        <v>1002</v>
      </c>
      <c r="J2384">
        <v>7.68</v>
      </c>
      <c r="K2384" t="s">
        <v>235</v>
      </c>
      <c r="L2384" t="s">
        <v>973</v>
      </c>
      <c r="N2384">
        <v>46.08</v>
      </c>
      <c r="O2384">
        <v>1</v>
      </c>
      <c r="P2384">
        <v>1</v>
      </c>
      <c r="Q2384">
        <v>414667419</v>
      </c>
      <c r="R2384">
        <v>2098</v>
      </c>
      <c r="T2384" t="s">
        <v>266</v>
      </c>
      <c r="U2384">
        <f>MATCH(D2384,'Кумулятивный рейтинг_1 курс'!$C$1:$C$65493,0)</f>
        <v>117</v>
      </c>
    </row>
    <row r="2385" spans="1:21">
      <c r="A2385">
        <v>845852864</v>
      </c>
      <c r="B2385">
        <v>8</v>
      </c>
      <c r="C2385" t="s">
        <v>260</v>
      </c>
      <c r="D2385">
        <v>845852807</v>
      </c>
      <c r="E2385" t="s">
        <v>330</v>
      </c>
      <c r="F2385" t="s">
        <v>331</v>
      </c>
      <c r="G2385" t="s">
        <v>251</v>
      </c>
      <c r="H2385" t="s">
        <v>332</v>
      </c>
      <c r="I2385" t="s">
        <v>1002</v>
      </c>
      <c r="J2385">
        <v>7.68</v>
      </c>
      <c r="K2385" t="s">
        <v>235</v>
      </c>
      <c r="L2385" t="s">
        <v>973</v>
      </c>
      <c r="N2385">
        <v>61.44</v>
      </c>
      <c r="O2385">
        <v>1</v>
      </c>
      <c r="P2385">
        <v>1</v>
      </c>
      <c r="Q2385">
        <v>414667419</v>
      </c>
      <c r="R2385">
        <v>2098</v>
      </c>
      <c r="T2385" t="s">
        <v>266</v>
      </c>
      <c r="U2385">
        <f>MATCH(D2385,'Кумулятивный рейтинг_1 курс'!$C$1:$C$65493,0)</f>
        <v>78</v>
      </c>
    </row>
    <row r="2386" spans="1:21">
      <c r="A2386">
        <v>845852964</v>
      </c>
      <c r="B2386">
        <v>5</v>
      </c>
      <c r="C2386" t="s">
        <v>260</v>
      </c>
      <c r="D2386">
        <v>845852904</v>
      </c>
      <c r="E2386" t="s">
        <v>333</v>
      </c>
      <c r="F2386" t="s">
        <v>246</v>
      </c>
      <c r="G2386" t="s">
        <v>334</v>
      </c>
      <c r="H2386" t="s">
        <v>335</v>
      </c>
      <c r="I2386" t="s">
        <v>1002</v>
      </c>
      <c r="J2386">
        <v>7.68</v>
      </c>
      <c r="K2386" t="s">
        <v>235</v>
      </c>
      <c r="L2386" t="s">
        <v>973</v>
      </c>
      <c r="N2386">
        <v>38.4</v>
      </c>
      <c r="O2386">
        <v>1</v>
      </c>
      <c r="P2386">
        <v>1</v>
      </c>
      <c r="Q2386">
        <v>414667419</v>
      </c>
      <c r="R2386">
        <v>2098</v>
      </c>
      <c r="T2386" t="s">
        <v>266</v>
      </c>
      <c r="U2386">
        <f>MATCH(D2386,'Кумулятивный рейтинг_1 курс'!$C$1:$C$65493,0)</f>
        <v>203</v>
      </c>
    </row>
    <row r="2387" spans="1:21">
      <c r="A2387">
        <v>845853073</v>
      </c>
      <c r="B2387">
        <v>8</v>
      </c>
      <c r="C2387" t="s">
        <v>260</v>
      </c>
      <c r="D2387">
        <v>845853008</v>
      </c>
      <c r="E2387" t="s">
        <v>336</v>
      </c>
      <c r="F2387" t="s">
        <v>250</v>
      </c>
      <c r="G2387" t="s">
        <v>300</v>
      </c>
      <c r="H2387" t="s">
        <v>337</v>
      </c>
      <c r="I2387" t="s">
        <v>1002</v>
      </c>
      <c r="J2387">
        <v>7.68</v>
      </c>
      <c r="K2387" t="s">
        <v>235</v>
      </c>
      <c r="L2387" t="s">
        <v>973</v>
      </c>
      <c r="N2387">
        <v>61.44</v>
      </c>
      <c r="O2387">
        <v>1</v>
      </c>
      <c r="P2387">
        <v>1</v>
      </c>
      <c r="Q2387">
        <v>414667419</v>
      </c>
      <c r="R2387">
        <v>2098</v>
      </c>
      <c r="T2387" t="s">
        <v>266</v>
      </c>
      <c r="U2387">
        <f>MATCH(D2387,'Кумулятивный рейтинг_1 курс'!$C$1:$C$65493,0)</f>
        <v>84</v>
      </c>
    </row>
    <row r="2388" spans="1:21">
      <c r="A2388">
        <v>845853187</v>
      </c>
      <c r="B2388">
        <v>7</v>
      </c>
      <c r="C2388" t="s">
        <v>260</v>
      </c>
      <c r="D2388">
        <v>845853123</v>
      </c>
      <c r="E2388" t="s">
        <v>338</v>
      </c>
      <c r="F2388" t="s">
        <v>339</v>
      </c>
      <c r="G2388" t="s">
        <v>251</v>
      </c>
      <c r="H2388" t="s">
        <v>340</v>
      </c>
      <c r="I2388" t="s">
        <v>1002</v>
      </c>
      <c r="J2388">
        <v>7.68</v>
      </c>
      <c r="K2388" t="s">
        <v>235</v>
      </c>
      <c r="L2388" t="s">
        <v>973</v>
      </c>
      <c r="N2388">
        <v>53.76</v>
      </c>
      <c r="O2388">
        <v>1</v>
      </c>
      <c r="P2388">
        <v>1</v>
      </c>
      <c r="Q2388">
        <v>414667419</v>
      </c>
      <c r="R2388">
        <v>2098</v>
      </c>
      <c r="T2388" t="s">
        <v>266</v>
      </c>
      <c r="U2388">
        <f>MATCH(D2388,'Кумулятивный рейтинг_1 курс'!$C$1:$C$65493,0)</f>
        <v>156</v>
      </c>
    </row>
    <row r="2389" spans="1:21">
      <c r="A2389">
        <v>845853301</v>
      </c>
      <c r="B2389">
        <v>6</v>
      </c>
      <c r="C2389" t="s">
        <v>260</v>
      </c>
      <c r="D2389">
        <v>845853236</v>
      </c>
      <c r="E2389" t="s">
        <v>341</v>
      </c>
      <c r="F2389" t="s">
        <v>262</v>
      </c>
      <c r="G2389" t="s">
        <v>342</v>
      </c>
      <c r="H2389" t="s">
        <v>343</v>
      </c>
      <c r="I2389" t="s">
        <v>1002</v>
      </c>
      <c r="J2389">
        <v>7.68</v>
      </c>
      <c r="K2389" t="s">
        <v>235</v>
      </c>
      <c r="L2389" t="s">
        <v>973</v>
      </c>
      <c r="N2389">
        <v>46.08</v>
      </c>
      <c r="O2389">
        <v>1</v>
      </c>
      <c r="P2389">
        <v>1</v>
      </c>
      <c r="Q2389">
        <v>414667419</v>
      </c>
      <c r="R2389">
        <v>2098</v>
      </c>
      <c r="T2389" t="s">
        <v>266</v>
      </c>
      <c r="U2389">
        <f>MATCH(D2389,'Кумулятивный рейтинг_1 курс'!$C$1:$C$65493,0)</f>
        <v>153</v>
      </c>
    </row>
    <row r="2390" spans="1:21">
      <c r="A2390">
        <v>845853410</v>
      </c>
      <c r="B2390">
        <v>7</v>
      </c>
      <c r="C2390" t="s">
        <v>260</v>
      </c>
      <c r="D2390">
        <v>845853345</v>
      </c>
      <c r="E2390" t="s">
        <v>344</v>
      </c>
      <c r="F2390" t="s">
        <v>345</v>
      </c>
      <c r="G2390" t="s">
        <v>346</v>
      </c>
      <c r="H2390" t="s">
        <v>347</v>
      </c>
      <c r="I2390" t="s">
        <v>1002</v>
      </c>
      <c r="J2390">
        <v>7.68</v>
      </c>
      <c r="K2390" t="s">
        <v>235</v>
      </c>
      <c r="L2390" t="s">
        <v>973</v>
      </c>
      <c r="N2390">
        <v>53.76</v>
      </c>
      <c r="O2390">
        <v>1</v>
      </c>
      <c r="P2390">
        <v>1</v>
      </c>
      <c r="Q2390">
        <v>414667419</v>
      </c>
      <c r="R2390">
        <v>2098</v>
      </c>
      <c r="T2390" t="s">
        <v>266</v>
      </c>
      <c r="U2390">
        <f>MATCH(D2390,'Кумулятивный рейтинг_1 курс'!$C$1:$C$65493,0)</f>
        <v>104</v>
      </c>
    </row>
    <row r="2391" spans="1:21">
      <c r="A2391">
        <v>845853533</v>
      </c>
      <c r="B2391">
        <v>5</v>
      </c>
      <c r="C2391" t="s">
        <v>260</v>
      </c>
      <c r="D2391">
        <v>845853463</v>
      </c>
      <c r="E2391" t="s">
        <v>348</v>
      </c>
      <c r="F2391" t="s">
        <v>349</v>
      </c>
      <c r="G2391" t="s">
        <v>350</v>
      </c>
      <c r="H2391" t="s">
        <v>351</v>
      </c>
      <c r="I2391" t="s">
        <v>1002</v>
      </c>
      <c r="J2391">
        <v>7.68</v>
      </c>
      <c r="K2391" t="s">
        <v>235</v>
      </c>
      <c r="L2391" t="s">
        <v>973</v>
      </c>
      <c r="N2391">
        <v>38.4</v>
      </c>
      <c r="O2391">
        <v>1</v>
      </c>
      <c r="P2391">
        <v>1</v>
      </c>
      <c r="Q2391">
        <v>414667419</v>
      </c>
      <c r="R2391">
        <v>2098</v>
      </c>
      <c r="T2391" t="s">
        <v>266</v>
      </c>
      <c r="U2391">
        <f>MATCH(D2391,'Кумулятивный рейтинг_1 курс'!$C$1:$C$65493,0)</f>
        <v>21</v>
      </c>
    </row>
    <row r="2392" spans="1:21">
      <c r="A2392">
        <v>845853664</v>
      </c>
      <c r="B2392">
        <v>8</v>
      </c>
      <c r="C2392" t="s">
        <v>260</v>
      </c>
      <c r="D2392">
        <v>845853586</v>
      </c>
      <c r="E2392" t="s">
        <v>261</v>
      </c>
      <c r="F2392" t="s">
        <v>262</v>
      </c>
      <c r="G2392" t="s">
        <v>263</v>
      </c>
      <c r="H2392" t="s">
        <v>264</v>
      </c>
      <c r="I2392" t="s">
        <v>1002</v>
      </c>
      <c r="J2392">
        <v>7.68</v>
      </c>
      <c r="K2392" t="s">
        <v>235</v>
      </c>
      <c r="L2392" t="s">
        <v>973</v>
      </c>
      <c r="N2392">
        <v>61.44</v>
      </c>
      <c r="O2392">
        <v>1</v>
      </c>
      <c r="P2392">
        <v>1</v>
      </c>
      <c r="Q2392">
        <v>414667419</v>
      </c>
      <c r="R2392">
        <v>2098</v>
      </c>
      <c r="T2392" t="s">
        <v>266</v>
      </c>
      <c r="U2392">
        <f>MATCH(D2392,'Кумулятивный рейтинг_1 курс'!$C$1:$C$65493,0)</f>
        <v>139</v>
      </c>
    </row>
    <row r="2393" spans="1:21">
      <c r="A2393">
        <v>845853789</v>
      </c>
      <c r="B2393">
        <v>6</v>
      </c>
      <c r="C2393" t="s">
        <v>260</v>
      </c>
      <c r="D2393">
        <v>845853724</v>
      </c>
      <c r="E2393" t="s">
        <v>267</v>
      </c>
      <c r="F2393" t="s">
        <v>262</v>
      </c>
      <c r="G2393" t="s">
        <v>251</v>
      </c>
      <c r="H2393" t="s">
        <v>268</v>
      </c>
      <c r="I2393" t="s">
        <v>1002</v>
      </c>
      <c r="J2393">
        <v>7.68</v>
      </c>
      <c r="K2393" t="s">
        <v>235</v>
      </c>
      <c r="L2393" t="s">
        <v>973</v>
      </c>
      <c r="N2393">
        <v>46.08</v>
      </c>
      <c r="O2393">
        <v>1</v>
      </c>
      <c r="P2393">
        <v>1</v>
      </c>
      <c r="Q2393">
        <v>414667419</v>
      </c>
      <c r="R2393">
        <v>2098</v>
      </c>
      <c r="T2393" t="s">
        <v>266</v>
      </c>
      <c r="U2393">
        <f>MATCH(D2393,'Кумулятивный рейтинг_1 курс'!$C$1:$C$65493,0)</f>
        <v>68</v>
      </c>
    </row>
    <row r="2394" spans="1:21">
      <c r="A2394">
        <v>845853990</v>
      </c>
      <c r="B2394">
        <v>7</v>
      </c>
      <c r="C2394" t="s">
        <v>260</v>
      </c>
      <c r="D2394">
        <v>845853848</v>
      </c>
      <c r="E2394" t="s">
        <v>269</v>
      </c>
      <c r="F2394" t="s">
        <v>270</v>
      </c>
      <c r="G2394" t="s">
        <v>271</v>
      </c>
      <c r="H2394" t="s">
        <v>272</v>
      </c>
      <c r="I2394" t="s">
        <v>1002</v>
      </c>
      <c r="J2394">
        <v>7.68</v>
      </c>
      <c r="K2394" t="s">
        <v>235</v>
      </c>
      <c r="L2394" t="s">
        <v>973</v>
      </c>
      <c r="N2394">
        <v>53.76</v>
      </c>
      <c r="O2394">
        <v>1</v>
      </c>
      <c r="P2394">
        <v>1</v>
      </c>
      <c r="Q2394">
        <v>414667419</v>
      </c>
      <c r="R2394">
        <v>2098</v>
      </c>
      <c r="S2394" t="s">
        <v>1003</v>
      </c>
      <c r="T2394" t="s">
        <v>266</v>
      </c>
      <c r="U2394">
        <f>MATCH(D2394,'Кумулятивный рейтинг_1 курс'!$C$1:$C$65493,0)</f>
        <v>141</v>
      </c>
    </row>
    <row r="2395" spans="1:21">
      <c r="A2395">
        <v>845854308</v>
      </c>
      <c r="B2395">
        <v>8</v>
      </c>
      <c r="C2395" t="s">
        <v>260</v>
      </c>
      <c r="D2395">
        <v>845854253</v>
      </c>
      <c r="E2395" t="s">
        <v>274</v>
      </c>
      <c r="F2395" t="s">
        <v>246</v>
      </c>
      <c r="G2395" t="s">
        <v>275</v>
      </c>
      <c r="H2395" t="s">
        <v>276</v>
      </c>
      <c r="I2395" t="s">
        <v>1002</v>
      </c>
      <c r="J2395">
        <v>7.68</v>
      </c>
      <c r="K2395" t="s">
        <v>235</v>
      </c>
      <c r="L2395" t="s">
        <v>973</v>
      </c>
      <c r="N2395">
        <v>61.44</v>
      </c>
      <c r="O2395">
        <v>1</v>
      </c>
      <c r="P2395">
        <v>1</v>
      </c>
      <c r="Q2395">
        <v>414667419</v>
      </c>
      <c r="R2395">
        <v>2098</v>
      </c>
      <c r="T2395" t="s">
        <v>266</v>
      </c>
      <c r="U2395">
        <f>MATCH(D2395,'Кумулятивный рейтинг_1 курс'!$C$1:$C$65493,0)</f>
        <v>107</v>
      </c>
    </row>
    <row r="2396" spans="1:21">
      <c r="A2396">
        <v>845854452</v>
      </c>
      <c r="B2396">
        <v>7</v>
      </c>
      <c r="C2396" t="s">
        <v>260</v>
      </c>
      <c r="D2396">
        <v>845854362</v>
      </c>
      <c r="E2396" t="s">
        <v>277</v>
      </c>
      <c r="F2396" t="s">
        <v>225</v>
      </c>
      <c r="G2396" t="s">
        <v>278</v>
      </c>
      <c r="H2396" t="s">
        <v>279</v>
      </c>
      <c r="I2396" t="s">
        <v>1002</v>
      </c>
      <c r="J2396">
        <v>7.68</v>
      </c>
      <c r="K2396" t="s">
        <v>235</v>
      </c>
      <c r="L2396" t="s">
        <v>973</v>
      </c>
      <c r="N2396">
        <v>53.76</v>
      </c>
      <c r="O2396">
        <v>1</v>
      </c>
      <c r="P2396">
        <v>1</v>
      </c>
      <c r="Q2396">
        <v>414667419</v>
      </c>
      <c r="R2396">
        <v>2098</v>
      </c>
      <c r="T2396" t="s">
        <v>266</v>
      </c>
      <c r="U2396">
        <f>MATCH(D2396,'Кумулятивный рейтинг_1 курс'!$C$1:$C$65493,0)</f>
        <v>92</v>
      </c>
    </row>
    <row r="2397" spans="1:21">
      <c r="A2397">
        <v>845854576</v>
      </c>
      <c r="B2397">
        <v>8</v>
      </c>
      <c r="C2397" t="s">
        <v>260</v>
      </c>
      <c r="D2397">
        <v>845854519</v>
      </c>
      <c r="E2397" t="s">
        <v>280</v>
      </c>
      <c r="F2397" t="s">
        <v>281</v>
      </c>
      <c r="G2397" t="s">
        <v>282</v>
      </c>
      <c r="H2397" t="s">
        <v>283</v>
      </c>
      <c r="I2397" t="s">
        <v>1002</v>
      </c>
      <c r="J2397">
        <v>7.68</v>
      </c>
      <c r="K2397" t="s">
        <v>235</v>
      </c>
      <c r="L2397" t="s">
        <v>973</v>
      </c>
      <c r="N2397">
        <v>61.44</v>
      </c>
      <c r="O2397">
        <v>1</v>
      </c>
      <c r="P2397">
        <v>1</v>
      </c>
      <c r="Q2397">
        <v>414667419</v>
      </c>
      <c r="R2397">
        <v>2098</v>
      </c>
      <c r="T2397" t="s">
        <v>266</v>
      </c>
      <c r="U2397">
        <f>MATCH(D2397,'Кумулятивный рейтинг_1 курс'!$C$1:$C$65493,0)</f>
        <v>79</v>
      </c>
    </row>
    <row r="2398" spans="1:21">
      <c r="A2398">
        <v>845854745</v>
      </c>
      <c r="B2398">
        <v>5</v>
      </c>
      <c r="C2398" t="s">
        <v>260</v>
      </c>
      <c r="D2398">
        <v>845854686</v>
      </c>
      <c r="E2398" t="s">
        <v>298</v>
      </c>
      <c r="F2398" t="s">
        <v>299</v>
      </c>
      <c r="G2398" t="s">
        <v>300</v>
      </c>
      <c r="H2398" t="s">
        <v>301</v>
      </c>
      <c r="I2398" t="s">
        <v>1002</v>
      </c>
      <c r="J2398">
        <v>7.68</v>
      </c>
      <c r="K2398" t="s">
        <v>235</v>
      </c>
      <c r="L2398" t="s">
        <v>973</v>
      </c>
      <c r="N2398">
        <v>38.4</v>
      </c>
      <c r="O2398">
        <v>1</v>
      </c>
      <c r="P2398">
        <v>1</v>
      </c>
      <c r="Q2398">
        <v>414667419</v>
      </c>
      <c r="R2398">
        <v>2098</v>
      </c>
      <c r="T2398" t="s">
        <v>266</v>
      </c>
      <c r="U2398">
        <f>MATCH(D2398,'Кумулятивный рейтинг_1 курс'!$C$1:$C$65493,0)</f>
        <v>143</v>
      </c>
    </row>
    <row r="2399" spans="1:21">
      <c r="A2399">
        <v>845854917</v>
      </c>
      <c r="B2399">
        <v>8</v>
      </c>
      <c r="C2399" t="s">
        <v>260</v>
      </c>
      <c r="D2399">
        <v>845854789</v>
      </c>
      <c r="E2399" t="s">
        <v>302</v>
      </c>
      <c r="F2399" t="s">
        <v>303</v>
      </c>
      <c r="G2399" t="s">
        <v>304</v>
      </c>
      <c r="H2399" t="s">
        <v>305</v>
      </c>
      <c r="I2399" t="s">
        <v>1002</v>
      </c>
      <c r="J2399">
        <v>7.68</v>
      </c>
      <c r="K2399" t="s">
        <v>235</v>
      </c>
      <c r="L2399" t="s">
        <v>973</v>
      </c>
      <c r="N2399">
        <v>61.44</v>
      </c>
      <c r="O2399">
        <v>1</v>
      </c>
      <c r="P2399">
        <v>1</v>
      </c>
      <c r="Q2399">
        <v>414667419</v>
      </c>
      <c r="R2399">
        <v>2098</v>
      </c>
      <c r="T2399" t="s">
        <v>266</v>
      </c>
      <c r="U2399">
        <f>MATCH(D2399,'Кумулятивный рейтинг_1 курс'!$C$1:$C$65493,0)</f>
        <v>28</v>
      </c>
    </row>
    <row r="2400" spans="1:21">
      <c r="A2400">
        <v>845895986</v>
      </c>
      <c r="B2400">
        <v>8</v>
      </c>
      <c r="C2400" t="s">
        <v>237</v>
      </c>
      <c r="D2400">
        <v>845895880</v>
      </c>
      <c r="E2400" t="s">
        <v>245</v>
      </c>
      <c r="F2400" t="s">
        <v>246</v>
      </c>
      <c r="G2400" t="s">
        <v>247</v>
      </c>
      <c r="H2400" t="s">
        <v>248</v>
      </c>
      <c r="I2400" t="s">
        <v>1004</v>
      </c>
      <c r="J2400">
        <v>3</v>
      </c>
      <c r="K2400" t="s">
        <v>235</v>
      </c>
      <c r="L2400" t="s">
        <v>973</v>
      </c>
      <c r="N2400">
        <v>24</v>
      </c>
      <c r="O2400">
        <v>1</v>
      </c>
      <c r="P2400">
        <v>1</v>
      </c>
      <c r="R2400">
        <v>5028</v>
      </c>
      <c r="T2400" t="s">
        <v>244</v>
      </c>
      <c r="U2400">
        <f>MATCH(D2400,'Кумулятивный рейтинг_1 курс'!$C$1:$C$65493,0)</f>
        <v>174</v>
      </c>
    </row>
    <row r="2401" spans="1:21">
      <c r="A2401">
        <v>850831096</v>
      </c>
      <c r="B2401">
        <v>5</v>
      </c>
      <c r="C2401" t="s">
        <v>359</v>
      </c>
      <c r="D2401">
        <v>850831053</v>
      </c>
      <c r="E2401" t="s">
        <v>451</v>
      </c>
      <c r="F2401" t="s">
        <v>452</v>
      </c>
      <c r="G2401" t="s">
        <v>453</v>
      </c>
      <c r="H2401" t="s">
        <v>454</v>
      </c>
      <c r="I2401" t="s">
        <v>1005</v>
      </c>
      <c r="J2401">
        <v>3</v>
      </c>
      <c r="K2401" t="s">
        <v>235</v>
      </c>
      <c r="L2401" t="s">
        <v>973</v>
      </c>
      <c r="N2401">
        <v>15</v>
      </c>
      <c r="O2401">
        <v>1</v>
      </c>
      <c r="P2401">
        <v>0</v>
      </c>
      <c r="Q2401">
        <v>459781972</v>
      </c>
      <c r="R2401">
        <v>2098</v>
      </c>
      <c r="T2401" t="s">
        <v>358</v>
      </c>
      <c r="U2401" t="e">
        <f>MATCH(D2401,'Кумулятивный рейтинг_1 курс'!$C$1:$C$65493,0)</f>
        <v>#N/A</v>
      </c>
    </row>
    <row r="2402" spans="1:21">
      <c r="A2402">
        <v>983940895</v>
      </c>
      <c r="B2402">
        <v>6</v>
      </c>
      <c r="C2402" t="s">
        <v>462</v>
      </c>
      <c r="D2402">
        <v>850830464</v>
      </c>
      <c r="E2402" t="s">
        <v>471</v>
      </c>
      <c r="F2402" t="s">
        <v>472</v>
      </c>
      <c r="G2402" t="s">
        <v>282</v>
      </c>
      <c r="H2402" t="s">
        <v>473</v>
      </c>
      <c r="I2402" t="s">
        <v>1005</v>
      </c>
      <c r="J2402">
        <v>3</v>
      </c>
      <c r="K2402" t="s">
        <v>235</v>
      </c>
      <c r="L2402" t="s">
        <v>973</v>
      </c>
      <c r="N2402">
        <v>18</v>
      </c>
      <c r="O2402">
        <v>1</v>
      </c>
      <c r="P2402">
        <v>0</v>
      </c>
      <c r="Q2402">
        <v>459781887</v>
      </c>
      <c r="R2402">
        <v>2098</v>
      </c>
      <c r="T2402" t="s">
        <v>467</v>
      </c>
      <c r="U2402" t="e">
        <f>MATCH(D2402,'Кумулятивный рейтинг_1 курс'!$C$1:$C$65493,0)</f>
        <v>#N/A</v>
      </c>
    </row>
    <row r="2403" spans="1:21">
      <c r="A2403">
        <v>850831205</v>
      </c>
      <c r="B2403">
        <v>6</v>
      </c>
      <c r="C2403" t="s">
        <v>359</v>
      </c>
      <c r="D2403">
        <v>850831148</v>
      </c>
      <c r="E2403" t="s">
        <v>448</v>
      </c>
      <c r="F2403" t="s">
        <v>449</v>
      </c>
      <c r="G2403" t="s">
        <v>315</v>
      </c>
      <c r="H2403" t="s">
        <v>450</v>
      </c>
      <c r="I2403" t="s">
        <v>1005</v>
      </c>
      <c r="J2403">
        <v>3</v>
      </c>
      <c r="K2403" t="s">
        <v>235</v>
      </c>
      <c r="L2403" t="s">
        <v>973</v>
      </c>
      <c r="N2403">
        <v>18</v>
      </c>
      <c r="O2403">
        <v>1</v>
      </c>
      <c r="P2403">
        <v>1</v>
      </c>
      <c r="Q2403">
        <v>459781972</v>
      </c>
      <c r="R2403">
        <v>2098</v>
      </c>
      <c r="T2403" t="s">
        <v>358</v>
      </c>
      <c r="U2403" t="e">
        <f>MATCH(D2403,'Кумулятивный рейтинг_1 курс'!$C$1:$C$65493,0)</f>
        <v>#N/A</v>
      </c>
    </row>
    <row r="2404" spans="1:21">
      <c r="A2404">
        <v>983940899</v>
      </c>
      <c r="B2404">
        <v>5</v>
      </c>
      <c r="C2404" t="s">
        <v>462</v>
      </c>
      <c r="D2404">
        <v>850830536</v>
      </c>
      <c r="E2404" t="s">
        <v>463</v>
      </c>
      <c r="F2404" t="s">
        <v>464</v>
      </c>
      <c r="G2404" t="s">
        <v>465</v>
      </c>
      <c r="H2404" t="s">
        <v>466</v>
      </c>
      <c r="I2404" t="s">
        <v>1005</v>
      </c>
      <c r="J2404">
        <v>3</v>
      </c>
      <c r="K2404" t="s">
        <v>235</v>
      </c>
      <c r="L2404" t="s">
        <v>973</v>
      </c>
      <c r="N2404">
        <v>15</v>
      </c>
      <c r="O2404">
        <v>1</v>
      </c>
      <c r="P2404">
        <v>0</v>
      </c>
      <c r="Q2404">
        <v>459781887</v>
      </c>
      <c r="R2404">
        <v>2098</v>
      </c>
      <c r="T2404" t="s">
        <v>467</v>
      </c>
      <c r="U2404" t="e">
        <f>MATCH(D2404,'Кумулятивный рейтинг_1 курс'!$C$1:$C$65493,0)</f>
        <v>#N/A</v>
      </c>
    </row>
    <row r="2405" spans="1:21">
      <c r="A2405">
        <v>983940875</v>
      </c>
      <c r="C2405" t="s">
        <v>462</v>
      </c>
      <c r="D2405">
        <v>850830087</v>
      </c>
      <c r="E2405" t="s">
        <v>486</v>
      </c>
      <c r="F2405" t="s">
        <v>487</v>
      </c>
      <c r="G2405" t="s">
        <v>488</v>
      </c>
      <c r="H2405" t="s">
        <v>489</v>
      </c>
      <c r="I2405" t="s">
        <v>1005</v>
      </c>
      <c r="J2405">
        <v>3</v>
      </c>
      <c r="K2405" t="s">
        <v>235</v>
      </c>
      <c r="L2405" t="s">
        <v>973</v>
      </c>
      <c r="M2405">
        <v>0</v>
      </c>
      <c r="N2405">
        <v>0</v>
      </c>
      <c r="P2405">
        <v>0</v>
      </c>
      <c r="Q2405">
        <v>459781887</v>
      </c>
      <c r="R2405">
        <v>2098</v>
      </c>
      <c r="T2405" t="s">
        <v>467</v>
      </c>
      <c r="U2405" t="e">
        <f>MATCH(D2405,'Кумулятивный рейтинг_1 курс'!$C$1:$C$65493,0)</f>
        <v>#N/A</v>
      </c>
    </row>
    <row r="2406" spans="1:21">
      <c r="A2406">
        <v>850834964</v>
      </c>
      <c r="B2406">
        <v>5</v>
      </c>
      <c r="C2406" t="s">
        <v>352</v>
      </c>
      <c r="D2406">
        <v>850834917</v>
      </c>
      <c r="E2406" t="s">
        <v>395</v>
      </c>
      <c r="F2406" t="s">
        <v>318</v>
      </c>
      <c r="G2406" t="s">
        <v>247</v>
      </c>
      <c r="H2406" t="s">
        <v>396</v>
      </c>
      <c r="I2406" t="s">
        <v>1005</v>
      </c>
      <c r="J2406">
        <v>3</v>
      </c>
      <c r="K2406" t="s">
        <v>235</v>
      </c>
      <c r="L2406" t="s">
        <v>973</v>
      </c>
      <c r="N2406">
        <v>15</v>
      </c>
      <c r="O2406">
        <v>1</v>
      </c>
      <c r="P2406">
        <v>1</v>
      </c>
      <c r="Q2406">
        <v>459781972</v>
      </c>
      <c r="R2406">
        <v>2098</v>
      </c>
      <c r="T2406" t="s">
        <v>358</v>
      </c>
      <c r="U2406" t="e">
        <f>MATCH(D2406,'Кумулятивный рейтинг_1 курс'!$C$1:$C$65493,0)</f>
        <v>#N/A</v>
      </c>
    </row>
    <row r="2407" spans="1:21">
      <c r="A2407">
        <v>850834362</v>
      </c>
      <c r="B2407">
        <v>6</v>
      </c>
      <c r="C2407" t="s">
        <v>352</v>
      </c>
      <c r="D2407">
        <v>850834315</v>
      </c>
      <c r="E2407" t="s">
        <v>377</v>
      </c>
      <c r="F2407" t="s">
        <v>378</v>
      </c>
      <c r="G2407" t="s">
        <v>379</v>
      </c>
      <c r="H2407" t="s">
        <v>380</v>
      </c>
      <c r="I2407" t="s">
        <v>1005</v>
      </c>
      <c r="J2407">
        <v>3</v>
      </c>
      <c r="K2407" t="s">
        <v>235</v>
      </c>
      <c r="L2407" t="s">
        <v>973</v>
      </c>
      <c r="N2407">
        <v>18</v>
      </c>
      <c r="O2407">
        <v>1</v>
      </c>
      <c r="P2407">
        <v>1</v>
      </c>
      <c r="Q2407">
        <v>459781972</v>
      </c>
      <c r="R2407">
        <v>2098</v>
      </c>
      <c r="T2407" t="s">
        <v>358</v>
      </c>
      <c r="U2407" t="e">
        <f>MATCH(D2407,'Кумулятивный рейтинг_1 курс'!$C$1:$C$65493,0)</f>
        <v>#N/A</v>
      </c>
    </row>
    <row r="2408" spans="1:21">
      <c r="A2408">
        <v>850834611</v>
      </c>
      <c r="B2408">
        <v>6</v>
      </c>
      <c r="C2408" t="s">
        <v>352</v>
      </c>
      <c r="D2408">
        <v>850834562</v>
      </c>
      <c r="E2408" t="s">
        <v>385</v>
      </c>
      <c r="F2408" t="s">
        <v>386</v>
      </c>
      <c r="G2408" t="s">
        <v>251</v>
      </c>
      <c r="H2408" t="s">
        <v>387</v>
      </c>
      <c r="I2408" t="s">
        <v>1005</v>
      </c>
      <c r="J2408">
        <v>3</v>
      </c>
      <c r="K2408" t="s">
        <v>235</v>
      </c>
      <c r="L2408" t="s">
        <v>973</v>
      </c>
      <c r="N2408">
        <v>18</v>
      </c>
      <c r="O2408">
        <v>1</v>
      </c>
      <c r="P2408">
        <v>1</v>
      </c>
      <c r="Q2408">
        <v>459781972</v>
      </c>
      <c r="R2408">
        <v>2098</v>
      </c>
      <c r="T2408" t="s">
        <v>358</v>
      </c>
      <c r="U2408" t="e">
        <f>MATCH(D2408,'Кумулятивный рейтинг_1 курс'!$C$1:$C$65493,0)</f>
        <v>#N/A</v>
      </c>
    </row>
    <row r="2409" spans="1:21">
      <c r="A2409">
        <v>850831867</v>
      </c>
      <c r="B2409">
        <v>6</v>
      </c>
      <c r="C2409" t="s">
        <v>359</v>
      </c>
      <c r="D2409">
        <v>850831816</v>
      </c>
      <c r="E2409" t="s">
        <v>413</v>
      </c>
      <c r="F2409" t="s">
        <v>307</v>
      </c>
      <c r="G2409" t="s">
        <v>342</v>
      </c>
      <c r="H2409" t="s">
        <v>414</v>
      </c>
      <c r="I2409" t="s">
        <v>1005</v>
      </c>
      <c r="J2409">
        <v>3</v>
      </c>
      <c r="K2409" t="s">
        <v>235</v>
      </c>
      <c r="L2409" t="s">
        <v>973</v>
      </c>
      <c r="N2409">
        <v>18</v>
      </c>
      <c r="O2409">
        <v>1</v>
      </c>
      <c r="P2409">
        <v>1</v>
      </c>
      <c r="Q2409">
        <v>459781972</v>
      </c>
      <c r="R2409">
        <v>2098</v>
      </c>
      <c r="T2409" t="s">
        <v>358</v>
      </c>
      <c r="U2409" t="e">
        <f>MATCH(D2409,'Кумулятивный рейтинг_1 курс'!$C$1:$C$65493,0)</f>
        <v>#N/A</v>
      </c>
    </row>
    <row r="2410" spans="1:21">
      <c r="A2410">
        <v>850832377</v>
      </c>
      <c r="B2410">
        <v>4</v>
      </c>
      <c r="C2410" t="s">
        <v>359</v>
      </c>
      <c r="D2410">
        <v>850832336</v>
      </c>
      <c r="E2410" t="s">
        <v>424</v>
      </c>
      <c r="F2410" t="s">
        <v>371</v>
      </c>
      <c r="G2410" t="s">
        <v>425</v>
      </c>
      <c r="H2410" t="s">
        <v>426</v>
      </c>
      <c r="I2410" t="s">
        <v>1005</v>
      </c>
      <c r="J2410">
        <v>3</v>
      </c>
      <c r="K2410" t="s">
        <v>235</v>
      </c>
      <c r="L2410" t="s">
        <v>973</v>
      </c>
      <c r="N2410">
        <v>12</v>
      </c>
      <c r="O2410">
        <v>1</v>
      </c>
      <c r="P2410">
        <v>0</v>
      </c>
      <c r="Q2410">
        <v>459781972</v>
      </c>
      <c r="R2410">
        <v>2098</v>
      </c>
      <c r="T2410" t="s">
        <v>358</v>
      </c>
      <c r="U2410" t="e">
        <f>MATCH(D2410,'Кумулятивный рейтинг_1 курс'!$C$1:$C$65493,0)</f>
        <v>#N/A</v>
      </c>
    </row>
    <row r="2411" spans="1:21">
      <c r="A2411">
        <v>850833427</v>
      </c>
      <c r="B2411">
        <v>7</v>
      </c>
      <c r="C2411" t="s">
        <v>352</v>
      </c>
      <c r="D2411">
        <v>850833382</v>
      </c>
      <c r="E2411" t="s">
        <v>442</v>
      </c>
      <c r="F2411" t="s">
        <v>443</v>
      </c>
      <c r="G2411" t="s">
        <v>389</v>
      </c>
      <c r="H2411" t="s">
        <v>444</v>
      </c>
      <c r="I2411" t="s">
        <v>1005</v>
      </c>
      <c r="J2411">
        <v>3</v>
      </c>
      <c r="K2411" t="s">
        <v>235</v>
      </c>
      <c r="L2411" t="s">
        <v>973</v>
      </c>
      <c r="N2411">
        <v>21</v>
      </c>
      <c r="O2411">
        <v>1</v>
      </c>
      <c r="P2411">
        <v>1</v>
      </c>
      <c r="Q2411">
        <v>459781972</v>
      </c>
      <c r="R2411">
        <v>2098</v>
      </c>
      <c r="T2411" t="s">
        <v>358</v>
      </c>
      <c r="U2411" t="e">
        <f>MATCH(D2411,'Кумулятивный рейтинг_1 курс'!$C$1:$C$65493,0)</f>
        <v>#N/A</v>
      </c>
    </row>
    <row r="2412" spans="1:21">
      <c r="A2412">
        <v>850833550</v>
      </c>
      <c r="B2412">
        <v>6</v>
      </c>
      <c r="C2412" t="s">
        <v>352</v>
      </c>
      <c r="D2412">
        <v>850833484</v>
      </c>
      <c r="E2412" t="s">
        <v>353</v>
      </c>
      <c r="F2412" t="s">
        <v>354</v>
      </c>
      <c r="G2412" t="s">
        <v>355</v>
      </c>
      <c r="H2412" t="s">
        <v>356</v>
      </c>
      <c r="I2412" t="s">
        <v>1005</v>
      </c>
      <c r="J2412">
        <v>3</v>
      </c>
      <c r="K2412" t="s">
        <v>235</v>
      </c>
      <c r="L2412" t="s">
        <v>973</v>
      </c>
      <c r="N2412">
        <v>18</v>
      </c>
      <c r="O2412">
        <v>1</v>
      </c>
      <c r="P2412">
        <v>1</v>
      </c>
      <c r="Q2412">
        <v>459781972</v>
      </c>
      <c r="R2412">
        <v>2098</v>
      </c>
      <c r="T2412" t="s">
        <v>358</v>
      </c>
      <c r="U2412" t="e">
        <f>MATCH(D2412,'Кумулятивный рейтинг_1 курс'!$C$1:$C$65493,0)</f>
        <v>#N/A</v>
      </c>
    </row>
    <row r="2413" spans="1:21">
      <c r="A2413">
        <v>850833790</v>
      </c>
      <c r="B2413">
        <v>6</v>
      </c>
      <c r="C2413" t="s">
        <v>352</v>
      </c>
      <c r="D2413">
        <v>850833739</v>
      </c>
      <c r="E2413" t="s">
        <v>363</v>
      </c>
      <c r="F2413" t="s">
        <v>364</v>
      </c>
      <c r="G2413" t="s">
        <v>365</v>
      </c>
      <c r="H2413" t="s">
        <v>366</v>
      </c>
      <c r="I2413" t="s">
        <v>1005</v>
      </c>
      <c r="J2413">
        <v>3</v>
      </c>
      <c r="K2413" t="s">
        <v>235</v>
      </c>
      <c r="L2413" t="s">
        <v>973</v>
      </c>
      <c r="N2413">
        <v>18</v>
      </c>
      <c r="O2413">
        <v>1</v>
      </c>
      <c r="P2413">
        <v>1</v>
      </c>
      <c r="Q2413">
        <v>459781972</v>
      </c>
      <c r="R2413">
        <v>2098</v>
      </c>
      <c r="T2413" t="s">
        <v>358</v>
      </c>
      <c r="U2413" t="e">
        <f>MATCH(D2413,'Кумулятивный рейтинг_1 курс'!$C$1:$C$65493,0)</f>
        <v>#N/A</v>
      </c>
    </row>
    <row r="2414" spans="1:21">
      <c r="A2414">
        <v>850833953</v>
      </c>
      <c r="B2414">
        <v>6</v>
      </c>
      <c r="C2414" t="s">
        <v>352</v>
      </c>
      <c r="D2414">
        <v>850833877</v>
      </c>
      <c r="E2414" t="s">
        <v>367</v>
      </c>
      <c r="F2414" t="s">
        <v>368</v>
      </c>
      <c r="G2414" t="s">
        <v>240</v>
      </c>
      <c r="H2414" t="s">
        <v>369</v>
      </c>
      <c r="I2414" t="s">
        <v>1005</v>
      </c>
      <c r="J2414">
        <v>3</v>
      </c>
      <c r="K2414" t="s">
        <v>235</v>
      </c>
      <c r="L2414" t="s">
        <v>973</v>
      </c>
      <c r="N2414">
        <v>18</v>
      </c>
      <c r="O2414">
        <v>1</v>
      </c>
      <c r="P2414">
        <v>1</v>
      </c>
      <c r="Q2414">
        <v>459781972</v>
      </c>
      <c r="R2414">
        <v>2098</v>
      </c>
      <c r="T2414" t="s">
        <v>358</v>
      </c>
      <c r="U2414" t="e">
        <f>MATCH(D2414,'Кумулятивный рейтинг_1 курс'!$C$1:$C$65493,0)</f>
        <v>#N/A</v>
      </c>
    </row>
    <row r="2415" spans="1:21">
      <c r="A2415">
        <v>983940887</v>
      </c>
      <c r="B2415">
        <v>5</v>
      </c>
      <c r="C2415" t="s">
        <v>462</v>
      </c>
      <c r="D2415">
        <v>850830303</v>
      </c>
      <c r="E2415" t="s">
        <v>477</v>
      </c>
      <c r="F2415" t="s">
        <v>478</v>
      </c>
      <c r="G2415" t="s">
        <v>282</v>
      </c>
      <c r="H2415" t="s">
        <v>479</v>
      </c>
      <c r="I2415" t="s">
        <v>1005</v>
      </c>
      <c r="J2415">
        <v>3</v>
      </c>
      <c r="K2415" t="s">
        <v>235</v>
      </c>
      <c r="L2415" t="s">
        <v>973</v>
      </c>
      <c r="N2415">
        <v>15</v>
      </c>
      <c r="O2415">
        <v>1</v>
      </c>
      <c r="P2415">
        <v>0</v>
      </c>
      <c r="Q2415">
        <v>459781887</v>
      </c>
      <c r="R2415">
        <v>2098</v>
      </c>
      <c r="T2415" t="s">
        <v>467</v>
      </c>
      <c r="U2415" t="e">
        <f>MATCH(D2415,'Кумулятивный рейтинг_1 курс'!$C$1:$C$65493,0)</f>
        <v>#N/A</v>
      </c>
    </row>
    <row r="2416" spans="1:21">
      <c r="A2416">
        <v>983940883</v>
      </c>
      <c r="B2416">
        <v>6</v>
      </c>
      <c r="C2416" t="s">
        <v>462</v>
      </c>
      <c r="D2416">
        <v>850830231</v>
      </c>
      <c r="E2416" t="s">
        <v>480</v>
      </c>
      <c r="F2416" t="s">
        <v>299</v>
      </c>
      <c r="G2416" t="s">
        <v>481</v>
      </c>
      <c r="H2416" t="s">
        <v>482</v>
      </c>
      <c r="I2416" t="s">
        <v>1005</v>
      </c>
      <c r="J2416">
        <v>3</v>
      </c>
      <c r="K2416" t="s">
        <v>235</v>
      </c>
      <c r="L2416" t="s">
        <v>973</v>
      </c>
      <c r="N2416">
        <v>18</v>
      </c>
      <c r="O2416">
        <v>1</v>
      </c>
      <c r="P2416">
        <v>0</v>
      </c>
      <c r="Q2416">
        <v>459781887</v>
      </c>
      <c r="R2416">
        <v>2098</v>
      </c>
      <c r="T2416" t="s">
        <v>467</v>
      </c>
      <c r="U2416" t="e">
        <f>MATCH(D2416,'Кумулятивный рейтинг_1 курс'!$C$1:$C$65493,0)</f>
        <v>#N/A</v>
      </c>
    </row>
    <row r="2417" spans="1:21">
      <c r="A2417">
        <v>983940891</v>
      </c>
      <c r="B2417">
        <v>5</v>
      </c>
      <c r="C2417" t="s">
        <v>462</v>
      </c>
      <c r="D2417">
        <v>850830392</v>
      </c>
      <c r="E2417" t="s">
        <v>474</v>
      </c>
      <c r="F2417" t="s">
        <v>475</v>
      </c>
      <c r="G2417" t="s">
        <v>282</v>
      </c>
      <c r="H2417" t="s">
        <v>476</v>
      </c>
      <c r="I2417" t="s">
        <v>1005</v>
      </c>
      <c r="J2417">
        <v>3</v>
      </c>
      <c r="K2417" t="s">
        <v>235</v>
      </c>
      <c r="L2417" t="s">
        <v>973</v>
      </c>
      <c r="N2417">
        <v>15</v>
      </c>
      <c r="O2417">
        <v>1</v>
      </c>
      <c r="P2417">
        <v>0</v>
      </c>
      <c r="Q2417">
        <v>459781887</v>
      </c>
      <c r="R2417">
        <v>2098</v>
      </c>
      <c r="T2417" t="s">
        <v>467</v>
      </c>
      <c r="U2417" t="e">
        <f>MATCH(D2417,'Кумулятивный рейтинг_1 курс'!$C$1:$C$65493,0)</f>
        <v>#N/A</v>
      </c>
    </row>
    <row r="2418" spans="1:21">
      <c r="A2418">
        <v>983940879</v>
      </c>
      <c r="B2418">
        <v>8</v>
      </c>
      <c r="C2418" t="s">
        <v>462</v>
      </c>
      <c r="D2418">
        <v>850830160</v>
      </c>
      <c r="E2418" t="s">
        <v>483</v>
      </c>
      <c r="F2418" t="s">
        <v>250</v>
      </c>
      <c r="G2418" t="s">
        <v>484</v>
      </c>
      <c r="H2418" t="s">
        <v>485</v>
      </c>
      <c r="I2418" t="s">
        <v>1005</v>
      </c>
      <c r="J2418">
        <v>3</v>
      </c>
      <c r="K2418" t="s">
        <v>235</v>
      </c>
      <c r="L2418" t="s">
        <v>973</v>
      </c>
      <c r="N2418">
        <v>24</v>
      </c>
      <c r="O2418">
        <v>1</v>
      </c>
      <c r="P2418">
        <v>0</v>
      </c>
      <c r="Q2418">
        <v>459781887</v>
      </c>
      <c r="R2418">
        <v>2098</v>
      </c>
      <c r="T2418" t="s">
        <v>467</v>
      </c>
      <c r="U2418" t="e">
        <f>MATCH(D2418,'Кумулятивный рейтинг_1 курс'!$C$1:$C$65493,0)</f>
        <v>#N/A</v>
      </c>
    </row>
    <row r="2419" spans="1:21">
      <c r="A2419">
        <v>983940903</v>
      </c>
      <c r="C2419" t="s">
        <v>462</v>
      </c>
      <c r="D2419">
        <v>850830607</v>
      </c>
      <c r="E2419" t="s">
        <v>468</v>
      </c>
      <c r="F2419" t="s">
        <v>452</v>
      </c>
      <c r="G2419" t="s">
        <v>469</v>
      </c>
      <c r="H2419" t="s">
        <v>470</v>
      </c>
      <c r="I2419" t="s">
        <v>1005</v>
      </c>
      <c r="J2419">
        <v>3</v>
      </c>
      <c r="K2419" t="s">
        <v>235</v>
      </c>
      <c r="L2419" t="s">
        <v>973</v>
      </c>
      <c r="M2419">
        <v>1</v>
      </c>
      <c r="N2419">
        <v>0</v>
      </c>
      <c r="P2419">
        <v>0</v>
      </c>
      <c r="Q2419">
        <v>459781887</v>
      </c>
      <c r="R2419">
        <v>2098</v>
      </c>
      <c r="T2419" t="s">
        <v>467</v>
      </c>
      <c r="U2419" t="e">
        <f>MATCH(D2419,'Кумулятивный рейтинг_1 курс'!$C$1:$C$65493,0)</f>
        <v>#N/A</v>
      </c>
    </row>
    <row r="2420" spans="1:21">
      <c r="A2420">
        <v>845859180</v>
      </c>
      <c r="B2420">
        <v>8</v>
      </c>
      <c r="C2420" t="s">
        <v>622</v>
      </c>
      <c r="D2420">
        <v>845858921</v>
      </c>
      <c r="E2420" t="s">
        <v>702</v>
      </c>
      <c r="F2420" t="s">
        <v>452</v>
      </c>
      <c r="G2420" t="s">
        <v>703</v>
      </c>
      <c r="H2420" t="s">
        <v>704</v>
      </c>
      <c r="I2420" t="s">
        <v>1006</v>
      </c>
      <c r="J2420">
        <v>4</v>
      </c>
      <c r="K2420" t="s">
        <v>235</v>
      </c>
      <c r="L2420" t="s">
        <v>973</v>
      </c>
      <c r="N2420">
        <v>32</v>
      </c>
      <c r="O2420">
        <v>1</v>
      </c>
      <c r="P2420">
        <v>1</v>
      </c>
      <c r="Q2420">
        <v>423924032</v>
      </c>
      <c r="R2420">
        <v>2098</v>
      </c>
      <c r="T2420" t="s">
        <v>626</v>
      </c>
      <c r="U2420">
        <f>MATCH(D2420,'Кумулятивный рейтинг_1 курс'!$C$1:$C$65493,0)</f>
        <v>12</v>
      </c>
    </row>
    <row r="2421" spans="1:21">
      <c r="A2421">
        <v>845857625</v>
      </c>
      <c r="B2421">
        <v>7</v>
      </c>
      <c r="C2421" t="s">
        <v>622</v>
      </c>
      <c r="D2421">
        <v>845857483</v>
      </c>
      <c r="E2421" t="s">
        <v>726</v>
      </c>
      <c r="F2421" t="s">
        <v>318</v>
      </c>
      <c r="G2421" t="s">
        <v>247</v>
      </c>
      <c r="H2421" t="s">
        <v>727</v>
      </c>
      <c r="I2421" t="s">
        <v>1006</v>
      </c>
      <c r="J2421">
        <v>4</v>
      </c>
      <c r="K2421" t="s">
        <v>235</v>
      </c>
      <c r="L2421" t="s">
        <v>973</v>
      </c>
      <c r="N2421">
        <v>28</v>
      </c>
      <c r="O2421">
        <v>1</v>
      </c>
      <c r="P2421">
        <v>1</v>
      </c>
      <c r="Q2421">
        <v>423924032</v>
      </c>
      <c r="R2421">
        <v>2098</v>
      </c>
      <c r="T2421" t="s">
        <v>626</v>
      </c>
      <c r="U2421">
        <f>MATCH(D2421,'Кумулятивный рейтинг_1 курс'!$C$1:$C$65493,0)</f>
        <v>126</v>
      </c>
    </row>
    <row r="2422" spans="1:21">
      <c r="A2422">
        <v>845851121</v>
      </c>
      <c r="B2422">
        <v>5</v>
      </c>
      <c r="C2422" t="s">
        <v>223</v>
      </c>
      <c r="D2422">
        <v>845851017</v>
      </c>
      <c r="E2422" t="s">
        <v>518</v>
      </c>
      <c r="F2422" t="s">
        <v>307</v>
      </c>
      <c r="G2422" t="s">
        <v>519</v>
      </c>
      <c r="H2422" t="s">
        <v>520</v>
      </c>
      <c r="I2422" t="s">
        <v>1006</v>
      </c>
      <c r="J2422">
        <v>4</v>
      </c>
      <c r="K2422" t="s">
        <v>235</v>
      </c>
      <c r="L2422" t="s">
        <v>973</v>
      </c>
      <c r="N2422">
        <v>20</v>
      </c>
      <c r="O2422">
        <v>1</v>
      </c>
      <c r="P2422">
        <v>1</v>
      </c>
      <c r="Q2422">
        <v>414666777</v>
      </c>
      <c r="R2422">
        <v>2098</v>
      </c>
      <c r="T2422" t="s">
        <v>231</v>
      </c>
      <c r="U2422">
        <f>MATCH(D2422,'Кумулятивный рейтинг_1 курс'!$C$1:$C$65493,0)</f>
        <v>97</v>
      </c>
    </row>
    <row r="2423" spans="1:21">
      <c r="A2423">
        <v>845875426</v>
      </c>
      <c r="B2423">
        <v>8</v>
      </c>
      <c r="C2423" t="s">
        <v>661</v>
      </c>
      <c r="D2423">
        <v>845875365</v>
      </c>
      <c r="E2423" t="s">
        <v>757</v>
      </c>
      <c r="F2423" t="s">
        <v>246</v>
      </c>
      <c r="G2423" t="s">
        <v>251</v>
      </c>
      <c r="H2423" t="s">
        <v>758</v>
      </c>
      <c r="I2423" t="s">
        <v>1006</v>
      </c>
      <c r="J2423">
        <v>4</v>
      </c>
      <c r="K2423" t="s">
        <v>235</v>
      </c>
      <c r="L2423" t="s">
        <v>973</v>
      </c>
      <c r="N2423">
        <v>32</v>
      </c>
      <c r="O2423">
        <v>1</v>
      </c>
      <c r="P2423">
        <v>1</v>
      </c>
      <c r="Q2423">
        <v>423925599</v>
      </c>
      <c r="R2423">
        <v>2098</v>
      </c>
      <c r="T2423" t="s">
        <v>242</v>
      </c>
      <c r="U2423">
        <f>MATCH(D2423,'Кумулятивный рейтинг_1 курс'!$C$1:$C$65493,0)</f>
        <v>61</v>
      </c>
    </row>
    <row r="2424" spans="1:21">
      <c r="A2424">
        <v>845856866</v>
      </c>
      <c r="B2424">
        <v>7</v>
      </c>
      <c r="C2424" t="s">
        <v>817</v>
      </c>
      <c r="D2424">
        <v>845856684</v>
      </c>
      <c r="E2424" t="s">
        <v>881</v>
      </c>
      <c r="F2424" t="s">
        <v>364</v>
      </c>
      <c r="G2424" t="s">
        <v>882</v>
      </c>
      <c r="H2424" t="s">
        <v>883</v>
      </c>
      <c r="I2424" t="s">
        <v>1006</v>
      </c>
      <c r="J2424">
        <v>4</v>
      </c>
      <c r="K2424" t="s">
        <v>235</v>
      </c>
      <c r="L2424" t="s">
        <v>973</v>
      </c>
      <c r="N2424">
        <v>28</v>
      </c>
      <c r="O2424">
        <v>1</v>
      </c>
      <c r="P2424">
        <v>1</v>
      </c>
      <c r="Q2424">
        <v>414667103</v>
      </c>
      <c r="R2424">
        <v>2098</v>
      </c>
      <c r="T2424" t="s">
        <v>816</v>
      </c>
      <c r="U2424">
        <f>MATCH(D2424,'Кумулятивный рейтинг_1 курс'!$C$1:$C$65493,0)</f>
        <v>121</v>
      </c>
    </row>
    <row r="2425" spans="1:21">
      <c r="A2425">
        <v>845848906</v>
      </c>
      <c r="B2425">
        <v>5</v>
      </c>
      <c r="C2425" t="s">
        <v>223</v>
      </c>
      <c r="D2425">
        <v>845848803</v>
      </c>
      <c r="E2425" t="s">
        <v>521</v>
      </c>
      <c r="F2425" t="s">
        <v>449</v>
      </c>
      <c r="G2425" t="s">
        <v>425</v>
      </c>
      <c r="H2425" t="s">
        <v>522</v>
      </c>
      <c r="I2425" t="s">
        <v>1006</v>
      </c>
      <c r="J2425">
        <v>4</v>
      </c>
      <c r="K2425" t="s">
        <v>235</v>
      </c>
      <c r="L2425" t="s">
        <v>973</v>
      </c>
      <c r="N2425">
        <v>20</v>
      </c>
      <c r="O2425">
        <v>1</v>
      </c>
      <c r="P2425">
        <v>1</v>
      </c>
      <c r="Q2425">
        <v>414666777</v>
      </c>
      <c r="R2425">
        <v>2098</v>
      </c>
      <c r="T2425" t="s">
        <v>231</v>
      </c>
      <c r="U2425">
        <f>MATCH(D2425,'Кумулятивный рейтинг_1 курс'!$C$1:$C$65493,0)</f>
        <v>155</v>
      </c>
    </row>
    <row r="2426" spans="1:21">
      <c r="A2426">
        <v>845875277</v>
      </c>
      <c r="B2426">
        <v>7</v>
      </c>
      <c r="C2426" t="s">
        <v>661</v>
      </c>
      <c r="D2426">
        <v>845875197</v>
      </c>
      <c r="E2426" t="s">
        <v>755</v>
      </c>
      <c r="F2426" t="s">
        <v>563</v>
      </c>
      <c r="G2426" t="s">
        <v>516</v>
      </c>
      <c r="H2426" t="s">
        <v>756</v>
      </c>
      <c r="I2426" t="s">
        <v>1006</v>
      </c>
      <c r="J2426">
        <v>4</v>
      </c>
      <c r="K2426" t="s">
        <v>235</v>
      </c>
      <c r="L2426" t="s">
        <v>973</v>
      </c>
      <c r="N2426">
        <v>28</v>
      </c>
      <c r="O2426">
        <v>1</v>
      </c>
      <c r="P2426">
        <v>1</v>
      </c>
      <c r="Q2426">
        <v>423925599</v>
      </c>
      <c r="R2426">
        <v>2098</v>
      </c>
      <c r="T2426" t="s">
        <v>242</v>
      </c>
      <c r="U2426">
        <f>MATCH(D2426,'Кумулятивный рейтинг_1 курс'!$C$1:$C$65493,0)</f>
        <v>136</v>
      </c>
    </row>
    <row r="2427" spans="1:21">
      <c r="A2427">
        <v>845875110</v>
      </c>
      <c r="B2427">
        <v>8</v>
      </c>
      <c r="C2427" t="s">
        <v>661</v>
      </c>
      <c r="D2427">
        <v>845875047</v>
      </c>
      <c r="E2427" t="s">
        <v>753</v>
      </c>
      <c r="F2427" t="s">
        <v>345</v>
      </c>
      <c r="G2427" t="s">
        <v>714</v>
      </c>
      <c r="H2427" t="s">
        <v>754</v>
      </c>
      <c r="I2427" t="s">
        <v>1006</v>
      </c>
      <c r="J2427">
        <v>4</v>
      </c>
      <c r="K2427" t="s">
        <v>235</v>
      </c>
      <c r="L2427" t="s">
        <v>973</v>
      </c>
      <c r="N2427">
        <v>32</v>
      </c>
      <c r="O2427">
        <v>1</v>
      </c>
      <c r="P2427">
        <v>1</v>
      </c>
      <c r="Q2427">
        <v>423925599</v>
      </c>
      <c r="R2427">
        <v>2098</v>
      </c>
      <c r="T2427" t="s">
        <v>242</v>
      </c>
      <c r="U2427">
        <f>MATCH(D2427,'Кумулятивный рейтинг_1 курс'!$C$1:$C$65493,0)</f>
        <v>81</v>
      </c>
    </row>
    <row r="2428" spans="1:21">
      <c r="A2428">
        <v>845874956</v>
      </c>
      <c r="B2428">
        <v>7</v>
      </c>
      <c r="C2428" t="s">
        <v>661</v>
      </c>
      <c r="D2428">
        <v>845874905</v>
      </c>
      <c r="E2428" t="s">
        <v>804</v>
      </c>
      <c r="F2428" t="s">
        <v>805</v>
      </c>
      <c r="G2428" t="s">
        <v>300</v>
      </c>
      <c r="H2428" t="s">
        <v>806</v>
      </c>
      <c r="I2428" t="s">
        <v>1006</v>
      </c>
      <c r="J2428">
        <v>4</v>
      </c>
      <c r="K2428" t="s">
        <v>235</v>
      </c>
      <c r="L2428" t="s">
        <v>973</v>
      </c>
      <c r="N2428">
        <v>28</v>
      </c>
      <c r="O2428">
        <v>1</v>
      </c>
      <c r="P2428">
        <v>1</v>
      </c>
      <c r="Q2428">
        <v>423925599</v>
      </c>
      <c r="R2428">
        <v>2098</v>
      </c>
      <c r="T2428" t="s">
        <v>242</v>
      </c>
      <c r="U2428">
        <f>MATCH(D2428,'Кумулятивный рейтинг_1 курс'!$C$1:$C$65493,0)</f>
        <v>40</v>
      </c>
    </row>
    <row r="2429" spans="1:21">
      <c r="A2429">
        <v>845874313</v>
      </c>
      <c r="B2429">
        <v>4</v>
      </c>
      <c r="C2429" t="s">
        <v>661</v>
      </c>
      <c r="D2429">
        <v>845874171</v>
      </c>
      <c r="E2429" t="s">
        <v>792</v>
      </c>
      <c r="F2429" t="s">
        <v>281</v>
      </c>
      <c r="G2429" t="s">
        <v>361</v>
      </c>
      <c r="H2429" t="s">
        <v>793</v>
      </c>
      <c r="I2429" t="s">
        <v>1006</v>
      </c>
      <c r="J2429">
        <v>4</v>
      </c>
      <c r="K2429" t="s">
        <v>235</v>
      </c>
      <c r="L2429" t="s">
        <v>973</v>
      </c>
      <c r="N2429">
        <v>16</v>
      </c>
      <c r="O2429">
        <v>1</v>
      </c>
      <c r="P2429">
        <v>1</v>
      </c>
      <c r="Q2429">
        <v>423925599</v>
      </c>
      <c r="R2429">
        <v>2098</v>
      </c>
      <c r="T2429" t="s">
        <v>242</v>
      </c>
      <c r="U2429">
        <f>MATCH(D2429,'Кумулятивный рейтинг_1 курс'!$C$1:$C$65493,0)</f>
        <v>197</v>
      </c>
    </row>
    <row r="2430" spans="1:21">
      <c r="A2430">
        <v>845873909</v>
      </c>
      <c r="B2430">
        <v>7</v>
      </c>
      <c r="C2430" t="s">
        <v>661</v>
      </c>
      <c r="D2430">
        <v>845873842</v>
      </c>
      <c r="E2430" t="s">
        <v>788</v>
      </c>
      <c r="F2430" t="s">
        <v>299</v>
      </c>
      <c r="G2430" t="s">
        <v>263</v>
      </c>
      <c r="H2430" t="s">
        <v>789</v>
      </c>
      <c r="I2430" t="s">
        <v>1006</v>
      </c>
      <c r="J2430">
        <v>4</v>
      </c>
      <c r="K2430" t="s">
        <v>235</v>
      </c>
      <c r="L2430" t="s">
        <v>973</v>
      </c>
      <c r="N2430">
        <v>28</v>
      </c>
      <c r="O2430">
        <v>1</v>
      </c>
      <c r="P2430">
        <v>1</v>
      </c>
      <c r="Q2430">
        <v>423925599</v>
      </c>
      <c r="R2430">
        <v>2098</v>
      </c>
      <c r="T2430" t="s">
        <v>242</v>
      </c>
      <c r="U2430">
        <f>MATCH(D2430,'Кумулятивный рейтинг_1 курс'!$C$1:$C$65493,0)</f>
        <v>30</v>
      </c>
    </row>
    <row r="2431" spans="1:21">
      <c r="A2431">
        <v>845873678</v>
      </c>
      <c r="B2431">
        <v>7</v>
      </c>
      <c r="C2431" t="s">
        <v>661</v>
      </c>
      <c r="D2431">
        <v>845873522</v>
      </c>
      <c r="E2431" t="s">
        <v>786</v>
      </c>
      <c r="F2431" t="s">
        <v>262</v>
      </c>
      <c r="G2431" t="s">
        <v>251</v>
      </c>
      <c r="H2431" t="s">
        <v>787</v>
      </c>
      <c r="I2431" t="s">
        <v>1006</v>
      </c>
      <c r="J2431">
        <v>4</v>
      </c>
      <c r="K2431" t="s">
        <v>235</v>
      </c>
      <c r="L2431" t="s">
        <v>973</v>
      </c>
      <c r="N2431">
        <v>28</v>
      </c>
      <c r="O2431">
        <v>1</v>
      </c>
      <c r="P2431">
        <v>1</v>
      </c>
      <c r="Q2431">
        <v>423925599</v>
      </c>
      <c r="R2431">
        <v>2098</v>
      </c>
      <c r="T2431" t="s">
        <v>242</v>
      </c>
      <c r="U2431">
        <f>MATCH(D2431,'Кумулятивный рейтинг_1 курс'!$C$1:$C$65493,0)</f>
        <v>111</v>
      </c>
    </row>
    <row r="2432" spans="1:21">
      <c r="A2432">
        <v>845861100</v>
      </c>
      <c r="B2432">
        <v>4</v>
      </c>
      <c r="C2432" t="s">
        <v>622</v>
      </c>
      <c r="D2432">
        <v>845860909</v>
      </c>
      <c r="E2432" t="s">
        <v>737</v>
      </c>
      <c r="F2432" t="s">
        <v>303</v>
      </c>
      <c r="G2432" t="s">
        <v>247</v>
      </c>
      <c r="H2432" t="s">
        <v>738</v>
      </c>
      <c r="I2432" t="s">
        <v>1006</v>
      </c>
      <c r="J2432">
        <v>4</v>
      </c>
      <c r="K2432" t="s">
        <v>235</v>
      </c>
      <c r="L2432" t="s">
        <v>973</v>
      </c>
      <c r="N2432">
        <v>16</v>
      </c>
      <c r="O2432">
        <v>1</v>
      </c>
      <c r="P2432">
        <v>1</v>
      </c>
      <c r="Q2432">
        <v>423924032</v>
      </c>
      <c r="R2432">
        <v>2098</v>
      </c>
      <c r="T2432" t="s">
        <v>626</v>
      </c>
      <c r="U2432">
        <f>MATCH(D2432,'Кумулятивный рейтинг_1 курс'!$C$1:$C$65493,0)</f>
        <v>159</v>
      </c>
    </row>
    <row r="2433" spans="1:21">
      <c r="A2433">
        <v>845889262</v>
      </c>
      <c r="B2433">
        <v>7</v>
      </c>
      <c r="C2433" t="s">
        <v>627</v>
      </c>
      <c r="D2433">
        <v>845889127</v>
      </c>
      <c r="E2433" t="s">
        <v>634</v>
      </c>
      <c r="F2433" t="s">
        <v>526</v>
      </c>
      <c r="G2433" t="s">
        <v>635</v>
      </c>
      <c r="H2433" t="s">
        <v>636</v>
      </c>
      <c r="I2433" t="s">
        <v>1006</v>
      </c>
      <c r="J2433">
        <v>4</v>
      </c>
      <c r="K2433" t="s">
        <v>235</v>
      </c>
      <c r="L2433" t="s">
        <v>973</v>
      </c>
      <c r="N2433">
        <v>28</v>
      </c>
      <c r="O2433">
        <v>1</v>
      </c>
      <c r="P2433">
        <v>1</v>
      </c>
      <c r="Q2433">
        <v>423924497</v>
      </c>
      <c r="R2433">
        <v>2098</v>
      </c>
      <c r="T2433" t="s">
        <v>242</v>
      </c>
      <c r="U2433">
        <f>MATCH(D2433,'Кумулятивный рейтинг_1 курс'!$C$1:$C$65493,0)</f>
        <v>118</v>
      </c>
    </row>
    <row r="2434" spans="1:21">
      <c r="A2434">
        <v>845889839</v>
      </c>
      <c r="B2434">
        <v>7</v>
      </c>
      <c r="C2434" t="s">
        <v>627</v>
      </c>
      <c r="D2434">
        <v>845889676</v>
      </c>
      <c r="E2434" t="s">
        <v>640</v>
      </c>
      <c r="F2434" t="s">
        <v>458</v>
      </c>
      <c r="G2434" t="s">
        <v>289</v>
      </c>
      <c r="H2434" t="s">
        <v>641</v>
      </c>
      <c r="I2434" t="s">
        <v>1006</v>
      </c>
      <c r="J2434">
        <v>4</v>
      </c>
      <c r="K2434" t="s">
        <v>235</v>
      </c>
      <c r="L2434" t="s">
        <v>973</v>
      </c>
      <c r="N2434">
        <v>28</v>
      </c>
      <c r="O2434">
        <v>1</v>
      </c>
      <c r="P2434">
        <v>1</v>
      </c>
      <c r="Q2434">
        <v>423924497</v>
      </c>
      <c r="R2434">
        <v>2098</v>
      </c>
      <c r="T2434" t="s">
        <v>242</v>
      </c>
      <c r="U2434">
        <f>MATCH(D2434,'Кумулятивный рейтинг_1 курс'!$C$1:$C$65493,0)</f>
        <v>140</v>
      </c>
    </row>
    <row r="2435" spans="1:21">
      <c r="A2435">
        <v>845890125</v>
      </c>
      <c r="B2435">
        <v>6</v>
      </c>
      <c r="C2435" t="s">
        <v>627</v>
      </c>
      <c r="D2435">
        <v>845889998</v>
      </c>
      <c r="E2435" t="s">
        <v>642</v>
      </c>
      <c r="F2435" t="s">
        <v>643</v>
      </c>
      <c r="G2435" t="s">
        <v>644</v>
      </c>
      <c r="H2435" t="s">
        <v>645</v>
      </c>
      <c r="I2435" t="s">
        <v>1006</v>
      </c>
      <c r="J2435">
        <v>4</v>
      </c>
      <c r="K2435" t="s">
        <v>235</v>
      </c>
      <c r="L2435" t="s">
        <v>973</v>
      </c>
      <c r="N2435">
        <v>24</v>
      </c>
      <c r="O2435">
        <v>1</v>
      </c>
      <c r="P2435">
        <v>0</v>
      </c>
      <c r="Q2435">
        <v>423924497</v>
      </c>
      <c r="R2435">
        <v>2098</v>
      </c>
      <c r="T2435" t="s">
        <v>242</v>
      </c>
      <c r="U2435">
        <f>MATCH(D2435,'Кумулятивный рейтинг_1 курс'!$C$1:$C$65493,0)</f>
        <v>179</v>
      </c>
    </row>
    <row r="2436" spans="1:21">
      <c r="A2436">
        <v>845876462</v>
      </c>
      <c r="B2436">
        <v>8</v>
      </c>
      <c r="C2436" t="s">
        <v>661</v>
      </c>
      <c r="D2436">
        <v>845876325</v>
      </c>
      <c r="E2436" t="s">
        <v>771</v>
      </c>
      <c r="F2436" t="s">
        <v>307</v>
      </c>
      <c r="G2436" t="s">
        <v>484</v>
      </c>
      <c r="H2436" t="s">
        <v>772</v>
      </c>
      <c r="I2436" t="s">
        <v>1006</v>
      </c>
      <c r="J2436">
        <v>4</v>
      </c>
      <c r="K2436" t="s">
        <v>235</v>
      </c>
      <c r="L2436" t="s">
        <v>973</v>
      </c>
      <c r="N2436">
        <v>32</v>
      </c>
      <c r="O2436">
        <v>1</v>
      </c>
      <c r="P2436">
        <v>1</v>
      </c>
      <c r="Q2436">
        <v>423925599</v>
      </c>
      <c r="R2436">
        <v>2098</v>
      </c>
      <c r="T2436" t="s">
        <v>242</v>
      </c>
      <c r="U2436">
        <f>MATCH(D2436,'Кумулятивный рейтинг_1 курс'!$C$1:$C$65493,0)</f>
        <v>66</v>
      </c>
    </row>
    <row r="2437" spans="1:21">
      <c r="A2437">
        <v>845876991</v>
      </c>
      <c r="B2437">
        <v>7</v>
      </c>
      <c r="C2437" t="s">
        <v>661</v>
      </c>
      <c r="D2437">
        <v>845876896</v>
      </c>
      <c r="E2437" t="s">
        <v>662</v>
      </c>
      <c r="F2437" t="s">
        <v>663</v>
      </c>
      <c r="G2437" t="s">
        <v>389</v>
      </c>
      <c r="H2437" t="s">
        <v>664</v>
      </c>
      <c r="I2437" t="s">
        <v>1006</v>
      </c>
      <c r="J2437">
        <v>4</v>
      </c>
      <c r="K2437" t="s">
        <v>235</v>
      </c>
      <c r="L2437" t="s">
        <v>973</v>
      </c>
      <c r="N2437">
        <v>28</v>
      </c>
      <c r="O2437">
        <v>1</v>
      </c>
      <c r="P2437">
        <v>1</v>
      </c>
      <c r="Q2437">
        <v>423925599</v>
      </c>
      <c r="R2437">
        <v>2098</v>
      </c>
      <c r="T2437" t="s">
        <v>242</v>
      </c>
      <c r="U2437">
        <f>MATCH(D2437,'Кумулятивный рейтинг_1 курс'!$C$1:$C$65493,0)</f>
        <v>110</v>
      </c>
    </row>
    <row r="2438" spans="1:21">
      <c r="A2438">
        <v>845878385</v>
      </c>
      <c r="B2438">
        <v>8</v>
      </c>
      <c r="C2438" t="s">
        <v>661</v>
      </c>
      <c r="D2438">
        <v>845878227</v>
      </c>
      <c r="E2438" t="s">
        <v>680</v>
      </c>
      <c r="F2438" t="s">
        <v>303</v>
      </c>
      <c r="G2438" t="s">
        <v>247</v>
      </c>
      <c r="H2438" t="s">
        <v>681</v>
      </c>
      <c r="I2438" t="s">
        <v>1006</v>
      </c>
      <c r="J2438">
        <v>4</v>
      </c>
      <c r="K2438" t="s">
        <v>235</v>
      </c>
      <c r="L2438" t="s">
        <v>973</v>
      </c>
      <c r="N2438">
        <v>32</v>
      </c>
      <c r="O2438">
        <v>1</v>
      </c>
      <c r="P2438">
        <v>1</v>
      </c>
      <c r="Q2438">
        <v>423925599</v>
      </c>
      <c r="R2438">
        <v>2098</v>
      </c>
      <c r="T2438" t="s">
        <v>242</v>
      </c>
      <c r="U2438">
        <f>MATCH(D2438,'Кумулятивный рейтинг_1 курс'!$C$1:$C$65493,0)</f>
        <v>88</v>
      </c>
    </row>
    <row r="2439" spans="1:21">
      <c r="A2439">
        <v>845878573</v>
      </c>
      <c r="B2439">
        <v>7</v>
      </c>
      <c r="C2439" t="s">
        <v>661</v>
      </c>
      <c r="D2439">
        <v>845878410</v>
      </c>
      <c r="E2439" t="s">
        <v>682</v>
      </c>
      <c r="F2439" t="s">
        <v>307</v>
      </c>
      <c r="G2439" t="s">
        <v>334</v>
      </c>
      <c r="H2439" t="s">
        <v>683</v>
      </c>
      <c r="I2439" t="s">
        <v>1006</v>
      </c>
      <c r="J2439">
        <v>4</v>
      </c>
      <c r="K2439" t="s">
        <v>235</v>
      </c>
      <c r="L2439" t="s">
        <v>973</v>
      </c>
      <c r="N2439">
        <v>28</v>
      </c>
      <c r="O2439">
        <v>1</v>
      </c>
      <c r="P2439">
        <v>1</v>
      </c>
      <c r="Q2439">
        <v>423925599</v>
      </c>
      <c r="R2439">
        <v>2098</v>
      </c>
      <c r="T2439" t="s">
        <v>242</v>
      </c>
      <c r="U2439">
        <f>MATCH(D2439,'Кумулятивный рейтинг_1 курс'!$C$1:$C$65493,0)</f>
        <v>90</v>
      </c>
    </row>
    <row r="2440" spans="1:21">
      <c r="A2440">
        <v>845888722</v>
      </c>
      <c r="B2440">
        <v>6</v>
      </c>
      <c r="C2440" t="s">
        <v>627</v>
      </c>
      <c r="D2440">
        <v>845888544</v>
      </c>
      <c r="E2440" t="s">
        <v>628</v>
      </c>
      <c r="F2440" t="s">
        <v>629</v>
      </c>
      <c r="G2440" t="s">
        <v>346</v>
      </c>
      <c r="H2440" t="s">
        <v>630</v>
      </c>
      <c r="I2440" t="s">
        <v>1006</v>
      </c>
      <c r="J2440">
        <v>4</v>
      </c>
      <c r="K2440" t="s">
        <v>235</v>
      </c>
      <c r="L2440" t="s">
        <v>973</v>
      </c>
      <c r="N2440">
        <v>24</v>
      </c>
      <c r="O2440">
        <v>1</v>
      </c>
      <c r="P2440">
        <v>1</v>
      </c>
      <c r="Q2440">
        <v>423924497</v>
      </c>
      <c r="R2440">
        <v>2098</v>
      </c>
      <c r="T2440" t="s">
        <v>242</v>
      </c>
      <c r="U2440">
        <f>MATCH(D2440,'Кумулятивный рейтинг_1 курс'!$C$1:$C$65493,0)</f>
        <v>93</v>
      </c>
    </row>
    <row r="2441" spans="1:21">
      <c r="A2441">
        <v>986245246</v>
      </c>
      <c r="B2441">
        <v>4</v>
      </c>
      <c r="C2441" t="s">
        <v>462</v>
      </c>
      <c r="D2441">
        <v>850830392</v>
      </c>
      <c r="E2441" t="s">
        <v>474</v>
      </c>
      <c r="F2441" t="s">
        <v>475</v>
      </c>
      <c r="G2441" t="s">
        <v>282</v>
      </c>
      <c r="H2441" t="s">
        <v>476</v>
      </c>
      <c r="I2441" t="s">
        <v>966</v>
      </c>
      <c r="J2441">
        <v>3</v>
      </c>
      <c r="K2441" t="s">
        <v>235</v>
      </c>
      <c r="L2441" t="s">
        <v>973</v>
      </c>
      <c r="N2441">
        <v>12</v>
      </c>
      <c r="O2441">
        <v>1</v>
      </c>
      <c r="P2441">
        <v>0</v>
      </c>
      <c r="Q2441">
        <v>459781887</v>
      </c>
      <c r="R2441">
        <v>2098</v>
      </c>
      <c r="T2441" t="s">
        <v>467</v>
      </c>
      <c r="U2441" t="e">
        <f>MATCH(D2441,'Кумулятивный рейтинг_1 курс'!$C$1:$C$65493,0)</f>
        <v>#N/A</v>
      </c>
    </row>
    <row r="2442" spans="1:21">
      <c r="A2442">
        <v>986245228</v>
      </c>
      <c r="C2442" t="s">
        <v>462</v>
      </c>
      <c r="D2442">
        <v>850830087</v>
      </c>
      <c r="E2442" t="s">
        <v>486</v>
      </c>
      <c r="F2442" t="s">
        <v>487</v>
      </c>
      <c r="G2442" t="s">
        <v>488</v>
      </c>
      <c r="H2442" t="s">
        <v>489</v>
      </c>
      <c r="I2442" t="s">
        <v>966</v>
      </c>
      <c r="J2442">
        <v>3</v>
      </c>
      <c r="K2442" t="s">
        <v>235</v>
      </c>
      <c r="L2442" t="s">
        <v>973</v>
      </c>
      <c r="N2442">
        <v>0</v>
      </c>
      <c r="P2442">
        <v>0</v>
      </c>
      <c r="Q2442">
        <v>459781887</v>
      </c>
      <c r="R2442">
        <v>2098</v>
      </c>
      <c r="T2442" t="s">
        <v>467</v>
      </c>
      <c r="U2442" t="e">
        <f>MATCH(D2442,'Кумулятивный рейтинг_1 курс'!$C$1:$C$65493,0)</f>
        <v>#N/A</v>
      </c>
    </row>
    <row r="2443" spans="1:21">
      <c r="A2443">
        <v>986245250</v>
      </c>
      <c r="B2443">
        <v>4</v>
      </c>
      <c r="C2443" t="s">
        <v>462</v>
      </c>
      <c r="D2443">
        <v>850830464</v>
      </c>
      <c r="E2443" t="s">
        <v>471</v>
      </c>
      <c r="F2443" t="s">
        <v>472</v>
      </c>
      <c r="G2443" t="s">
        <v>282</v>
      </c>
      <c r="H2443" t="s">
        <v>473</v>
      </c>
      <c r="I2443" t="s">
        <v>966</v>
      </c>
      <c r="J2443">
        <v>3</v>
      </c>
      <c r="K2443" t="s">
        <v>235</v>
      </c>
      <c r="L2443" t="s">
        <v>973</v>
      </c>
      <c r="N2443">
        <v>12</v>
      </c>
      <c r="O2443">
        <v>1</v>
      </c>
      <c r="P2443">
        <v>0</v>
      </c>
      <c r="Q2443">
        <v>459781887</v>
      </c>
      <c r="R2443">
        <v>2098</v>
      </c>
      <c r="T2443" t="s">
        <v>467</v>
      </c>
      <c r="U2443" t="e">
        <f>MATCH(D2443,'Кумулятивный рейтинг_1 курс'!$C$1:$C$65493,0)</f>
        <v>#N/A</v>
      </c>
    </row>
    <row r="2444" spans="1:21">
      <c r="A2444">
        <v>986245238</v>
      </c>
      <c r="B2444">
        <v>4</v>
      </c>
      <c r="C2444" t="s">
        <v>462</v>
      </c>
      <c r="D2444">
        <v>850830231</v>
      </c>
      <c r="E2444" t="s">
        <v>480</v>
      </c>
      <c r="F2444" t="s">
        <v>299</v>
      </c>
      <c r="G2444" t="s">
        <v>481</v>
      </c>
      <c r="H2444" t="s">
        <v>482</v>
      </c>
      <c r="I2444" t="s">
        <v>966</v>
      </c>
      <c r="J2444">
        <v>3</v>
      </c>
      <c r="K2444" t="s">
        <v>235</v>
      </c>
      <c r="L2444" t="s">
        <v>973</v>
      </c>
      <c r="N2444">
        <v>12</v>
      </c>
      <c r="O2444">
        <v>1</v>
      </c>
      <c r="P2444">
        <v>0</v>
      </c>
      <c r="Q2444">
        <v>459781887</v>
      </c>
      <c r="R2444">
        <v>2098</v>
      </c>
      <c r="T2444" t="s">
        <v>467</v>
      </c>
      <c r="U2444" t="e">
        <f>MATCH(D2444,'Кумулятивный рейтинг_1 курс'!$C$1:$C$65493,0)</f>
        <v>#N/A</v>
      </c>
    </row>
    <row r="2445" spans="1:21">
      <c r="A2445">
        <v>986245242</v>
      </c>
      <c r="B2445">
        <v>4</v>
      </c>
      <c r="C2445" t="s">
        <v>462</v>
      </c>
      <c r="D2445">
        <v>850830303</v>
      </c>
      <c r="E2445" t="s">
        <v>477</v>
      </c>
      <c r="F2445" t="s">
        <v>478</v>
      </c>
      <c r="G2445" t="s">
        <v>282</v>
      </c>
      <c r="H2445" t="s">
        <v>479</v>
      </c>
      <c r="I2445" t="s">
        <v>966</v>
      </c>
      <c r="J2445">
        <v>3</v>
      </c>
      <c r="K2445" t="s">
        <v>235</v>
      </c>
      <c r="L2445" t="s">
        <v>973</v>
      </c>
      <c r="N2445">
        <v>12</v>
      </c>
      <c r="O2445">
        <v>1</v>
      </c>
      <c r="P2445">
        <v>0</v>
      </c>
      <c r="Q2445">
        <v>459781887</v>
      </c>
      <c r="R2445">
        <v>2098</v>
      </c>
      <c r="T2445" t="s">
        <v>467</v>
      </c>
      <c r="U2445" t="e">
        <f>MATCH(D2445,'Кумулятивный рейтинг_1 курс'!$C$1:$C$65493,0)</f>
        <v>#N/A</v>
      </c>
    </row>
    <row r="2446" spans="1:21">
      <c r="A2446">
        <v>986245234</v>
      </c>
      <c r="B2446">
        <v>6</v>
      </c>
      <c r="C2446" t="s">
        <v>462</v>
      </c>
      <c r="D2446">
        <v>850830160</v>
      </c>
      <c r="E2446" t="s">
        <v>483</v>
      </c>
      <c r="F2446" t="s">
        <v>250</v>
      </c>
      <c r="G2446" t="s">
        <v>484</v>
      </c>
      <c r="H2446" t="s">
        <v>485</v>
      </c>
      <c r="I2446" t="s">
        <v>966</v>
      </c>
      <c r="J2446">
        <v>3</v>
      </c>
      <c r="K2446" t="s">
        <v>235</v>
      </c>
      <c r="L2446" t="s">
        <v>973</v>
      </c>
      <c r="N2446">
        <v>18</v>
      </c>
      <c r="O2446">
        <v>1</v>
      </c>
      <c r="P2446">
        <v>0</v>
      </c>
      <c r="Q2446">
        <v>459781887</v>
      </c>
      <c r="R2446">
        <v>2098</v>
      </c>
      <c r="T2446" t="s">
        <v>467</v>
      </c>
      <c r="U2446" t="e">
        <f>MATCH(D2446,'Кумулятивный рейтинг_1 курс'!$C$1:$C$65493,0)</f>
        <v>#N/A</v>
      </c>
    </row>
    <row r="2447" spans="1:21">
      <c r="A2447">
        <v>986245254</v>
      </c>
      <c r="B2447">
        <v>5</v>
      </c>
      <c r="C2447" t="s">
        <v>462</v>
      </c>
      <c r="D2447">
        <v>850830536</v>
      </c>
      <c r="E2447" t="s">
        <v>463</v>
      </c>
      <c r="F2447" t="s">
        <v>464</v>
      </c>
      <c r="G2447" t="s">
        <v>465</v>
      </c>
      <c r="H2447" t="s">
        <v>466</v>
      </c>
      <c r="I2447" t="s">
        <v>966</v>
      </c>
      <c r="J2447">
        <v>3</v>
      </c>
      <c r="K2447" t="s">
        <v>235</v>
      </c>
      <c r="L2447" t="s">
        <v>973</v>
      </c>
      <c r="N2447">
        <v>15</v>
      </c>
      <c r="O2447">
        <v>1</v>
      </c>
      <c r="P2447">
        <v>0</v>
      </c>
      <c r="Q2447">
        <v>459781887</v>
      </c>
      <c r="R2447">
        <v>2098</v>
      </c>
      <c r="T2447" t="s">
        <v>467</v>
      </c>
      <c r="U2447" t="e">
        <f>MATCH(D2447,'Кумулятивный рейтинг_1 курс'!$C$1:$C$65493,0)</f>
        <v>#N/A</v>
      </c>
    </row>
    <row r="2448" spans="1:21">
      <c r="A2448">
        <v>986245258</v>
      </c>
      <c r="C2448" t="s">
        <v>462</v>
      </c>
      <c r="D2448">
        <v>850830607</v>
      </c>
      <c r="E2448" t="s">
        <v>468</v>
      </c>
      <c r="F2448" t="s">
        <v>452</v>
      </c>
      <c r="G2448" t="s">
        <v>469</v>
      </c>
      <c r="H2448" t="s">
        <v>470</v>
      </c>
      <c r="I2448" t="s">
        <v>966</v>
      </c>
      <c r="J2448">
        <v>3</v>
      </c>
      <c r="K2448" t="s">
        <v>235</v>
      </c>
      <c r="L2448" t="s">
        <v>973</v>
      </c>
      <c r="M2448">
        <v>1</v>
      </c>
      <c r="N2448">
        <v>0</v>
      </c>
      <c r="P2448">
        <v>0</v>
      </c>
      <c r="Q2448">
        <v>459781887</v>
      </c>
      <c r="R2448">
        <v>2098</v>
      </c>
      <c r="T2448" t="s">
        <v>467</v>
      </c>
      <c r="U2448" t="e">
        <f>MATCH(D2448,'Кумулятивный рейтинг_1 курс'!$C$1:$C$65493,0)</f>
        <v>#N/A</v>
      </c>
    </row>
    <row r="2449" spans="1:21">
      <c r="A2449">
        <v>845846126</v>
      </c>
      <c r="B2449">
        <v>7</v>
      </c>
      <c r="C2449" t="s">
        <v>490</v>
      </c>
      <c r="D2449">
        <v>845846033</v>
      </c>
      <c r="E2449" t="s">
        <v>587</v>
      </c>
      <c r="F2449" t="s">
        <v>526</v>
      </c>
      <c r="G2449" t="s">
        <v>588</v>
      </c>
      <c r="H2449" t="s">
        <v>589</v>
      </c>
      <c r="I2449" t="s">
        <v>1007</v>
      </c>
      <c r="J2449">
        <v>3</v>
      </c>
      <c r="K2449" t="s">
        <v>235</v>
      </c>
      <c r="L2449" t="s">
        <v>973</v>
      </c>
      <c r="N2449">
        <v>21</v>
      </c>
      <c r="O2449">
        <v>1</v>
      </c>
      <c r="P2449">
        <v>1</v>
      </c>
      <c r="R2449">
        <v>5028</v>
      </c>
      <c r="T2449" t="s">
        <v>231</v>
      </c>
      <c r="U2449">
        <f>MATCH(D2449,'Кумулятивный рейтинг_1 курс'!$C$1:$C$65493,0)</f>
        <v>166</v>
      </c>
    </row>
    <row r="2450" spans="1:21">
      <c r="A2450">
        <v>845873426</v>
      </c>
      <c r="B2450">
        <v>9</v>
      </c>
      <c r="C2450" t="s">
        <v>661</v>
      </c>
      <c r="D2450">
        <v>845873356</v>
      </c>
      <c r="E2450" t="s">
        <v>782</v>
      </c>
      <c r="F2450" t="s">
        <v>783</v>
      </c>
      <c r="G2450" t="s">
        <v>784</v>
      </c>
      <c r="H2450" t="s">
        <v>785</v>
      </c>
      <c r="I2450" t="s">
        <v>1007</v>
      </c>
      <c r="J2450">
        <v>3</v>
      </c>
      <c r="K2450" t="s">
        <v>235</v>
      </c>
      <c r="L2450" t="s">
        <v>973</v>
      </c>
      <c r="N2450">
        <v>27</v>
      </c>
      <c r="O2450">
        <v>1</v>
      </c>
      <c r="P2450">
        <v>1</v>
      </c>
      <c r="R2450">
        <v>5028</v>
      </c>
      <c r="T2450" t="s">
        <v>242</v>
      </c>
      <c r="U2450">
        <f>MATCH(D2450,'Кумулятивный рейтинг_1 курс'!$C$1:$C$65493,0)</f>
        <v>108</v>
      </c>
    </row>
    <row r="2451" spans="1:21">
      <c r="A2451">
        <v>845845800</v>
      </c>
      <c r="B2451">
        <v>6</v>
      </c>
      <c r="C2451" t="s">
        <v>490</v>
      </c>
      <c r="D2451">
        <v>845845697</v>
      </c>
      <c r="E2451" t="s">
        <v>494</v>
      </c>
      <c r="F2451" t="s">
        <v>452</v>
      </c>
      <c r="G2451" t="s">
        <v>495</v>
      </c>
      <c r="H2451" t="s">
        <v>496</v>
      </c>
      <c r="I2451" t="s">
        <v>1007</v>
      </c>
      <c r="J2451">
        <v>3</v>
      </c>
      <c r="K2451" t="s">
        <v>235</v>
      </c>
      <c r="L2451" t="s">
        <v>973</v>
      </c>
      <c r="N2451">
        <v>18</v>
      </c>
      <c r="O2451">
        <v>1</v>
      </c>
      <c r="P2451">
        <v>1</v>
      </c>
      <c r="R2451">
        <v>5028</v>
      </c>
      <c r="T2451" t="s">
        <v>231</v>
      </c>
      <c r="U2451">
        <f>MATCH(D2451,'Кумулятивный рейтинг_1 курс'!$C$1:$C$65493,0)</f>
        <v>177</v>
      </c>
    </row>
    <row r="2452" spans="1:21">
      <c r="A2452">
        <v>845866319</v>
      </c>
      <c r="B2452">
        <v>8</v>
      </c>
      <c r="C2452" t="s">
        <v>812</v>
      </c>
      <c r="D2452">
        <v>845866057</v>
      </c>
      <c r="E2452" t="s">
        <v>909</v>
      </c>
      <c r="F2452" t="s">
        <v>452</v>
      </c>
      <c r="G2452" t="s">
        <v>282</v>
      </c>
      <c r="H2452" t="s">
        <v>910</v>
      </c>
      <c r="I2452" t="s">
        <v>1007</v>
      </c>
      <c r="J2452">
        <v>3</v>
      </c>
      <c r="K2452" t="s">
        <v>235</v>
      </c>
      <c r="L2452" t="s">
        <v>973</v>
      </c>
      <c r="N2452">
        <v>24</v>
      </c>
      <c r="O2452">
        <v>1</v>
      </c>
      <c r="P2452">
        <v>1</v>
      </c>
      <c r="R2452">
        <v>5028</v>
      </c>
      <c r="T2452" t="s">
        <v>816</v>
      </c>
      <c r="U2452">
        <f>MATCH(D2452,'Кумулятивный рейтинг_1 курс'!$C$1:$C$65493,0)</f>
        <v>38</v>
      </c>
    </row>
    <row r="2453" spans="1:21">
      <c r="A2453">
        <v>845897225</v>
      </c>
      <c r="B2453">
        <v>6</v>
      </c>
      <c r="C2453" t="s">
        <v>237</v>
      </c>
      <c r="D2453">
        <v>845897119</v>
      </c>
      <c r="E2453" t="s">
        <v>238</v>
      </c>
      <c r="F2453" t="s">
        <v>239</v>
      </c>
      <c r="G2453" t="s">
        <v>240</v>
      </c>
      <c r="H2453" t="s">
        <v>241</v>
      </c>
      <c r="I2453" t="s">
        <v>1007</v>
      </c>
      <c r="J2453">
        <v>3</v>
      </c>
      <c r="K2453" t="s">
        <v>235</v>
      </c>
      <c r="L2453" t="s">
        <v>973</v>
      </c>
      <c r="N2453">
        <v>18</v>
      </c>
      <c r="O2453">
        <v>1</v>
      </c>
      <c r="P2453">
        <v>1</v>
      </c>
      <c r="R2453">
        <v>5028</v>
      </c>
      <c r="T2453" t="s">
        <v>244</v>
      </c>
      <c r="U2453">
        <f>MATCH(D2453,'Кумулятивный рейтинг_1 курс'!$C$1:$C$65493,0)</f>
        <v>149</v>
      </c>
    </row>
    <row r="2454" spans="1:21">
      <c r="A2454">
        <v>845846944</v>
      </c>
      <c r="B2454">
        <v>6</v>
      </c>
      <c r="C2454" t="s">
        <v>490</v>
      </c>
      <c r="D2454">
        <v>845846821</v>
      </c>
      <c r="E2454" t="s">
        <v>491</v>
      </c>
      <c r="F2454" t="s">
        <v>321</v>
      </c>
      <c r="G2454" t="s">
        <v>481</v>
      </c>
      <c r="H2454" t="s">
        <v>492</v>
      </c>
      <c r="I2454" t="s">
        <v>1007</v>
      </c>
      <c r="J2454">
        <v>3</v>
      </c>
      <c r="K2454" t="s">
        <v>235</v>
      </c>
      <c r="L2454" t="s">
        <v>973</v>
      </c>
      <c r="N2454">
        <v>18</v>
      </c>
      <c r="O2454">
        <v>1</v>
      </c>
      <c r="P2454">
        <v>1</v>
      </c>
      <c r="R2454">
        <v>5028</v>
      </c>
      <c r="T2454" t="s">
        <v>231</v>
      </c>
      <c r="U2454">
        <f>MATCH(D2454,'Кумулятивный рейтинг_1 курс'!$C$1:$C$65493,0)</f>
        <v>161</v>
      </c>
    </row>
    <row r="2455" spans="1:21">
      <c r="A2455">
        <v>845863648</v>
      </c>
      <c r="B2455">
        <v>9</v>
      </c>
      <c r="C2455" t="s">
        <v>812</v>
      </c>
      <c r="D2455">
        <v>845863502</v>
      </c>
      <c r="E2455" t="s">
        <v>830</v>
      </c>
      <c r="F2455" t="s">
        <v>529</v>
      </c>
      <c r="G2455" t="s">
        <v>282</v>
      </c>
      <c r="H2455" t="s">
        <v>831</v>
      </c>
      <c r="I2455" t="s">
        <v>1007</v>
      </c>
      <c r="J2455">
        <v>3</v>
      </c>
      <c r="K2455" t="s">
        <v>235</v>
      </c>
      <c r="L2455" t="s">
        <v>973</v>
      </c>
      <c r="N2455">
        <v>27</v>
      </c>
      <c r="O2455">
        <v>1</v>
      </c>
      <c r="P2455">
        <v>1</v>
      </c>
      <c r="R2455">
        <v>5028</v>
      </c>
      <c r="T2455" t="s">
        <v>816</v>
      </c>
      <c r="U2455">
        <f>MATCH(D2455,'Кумулятивный рейтинг_1 курс'!$C$1:$C$65493,0)</f>
        <v>60</v>
      </c>
    </row>
    <row r="2456" spans="1:21">
      <c r="A2456">
        <v>845874598</v>
      </c>
      <c r="B2456">
        <v>4</v>
      </c>
      <c r="C2456" t="s">
        <v>661</v>
      </c>
      <c r="D2456">
        <v>845874476</v>
      </c>
      <c r="E2456" t="s">
        <v>798</v>
      </c>
      <c r="F2456" t="s">
        <v>458</v>
      </c>
      <c r="G2456" t="s">
        <v>346</v>
      </c>
      <c r="H2456" t="s">
        <v>799</v>
      </c>
      <c r="I2456" t="s">
        <v>1007</v>
      </c>
      <c r="J2456">
        <v>3</v>
      </c>
      <c r="K2456" t="s">
        <v>235</v>
      </c>
      <c r="L2456" t="s">
        <v>973</v>
      </c>
      <c r="N2456">
        <v>12</v>
      </c>
      <c r="O2456">
        <v>1</v>
      </c>
      <c r="P2456">
        <v>1</v>
      </c>
      <c r="R2456">
        <v>5028</v>
      </c>
      <c r="T2456" t="s">
        <v>242</v>
      </c>
      <c r="U2456">
        <f>MATCH(D2456,'Кумулятивный рейтинг_1 курс'!$C$1:$C$65493,0)</f>
        <v>190</v>
      </c>
    </row>
    <row r="2457" spans="1:21">
      <c r="A2457">
        <v>845847678</v>
      </c>
      <c r="B2457">
        <v>5</v>
      </c>
      <c r="C2457" t="s">
        <v>490</v>
      </c>
      <c r="D2457">
        <v>845847471</v>
      </c>
      <c r="E2457" t="s">
        <v>559</v>
      </c>
      <c r="F2457" t="s">
        <v>560</v>
      </c>
      <c r="G2457" t="s">
        <v>282</v>
      </c>
      <c r="H2457" t="s">
        <v>561</v>
      </c>
      <c r="I2457" t="s">
        <v>1007</v>
      </c>
      <c r="J2457">
        <v>3</v>
      </c>
      <c r="K2457" t="s">
        <v>235</v>
      </c>
      <c r="L2457" t="s">
        <v>973</v>
      </c>
      <c r="N2457">
        <v>15</v>
      </c>
      <c r="O2457">
        <v>1</v>
      </c>
      <c r="P2457">
        <v>1</v>
      </c>
      <c r="R2457">
        <v>5028</v>
      </c>
      <c r="T2457" t="s">
        <v>231</v>
      </c>
      <c r="U2457">
        <f>MATCH(D2457,'Кумулятивный рейтинг_1 курс'!$C$1:$C$65493,0)</f>
        <v>178</v>
      </c>
    </row>
    <row r="2458" spans="1:21">
      <c r="A2458">
        <v>845847139</v>
      </c>
      <c r="B2458">
        <v>9</v>
      </c>
      <c r="C2458" t="s">
        <v>490</v>
      </c>
      <c r="D2458">
        <v>845847059</v>
      </c>
      <c r="E2458" t="s">
        <v>548</v>
      </c>
      <c r="F2458" t="s">
        <v>549</v>
      </c>
      <c r="G2458" t="s">
        <v>550</v>
      </c>
      <c r="H2458" t="s">
        <v>551</v>
      </c>
      <c r="I2458" t="s">
        <v>1007</v>
      </c>
      <c r="J2458">
        <v>3</v>
      </c>
      <c r="K2458" t="s">
        <v>235</v>
      </c>
      <c r="L2458" t="s">
        <v>973</v>
      </c>
      <c r="N2458">
        <v>27</v>
      </c>
      <c r="O2458">
        <v>1</v>
      </c>
      <c r="P2458">
        <v>1</v>
      </c>
      <c r="R2458">
        <v>5028</v>
      </c>
      <c r="T2458" t="s">
        <v>231</v>
      </c>
      <c r="U2458">
        <f>MATCH(D2458,'Кумулятивный рейтинг_1 курс'!$C$1:$C$65493,0)</f>
        <v>172</v>
      </c>
    </row>
    <row r="2459" spans="1:21">
      <c r="A2459">
        <v>845849812</v>
      </c>
      <c r="B2459">
        <v>5</v>
      </c>
      <c r="C2459" t="s">
        <v>223</v>
      </c>
      <c r="D2459">
        <v>845849695</v>
      </c>
      <c r="E2459" t="s">
        <v>540</v>
      </c>
      <c r="F2459" t="s">
        <v>327</v>
      </c>
      <c r="G2459" t="s">
        <v>334</v>
      </c>
      <c r="H2459" t="s">
        <v>541</v>
      </c>
      <c r="I2459" t="s">
        <v>1007</v>
      </c>
      <c r="J2459">
        <v>3</v>
      </c>
      <c r="K2459" t="s">
        <v>235</v>
      </c>
      <c r="L2459" t="s">
        <v>973</v>
      </c>
      <c r="N2459">
        <v>15</v>
      </c>
      <c r="O2459">
        <v>1</v>
      </c>
      <c r="P2459">
        <v>1</v>
      </c>
      <c r="R2459">
        <v>5028</v>
      </c>
      <c r="T2459" t="s">
        <v>231</v>
      </c>
      <c r="U2459">
        <f>MATCH(D2459,'Кумулятивный рейтинг_1 курс'!$C$1:$C$65493,0)</f>
        <v>99</v>
      </c>
    </row>
    <row r="2460" spans="1:21">
      <c r="A2460">
        <v>845874417</v>
      </c>
      <c r="B2460">
        <v>10</v>
      </c>
      <c r="C2460" t="s">
        <v>661</v>
      </c>
      <c r="D2460">
        <v>845874346</v>
      </c>
      <c r="E2460" t="s">
        <v>794</v>
      </c>
      <c r="F2460" t="s">
        <v>795</v>
      </c>
      <c r="G2460" t="s">
        <v>796</v>
      </c>
      <c r="H2460" t="s">
        <v>797</v>
      </c>
      <c r="I2460" t="s">
        <v>1008</v>
      </c>
      <c r="J2460">
        <v>3</v>
      </c>
      <c r="K2460" t="s">
        <v>235</v>
      </c>
      <c r="L2460" t="s">
        <v>973</v>
      </c>
      <c r="N2460">
        <v>30</v>
      </c>
      <c r="O2460">
        <v>1</v>
      </c>
      <c r="P2460">
        <v>1</v>
      </c>
      <c r="R2460">
        <v>5028</v>
      </c>
      <c r="T2460" t="s">
        <v>242</v>
      </c>
      <c r="U2460">
        <f>MATCH(D2460,'Кумулятивный рейтинг_1 курс'!$C$1:$C$65493,0)</f>
        <v>34</v>
      </c>
    </row>
    <row r="2461" spans="1:21">
      <c r="A2461">
        <v>845876580</v>
      </c>
      <c r="B2461">
        <v>10</v>
      </c>
      <c r="C2461" t="s">
        <v>661</v>
      </c>
      <c r="D2461">
        <v>845876482</v>
      </c>
      <c r="E2461" t="s">
        <v>773</v>
      </c>
      <c r="F2461" t="s">
        <v>386</v>
      </c>
      <c r="G2461" t="s">
        <v>774</v>
      </c>
      <c r="H2461" t="s">
        <v>775</v>
      </c>
      <c r="I2461" t="s">
        <v>1008</v>
      </c>
      <c r="J2461">
        <v>3</v>
      </c>
      <c r="K2461" t="s">
        <v>235</v>
      </c>
      <c r="L2461" t="s">
        <v>973</v>
      </c>
      <c r="N2461">
        <v>30</v>
      </c>
      <c r="O2461">
        <v>1</v>
      </c>
      <c r="P2461">
        <v>1</v>
      </c>
      <c r="R2461">
        <v>5028</v>
      </c>
      <c r="T2461" t="s">
        <v>242</v>
      </c>
      <c r="U2461">
        <f>MATCH(D2461,'Кумулятивный рейтинг_1 курс'!$C$1:$C$65493,0)</f>
        <v>59</v>
      </c>
    </row>
    <row r="2462" spans="1:21">
      <c r="A2462">
        <v>845876057</v>
      </c>
      <c r="B2462">
        <v>10</v>
      </c>
      <c r="C2462" t="s">
        <v>661</v>
      </c>
      <c r="D2462">
        <v>845875987</v>
      </c>
      <c r="E2462" t="s">
        <v>766</v>
      </c>
      <c r="F2462" t="s">
        <v>419</v>
      </c>
      <c r="G2462" t="s">
        <v>495</v>
      </c>
      <c r="H2462" t="s">
        <v>767</v>
      </c>
      <c r="I2462" t="s">
        <v>1008</v>
      </c>
      <c r="J2462">
        <v>3</v>
      </c>
      <c r="K2462" t="s">
        <v>235</v>
      </c>
      <c r="L2462" t="s">
        <v>973</v>
      </c>
      <c r="N2462">
        <v>30</v>
      </c>
      <c r="O2462">
        <v>1</v>
      </c>
      <c r="P2462">
        <v>1</v>
      </c>
      <c r="R2462">
        <v>5028</v>
      </c>
      <c r="T2462" t="s">
        <v>242</v>
      </c>
      <c r="U2462">
        <f>MATCH(D2462,'Кумулятивный рейтинг_1 курс'!$C$1:$C$65493,0)</f>
        <v>35</v>
      </c>
    </row>
    <row r="2463" spans="1:21">
      <c r="A2463">
        <v>845891385</v>
      </c>
      <c r="B2463">
        <v>7</v>
      </c>
      <c r="C2463" t="s">
        <v>627</v>
      </c>
      <c r="D2463">
        <v>845891174</v>
      </c>
      <c r="E2463" t="s">
        <v>652</v>
      </c>
      <c r="F2463" t="s">
        <v>653</v>
      </c>
      <c r="G2463" t="s">
        <v>328</v>
      </c>
      <c r="H2463" t="s">
        <v>654</v>
      </c>
      <c r="I2463" t="s">
        <v>1008</v>
      </c>
      <c r="J2463">
        <v>3</v>
      </c>
      <c r="K2463" t="s">
        <v>235</v>
      </c>
      <c r="L2463" t="s">
        <v>973</v>
      </c>
      <c r="N2463">
        <v>21</v>
      </c>
      <c r="O2463">
        <v>1</v>
      </c>
      <c r="P2463">
        <v>1</v>
      </c>
      <c r="R2463">
        <v>5028</v>
      </c>
      <c r="T2463" t="s">
        <v>242</v>
      </c>
      <c r="U2463">
        <f>MATCH(D2463,'Кумулятивный рейтинг_1 курс'!$C$1:$C$65493,0)</f>
        <v>76</v>
      </c>
    </row>
    <row r="2464" spans="1:21">
      <c r="A2464">
        <v>850833587</v>
      </c>
      <c r="B2464">
        <v>7</v>
      </c>
      <c r="C2464" t="s">
        <v>352</v>
      </c>
      <c r="D2464">
        <v>850833484</v>
      </c>
      <c r="E2464" t="s">
        <v>353</v>
      </c>
      <c r="F2464" t="s">
        <v>354</v>
      </c>
      <c r="G2464" t="s">
        <v>355</v>
      </c>
      <c r="H2464" t="s">
        <v>356</v>
      </c>
      <c r="I2464" t="s">
        <v>1008</v>
      </c>
      <c r="J2464">
        <v>3</v>
      </c>
      <c r="K2464" t="s">
        <v>235</v>
      </c>
      <c r="L2464" t="s">
        <v>973</v>
      </c>
      <c r="N2464">
        <v>21</v>
      </c>
      <c r="O2464">
        <v>1</v>
      </c>
      <c r="P2464">
        <v>1</v>
      </c>
      <c r="R2464">
        <v>5028</v>
      </c>
      <c r="T2464" t="s">
        <v>358</v>
      </c>
      <c r="U2464" t="e">
        <f>MATCH(D2464,'Кумулятивный рейтинг_1 курс'!$C$1:$C$65493,0)</f>
        <v>#N/A</v>
      </c>
    </row>
    <row r="2465" spans="1:21">
      <c r="A2465">
        <v>850834380</v>
      </c>
      <c r="B2465">
        <v>8</v>
      </c>
      <c r="C2465" t="s">
        <v>352</v>
      </c>
      <c r="D2465">
        <v>850834315</v>
      </c>
      <c r="E2465" t="s">
        <v>377</v>
      </c>
      <c r="F2465" t="s">
        <v>378</v>
      </c>
      <c r="G2465" t="s">
        <v>379</v>
      </c>
      <c r="H2465" t="s">
        <v>380</v>
      </c>
      <c r="I2465" t="s">
        <v>1008</v>
      </c>
      <c r="J2465">
        <v>3</v>
      </c>
      <c r="K2465" t="s">
        <v>235</v>
      </c>
      <c r="L2465" t="s">
        <v>973</v>
      </c>
      <c r="N2465">
        <v>24</v>
      </c>
      <c r="O2465">
        <v>1</v>
      </c>
      <c r="P2465">
        <v>1</v>
      </c>
      <c r="R2465">
        <v>5028</v>
      </c>
      <c r="T2465" t="s">
        <v>358</v>
      </c>
      <c r="U2465" t="e">
        <f>MATCH(D2465,'Кумулятивный рейтинг_1 курс'!$C$1:$C$65493,0)</f>
        <v>#N/A</v>
      </c>
    </row>
    <row r="2466" spans="1:21">
      <c r="A2466">
        <v>845850321</v>
      </c>
      <c r="B2466">
        <v>10</v>
      </c>
      <c r="C2466" t="s">
        <v>223</v>
      </c>
      <c r="D2466">
        <v>845850220</v>
      </c>
      <c r="E2466" t="s">
        <v>499</v>
      </c>
      <c r="F2466" t="s">
        <v>449</v>
      </c>
      <c r="G2466" t="s">
        <v>495</v>
      </c>
      <c r="H2466" t="s">
        <v>500</v>
      </c>
      <c r="I2466" t="s">
        <v>1008</v>
      </c>
      <c r="J2466">
        <v>3</v>
      </c>
      <c r="K2466" t="s">
        <v>235</v>
      </c>
      <c r="L2466" t="s">
        <v>973</v>
      </c>
      <c r="N2466">
        <v>30</v>
      </c>
      <c r="O2466">
        <v>1</v>
      </c>
      <c r="P2466">
        <v>1</v>
      </c>
      <c r="R2466">
        <v>5028</v>
      </c>
      <c r="T2466" t="s">
        <v>231</v>
      </c>
      <c r="U2466">
        <f>MATCH(D2466,'Кумулятивный рейтинг_1 курс'!$C$1:$C$65493,0)</f>
        <v>18</v>
      </c>
    </row>
    <row r="2467" spans="1:21">
      <c r="A2467">
        <v>845860843</v>
      </c>
      <c r="B2467">
        <v>7</v>
      </c>
      <c r="C2467" t="s">
        <v>817</v>
      </c>
      <c r="D2467">
        <v>845860553</v>
      </c>
      <c r="E2467" t="s">
        <v>866</v>
      </c>
      <c r="F2467" t="s">
        <v>452</v>
      </c>
      <c r="G2467" t="s">
        <v>282</v>
      </c>
      <c r="H2467" t="s">
        <v>867</v>
      </c>
      <c r="I2467" t="s">
        <v>1008</v>
      </c>
      <c r="J2467">
        <v>3</v>
      </c>
      <c r="K2467" t="s">
        <v>235</v>
      </c>
      <c r="L2467" t="s">
        <v>973</v>
      </c>
      <c r="N2467">
        <v>21</v>
      </c>
      <c r="O2467">
        <v>1</v>
      </c>
      <c r="P2467">
        <v>1</v>
      </c>
      <c r="R2467">
        <v>5028</v>
      </c>
      <c r="T2467" t="s">
        <v>816</v>
      </c>
      <c r="U2467">
        <f>MATCH(D2467,'Кумулятивный рейтинг_1 курс'!$C$1:$C$65493,0)</f>
        <v>39</v>
      </c>
    </row>
    <row r="2468" spans="1:21">
      <c r="A2468">
        <v>845858346</v>
      </c>
      <c r="B2468">
        <v>7</v>
      </c>
      <c r="C2468" t="s">
        <v>817</v>
      </c>
      <c r="D2468">
        <v>845858093</v>
      </c>
      <c r="E2468" t="s">
        <v>846</v>
      </c>
      <c r="F2468" t="s">
        <v>847</v>
      </c>
      <c r="G2468" t="s">
        <v>315</v>
      </c>
      <c r="H2468" t="s">
        <v>848</v>
      </c>
      <c r="I2468" t="s">
        <v>1008</v>
      </c>
      <c r="J2468">
        <v>3</v>
      </c>
      <c r="K2468" t="s">
        <v>235</v>
      </c>
      <c r="L2468" t="s">
        <v>973</v>
      </c>
      <c r="N2468">
        <v>21</v>
      </c>
      <c r="O2468">
        <v>1</v>
      </c>
      <c r="P2468">
        <v>1</v>
      </c>
      <c r="R2468">
        <v>5028</v>
      </c>
      <c r="T2468" t="s">
        <v>816</v>
      </c>
      <c r="U2468">
        <f>MATCH(D2468,'Кумулятивный рейтинг_1 курс'!$C$1:$C$65493,0)</f>
        <v>186</v>
      </c>
    </row>
    <row r="2469" spans="1:21">
      <c r="A2469">
        <v>845862334</v>
      </c>
      <c r="B2469">
        <v>9</v>
      </c>
      <c r="C2469" t="s">
        <v>817</v>
      </c>
      <c r="D2469">
        <v>845862096</v>
      </c>
      <c r="E2469" t="s">
        <v>820</v>
      </c>
      <c r="F2469" t="s">
        <v>452</v>
      </c>
      <c r="G2469" t="s">
        <v>469</v>
      </c>
      <c r="H2469" t="s">
        <v>821</v>
      </c>
      <c r="I2469" t="s">
        <v>1008</v>
      </c>
      <c r="J2469">
        <v>3</v>
      </c>
      <c r="K2469" t="s">
        <v>235</v>
      </c>
      <c r="L2469" t="s">
        <v>973</v>
      </c>
      <c r="N2469">
        <v>27</v>
      </c>
      <c r="O2469">
        <v>1</v>
      </c>
      <c r="P2469">
        <v>1</v>
      </c>
      <c r="R2469">
        <v>5028</v>
      </c>
      <c r="T2469" t="s">
        <v>816</v>
      </c>
      <c r="U2469">
        <f>MATCH(D2469,'Кумулятивный рейтинг_1 курс'!$C$1:$C$65493,0)</f>
        <v>19</v>
      </c>
    </row>
    <row r="2470" spans="1:21">
      <c r="A2470">
        <v>845862604</v>
      </c>
      <c r="B2470">
        <v>10</v>
      </c>
      <c r="C2470" t="s">
        <v>817</v>
      </c>
      <c r="D2470">
        <v>845862473</v>
      </c>
      <c r="E2470" t="s">
        <v>822</v>
      </c>
      <c r="F2470" t="s">
        <v>751</v>
      </c>
      <c r="G2470" t="s">
        <v>495</v>
      </c>
      <c r="H2470" t="s">
        <v>823</v>
      </c>
      <c r="I2470" t="s">
        <v>1008</v>
      </c>
      <c r="J2470">
        <v>3</v>
      </c>
      <c r="K2470" t="s">
        <v>235</v>
      </c>
      <c r="L2470" t="s">
        <v>973</v>
      </c>
      <c r="N2470">
        <v>30</v>
      </c>
      <c r="O2470">
        <v>1</v>
      </c>
      <c r="P2470">
        <v>1</v>
      </c>
      <c r="R2470">
        <v>5028</v>
      </c>
      <c r="T2470" t="s">
        <v>816</v>
      </c>
      <c r="U2470">
        <f>MATCH(D2470,'Кумулятивный рейтинг_1 курс'!$C$1:$C$65493,0)</f>
        <v>54</v>
      </c>
    </row>
    <row r="2471" spans="1:21">
      <c r="A2471">
        <v>845855164</v>
      </c>
      <c r="B2471">
        <v>6</v>
      </c>
      <c r="C2471" t="s">
        <v>260</v>
      </c>
      <c r="D2471">
        <v>845855074</v>
      </c>
      <c r="E2471" t="s">
        <v>309</v>
      </c>
      <c r="F2471" t="s">
        <v>310</v>
      </c>
      <c r="G2471" t="s">
        <v>311</v>
      </c>
      <c r="H2471" t="s">
        <v>312</v>
      </c>
      <c r="I2471" t="s">
        <v>1009</v>
      </c>
      <c r="J2471">
        <v>3</v>
      </c>
      <c r="K2471" t="s">
        <v>235</v>
      </c>
      <c r="L2471" t="s">
        <v>973</v>
      </c>
      <c r="N2471">
        <v>18</v>
      </c>
      <c r="O2471">
        <v>1</v>
      </c>
      <c r="P2471">
        <v>1</v>
      </c>
      <c r="Q2471">
        <v>414667419</v>
      </c>
      <c r="R2471">
        <v>2098</v>
      </c>
      <c r="T2471" t="s">
        <v>266</v>
      </c>
      <c r="U2471">
        <f>MATCH(D2471,'Кумулятивный рейтинг_1 курс'!$C$1:$C$65493,0)</f>
        <v>103</v>
      </c>
    </row>
    <row r="2472" spans="1:21">
      <c r="A2472">
        <v>845852456</v>
      </c>
      <c r="B2472">
        <v>10</v>
      </c>
      <c r="C2472" t="s">
        <v>260</v>
      </c>
      <c r="D2472">
        <v>845852322</v>
      </c>
      <c r="E2472" t="s">
        <v>291</v>
      </c>
      <c r="F2472" t="s">
        <v>292</v>
      </c>
      <c r="G2472" t="s">
        <v>293</v>
      </c>
      <c r="H2472" t="s">
        <v>294</v>
      </c>
      <c r="I2472" t="s">
        <v>1009</v>
      </c>
      <c r="J2472">
        <v>3</v>
      </c>
      <c r="K2472" t="s">
        <v>235</v>
      </c>
      <c r="L2472" t="s">
        <v>973</v>
      </c>
      <c r="N2472">
        <v>30</v>
      </c>
      <c r="O2472">
        <v>1</v>
      </c>
      <c r="P2472">
        <v>1</v>
      </c>
      <c r="Q2472">
        <v>414667419</v>
      </c>
      <c r="R2472">
        <v>2098</v>
      </c>
      <c r="T2472" t="s">
        <v>266</v>
      </c>
      <c r="U2472">
        <f>MATCH(D2472,'Кумулятивный рейтинг_1 курс'!$C$1:$C$65493,0)</f>
        <v>26</v>
      </c>
    </row>
    <row r="2473" spans="1:21">
      <c r="A2473">
        <v>845855400</v>
      </c>
      <c r="B2473">
        <v>4</v>
      </c>
      <c r="C2473" t="s">
        <v>260</v>
      </c>
      <c r="D2473">
        <v>845855288</v>
      </c>
      <c r="E2473" t="s">
        <v>317</v>
      </c>
      <c r="F2473" t="s">
        <v>318</v>
      </c>
      <c r="G2473" t="s">
        <v>263</v>
      </c>
      <c r="H2473" t="s">
        <v>319</v>
      </c>
      <c r="I2473" t="s">
        <v>1009</v>
      </c>
      <c r="J2473">
        <v>3</v>
      </c>
      <c r="K2473" t="s">
        <v>235</v>
      </c>
      <c r="L2473" t="s">
        <v>973</v>
      </c>
      <c r="N2473">
        <v>12</v>
      </c>
      <c r="O2473">
        <v>1</v>
      </c>
      <c r="P2473">
        <v>1</v>
      </c>
      <c r="Q2473">
        <v>414667419</v>
      </c>
      <c r="R2473">
        <v>2098</v>
      </c>
      <c r="T2473" t="s">
        <v>266</v>
      </c>
      <c r="U2473">
        <f>MATCH(D2473,'Кумулятивный рейтинг_1 курс'!$C$1:$C$65493,0)</f>
        <v>100</v>
      </c>
    </row>
    <row r="2474" spans="1:21">
      <c r="A2474">
        <v>845855608</v>
      </c>
      <c r="B2474">
        <v>7</v>
      </c>
      <c r="C2474" t="s">
        <v>260</v>
      </c>
      <c r="D2474">
        <v>845855537</v>
      </c>
      <c r="E2474" t="s">
        <v>320</v>
      </c>
      <c r="F2474" t="s">
        <v>321</v>
      </c>
      <c r="G2474" t="s">
        <v>251</v>
      </c>
      <c r="H2474" t="s">
        <v>322</v>
      </c>
      <c r="I2474" t="s">
        <v>1009</v>
      </c>
      <c r="J2474">
        <v>3</v>
      </c>
      <c r="K2474" t="s">
        <v>235</v>
      </c>
      <c r="L2474" t="s">
        <v>973</v>
      </c>
      <c r="N2474">
        <v>21</v>
      </c>
      <c r="O2474">
        <v>1</v>
      </c>
      <c r="P2474">
        <v>1</v>
      </c>
      <c r="Q2474">
        <v>414667419</v>
      </c>
      <c r="R2474">
        <v>2098</v>
      </c>
      <c r="T2474" t="s">
        <v>266</v>
      </c>
      <c r="U2474">
        <f>MATCH(D2474,'Кумулятивный рейтинг_1 курс'!$C$1:$C$65493,0)</f>
        <v>135</v>
      </c>
    </row>
    <row r="2475" spans="1:21">
      <c r="A2475">
        <v>845855735</v>
      </c>
      <c r="B2475">
        <v>4</v>
      </c>
      <c r="C2475" t="s">
        <v>260</v>
      </c>
      <c r="D2475">
        <v>845855656</v>
      </c>
      <c r="E2475" t="s">
        <v>323</v>
      </c>
      <c r="F2475" t="s">
        <v>324</v>
      </c>
      <c r="G2475" t="s">
        <v>251</v>
      </c>
      <c r="H2475" t="s">
        <v>325</v>
      </c>
      <c r="I2475" t="s">
        <v>1009</v>
      </c>
      <c r="J2475">
        <v>3</v>
      </c>
      <c r="K2475" t="s">
        <v>235</v>
      </c>
      <c r="L2475" t="s">
        <v>973</v>
      </c>
      <c r="N2475">
        <v>12</v>
      </c>
      <c r="O2475">
        <v>1</v>
      </c>
      <c r="P2475">
        <v>1</v>
      </c>
      <c r="Q2475">
        <v>414667419</v>
      </c>
      <c r="R2475">
        <v>2098</v>
      </c>
      <c r="T2475" t="s">
        <v>266</v>
      </c>
      <c r="U2475">
        <f>MATCH(D2475,'Кумулятивный рейтинг_1 курс'!$C$1:$C$65493,0)</f>
        <v>127</v>
      </c>
    </row>
    <row r="2476" spans="1:21">
      <c r="A2476">
        <v>845852636</v>
      </c>
      <c r="B2476">
        <v>8</v>
      </c>
      <c r="C2476" t="s">
        <v>260</v>
      </c>
      <c r="D2476">
        <v>845852485</v>
      </c>
      <c r="E2476" t="s">
        <v>295</v>
      </c>
      <c r="F2476" t="s">
        <v>296</v>
      </c>
      <c r="G2476" t="s">
        <v>251</v>
      </c>
      <c r="H2476" t="s">
        <v>297</v>
      </c>
      <c r="I2476" t="s">
        <v>1009</v>
      </c>
      <c r="J2476">
        <v>3</v>
      </c>
      <c r="K2476" t="s">
        <v>235</v>
      </c>
      <c r="L2476" t="s">
        <v>973</v>
      </c>
      <c r="N2476">
        <v>24</v>
      </c>
      <c r="O2476">
        <v>1</v>
      </c>
      <c r="P2476">
        <v>1</v>
      </c>
      <c r="Q2476">
        <v>414667419</v>
      </c>
      <c r="R2476">
        <v>2098</v>
      </c>
      <c r="T2476" t="s">
        <v>266</v>
      </c>
      <c r="U2476">
        <f>MATCH(D2476,'Кумулятивный рейтинг_1 курс'!$C$1:$C$65493,0)</f>
        <v>154</v>
      </c>
    </row>
    <row r="2477" spans="1:21">
      <c r="A2477">
        <v>845852769</v>
      </c>
      <c r="B2477">
        <v>4</v>
      </c>
      <c r="C2477" t="s">
        <v>260</v>
      </c>
      <c r="D2477">
        <v>845852675</v>
      </c>
      <c r="E2477" t="s">
        <v>326</v>
      </c>
      <c r="F2477" t="s">
        <v>327</v>
      </c>
      <c r="G2477" t="s">
        <v>328</v>
      </c>
      <c r="H2477" t="s">
        <v>329</v>
      </c>
      <c r="I2477" t="s">
        <v>1009</v>
      </c>
      <c r="J2477">
        <v>3</v>
      </c>
      <c r="K2477" t="s">
        <v>235</v>
      </c>
      <c r="L2477" t="s">
        <v>973</v>
      </c>
      <c r="N2477">
        <v>12</v>
      </c>
      <c r="O2477">
        <v>1</v>
      </c>
      <c r="P2477">
        <v>1</v>
      </c>
      <c r="Q2477">
        <v>414667419</v>
      </c>
      <c r="R2477">
        <v>2098</v>
      </c>
      <c r="T2477" t="s">
        <v>266</v>
      </c>
      <c r="U2477">
        <f>MATCH(D2477,'Кумулятивный рейтинг_1 курс'!$C$1:$C$65493,0)</f>
        <v>117</v>
      </c>
    </row>
    <row r="2478" spans="1:21">
      <c r="A2478">
        <v>845852878</v>
      </c>
      <c r="B2478">
        <v>7</v>
      </c>
      <c r="C2478" t="s">
        <v>260</v>
      </c>
      <c r="D2478">
        <v>845852807</v>
      </c>
      <c r="E2478" t="s">
        <v>330</v>
      </c>
      <c r="F2478" t="s">
        <v>331</v>
      </c>
      <c r="G2478" t="s">
        <v>251</v>
      </c>
      <c r="H2478" t="s">
        <v>332</v>
      </c>
      <c r="I2478" t="s">
        <v>1009</v>
      </c>
      <c r="J2478">
        <v>3</v>
      </c>
      <c r="K2478" t="s">
        <v>235</v>
      </c>
      <c r="L2478" t="s">
        <v>973</v>
      </c>
      <c r="N2478">
        <v>21</v>
      </c>
      <c r="O2478">
        <v>1</v>
      </c>
      <c r="P2478">
        <v>1</v>
      </c>
      <c r="Q2478">
        <v>414667419</v>
      </c>
      <c r="R2478">
        <v>2098</v>
      </c>
      <c r="T2478" t="s">
        <v>266</v>
      </c>
      <c r="U2478">
        <f>MATCH(D2478,'Кумулятивный рейтинг_1 курс'!$C$1:$C$65493,0)</f>
        <v>78</v>
      </c>
    </row>
    <row r="2479" spans="1:21">
      <c r="A2479">
        <v>845852982</v>
      </c>
      <c r="B2479">
        <v>5</v>
      </c>
      <c r="C2479" t="s">
        <v>260</v>
      </c>
      <c r="D2479">
        <v>845852904</v>
      </c>
      <c r="E2479" t="s">
        <v>333</v>
      </c>
      <c r="F2479" t="s">
        <v>246</v>
      </c>
      <c r="G2479" t="s">
        <v>334</v>
      </c>
      <c r="H2479" t="s">
        <v>335</v>
      </c>
      <c r="I2479" t="s">
        <v>1009</v>
      </c>
      <c r="J2479">
        <v>3</v>
      </c>
      <c r="K2479" t="s">
        <v>235</v>
      </c>
      <c r="L2479" t="s">
        <v>973</v>
      </c>
      <c r="N2479">
        <v>15</v>
      </c>
      <c r="O2479">
        <v>1</v>
      </c>
      <c r="P2479">
        <v>1</v>
      </c>
      <c r="Q2479">
        <v>414667419</v>
      </c>
      <c r="R2479">
        <v>2098</v>
      </c>
      <c r="T2479" t="s">
        <v>266</v>
      </c>
      <c r="U2479">
        <f>MATCH(D2479,'Кумулятивный рейтинг_1 курс'!$C$1:$C$65493,0)</f>
        <v>203</v>
      </c>
    </row>
    <row r="2480" spans="1:21">
      <c r="A2480">
        <v>845853088</v>
      </c>
      <c r="B2480">
        <v>5</v>
      </c>
      <c r="C2480" t="s">
        <v>260</v>
      </c>
      <c r="D2480">
        <v>845853008</v>
      </c>
      <c r="E2480" t="s">
        <v>336</v>
      </c>
      <c r="F2480" t="s">
        <v>250</v>
      </c>
      <c r="G2480" t="s">
        <v>300</v>
      </c>
      <c r="H2480" t="s">
        <v>337</v>
      </c>
      <c r="I2480" t="s">
        <v>1009</v>
      </c>
      <c r="J2480">
        <v>3</v>
      </c>
      <c r="K2480" t="s">
        <v>235</v>
      </c>
      <c r="L2480" t="s">
        <v>973</v>
      </c>
      <c r="N2480">
        <v>15</v>
      </c>
      <c r="O2480">
        <v>1</v>
      </c>
      <c r="P2480">
        <v>1</v>
      </c>
      <c r="Q2480">
        <v>414667419</v>
      </c>
      <c r="R2480">
        <v>2098</v>
      </c>
      <c r="T2480" t="s">
        <v>266</v>
      </c>
      <c r="U2480">
        <f>MATCH(D2480,'Кумулятивный рейтинг_1 курс'!$C$1:$C$65493,0)</f>
        <v>84</v>
      </c>
    </row>
    <row r="2481" spans="1:21">
      <c r="A2481">
        <v>845853204</v>
      </c>
      <c r="B2481">
        <v>6</v>
      </c>
      <c r="C2481" t="s">
        <v>260</v>
      </c>
      <c r="D2481">
        <v>845853123</v>
      </c>
      <c r="E2481" t="s">
        <v>338</v>
      </c>
      <c r="F2481" t="s">
        <v>339</v>
      </c>
      <c r="G2481" t="s">
        <v>251</v>
      </c>
      <c r="H2481" t="s">
        <v>340</v>
      </c>
      <c r="I2481" t="s">
        <v>1009</v>
      </c>
      <c r="J2481">
        <v>3</v>
      </c>
      <c r="K2481" t="s">
        <v>235</v>
      </c>
      <c r="L2481" t="s">
        <v>973</v>
      </c>
      <c r="N2481">
        <v>18</v>
      </c>
      <c r="O2481">
        <v>1</v>
      </c>
      <c r="P2481">
        <v>1</v>
      </c>
      <c r="Q2481">
        <v>414667419</v>
      </c>
      <c r="R2481">
        <v>2098</v>
      </c>
      <c r="T2481" t="s">
        <v>266</v>
      </c>
      <c r="U2481">
        <f>MATCH(D2481,'Кумулятивный рейтинг_1 курс'!$C$1:$C$65493,0)</f>
        <v>156</v>
      </c>
    </row>
    <row r="2482" spans="1:21">
      <c r="A2482">
        <v>845853317</v>
      </c>
      <c r="B2482">
        <v>6</v>
      </c>
      <c r="C2482" t="s">
        <v>260</v>
      </c>
      <c r="D2482">
        <v>845853236</v>
      </c>
      <c r="E2482" t="s">
        <v>341</v>
      </c>
      <c r="F2482" t="s">
        <v>262</v>
      </c>
      <c r="G2482" t="s">
        <v>342</v>
      </c>
      <c r="H2482" t="s">
        <v>343</v>
      </c>
      <c r="I2482" t="s">
        <v>1009</v>
      </c>
      <c r="J2482">
        <v>3</v>
      </c>
      <c r="K2482" t="s">
        <v>235</v>
      </c>
      <c r="L2482" t="s">
        <v>973</v>
      </c>
      <c r="N2482">
        <v>18</v>
      </c>
      <c r="O2482">
        <v>1</v>
      </c>
      <c r="P2482">
        <v>1</v>
      </c>
      <c r="Q2482">
        <v>414667419</v>
      </c>
      <c r="R2482">
        <v>2098</v>
      </c>
      <c r="T2482" t="s">
        <v>266</v>
      </c>
      <c r="U2482">
        <f>MATCH(D2482,'Кумулятивный рейтинг_1 курс'!$C$1:$C$65493,0)</f>
        <v>153</v>
      </c>
    </row>
    <row r="2483" spans="1:21">
      <c r="A2483">
        <v>845853426</v>
      </c>
      <c r="B2483">
        <v>7</v>
      </c>
      <c r="C2483" t="s">
        <v>260</v>
      </c>
      <c r="D2483">
        <v>845853345</v>
      </c>
      <c r="E2483" t="s">
        <v>344</v>
      </c>
      <c r="F2483" t="s">
        <v>345</v>
      </c>
      <c r="G2483" t="s">
        <v>346</v>
      </c>
      <c r="H2483" t="s">
        <v>347</v>
      </c>
      <c r="I2483" t="s">
        <v>1009</v>
      </c>
      <c r="J2483">
        <v>3</v>
      </c>
      <c r="K2483" t="s">
        <v>235</v>
      </c>
      <c r="L2483" t="s">
        <v>973</v>
      </c>
      <c r="N2483">
        <v>21</v>
      </c>
      <c r="O2483">
        <v>1</v>
      </c>
      <c r="P2483">
        <v>1</v>
      </c>
      <c r="Q2483">
        <v>414667419</v>
      </c>
      <c r="R2483">
        <v>2098</v>
      </c>
      <c r="T2483" t="s">
        <v>266</v>
      </c>
      <c r="U2483">
        <f>MATCH(D2483,'Кумулятивный рейтинг_1 курс'!$C$1:$C$65493,0)</f>
        <v>104</v>
      </c>
    </row>
    <row r="2484" spans="1:21">
      <c r="A2484">
        <v>845853548</v>
      </c>
      <c r="B2484">
        <v>5</v>
      </c>
      <c r="C2484" t="s">
        <v>260</v>
      </c>
      <c r="D2484">
        <v>845853463</v>
      </c>
      <c r="E2484" t="s">
        <v>348</v>
      </c>
      <c r="F2484" t="s">
        <v>349</v>
      </c>
      <c r="G2484" t="s">
        <v>350</v>
      </c>
      <c r="H2484" t="s">
        <v>351</v>
      </c>
      <c r="I2484" t="s">
        <v>1009</v>
      </c>
      <c r="J2484">
        <v>3</v>
      </c>
      <c r="K2484" t="s">
        <v>235</v>
      </c>
      <c r="L2484" t="s">
        <v>973</v>
      </c>
      <c r="N2484">
        <v>15</v>
      </c>
      <c r="O2484">
        <v>1</v>
      </c>
      <c r="P2484">
        <v>1</v>
      </c>
      <c r="Q2484">
        <v>414667419</v>
      </c>
      <c r="R2484">
        <v>2098</v>
      </c>
      <c r="T2484" t="s">
        <v>266</v>
      </c>
      <c r="U2484">
        <f>MATCH(D2484,'Кумулятивный рейтинг_1 курс'!$C$1:$C$65493,0)</f>
        <v>21</v>
      </c>
    </row>
    <row r="2485" spans="1:21">
      <c r="A2485">
        <v>845853686</v>
      </c>
      <c r="B2485">
        <v>5</v>
      </c>
      <c r="C2485" t="s">
        <v>260</v>
      </c>
      <c r="D2485">
        <v>845853586</v>
      </c>
      <c r="E2485" t="s">
        <v>261</v>
      </c>
      <c r="F2485" t="s">
        <v>262</v>
      </c>
      <c r="G2485" t="s">
        <v>263</v>
      </c>
      <c r="H2485" t="s">
        <v>264</v>
      </c>
      <c r="I2485" t="s">
        <v>1009</v>
      </c>
      <c r="J2485">
        <v>3</v>
      </c>
      <c r="K2485" t="s">
        <v>235</v>
      </c>
      <c r="L2485" t="s">
        <v>973</v>
      </c>
      <c r="N2485">
        <v>15</v>
      </c>
      <c r="O2485">
        <v>1</v>
      </c>
      <c r="P2485">
        <v>1</v>
      </c>
      <c r="Q2485">
        <v>414667419</v>
      </c>
      <c r="R2485">
        <v>2098</v>
      </c>
      <c r="T2485" t="s">
        <v>266</v>
      </c>
      <c r="U2485">
        <f>MATCH(D2485,'Кумулятивный рейтинг_1 курс'!$C$1:$C$65493,0)</f>
        <v>139</v>
      </c>
    </row>
    <row r="2486" spans="1:21">
      <c r="A2486">
        <v>845853808</v>
      </c>
      <c r="B2486">
        <v>8</v>
      </c>
      <c r="C2486" t="s">
        <v>260</v>
      </c>
      <c r="D2486">
        <v>845853724</v>
      </c>
      <c r="E2486" t="s">
        <v>267</v>
      </c>
      <c r="F2486" t="s">
        <v>262</v>
      </c>
      <c r="G2486" t="s">
        <v>251</v>
      </c>
      <c r="H2486" t="s">
        <v>268</v>
      </c>
      <c r="I2486" t="s">
        <v>1009</v>
      </c>
      <c r="J2486">
        <v>3</v>
      </c>
      <c r="K2486" t="s">
        <v>235</v>
      </c>
      <c r="L2486" t="s">
        <v>973</v>
      </c>
      <c r="N2486">
        <v>24</v>
      </c>
      <c r="O2486">
        <v>1</v>
      </c>
      <c r="P2486">
        <v>1</v>
      </c>
      <c r="Q2486">
        <v>414667419</v>
      </c>
      <c r="R2486">
        <v>2098</v>
      </c>
      <c r="T2486" t="s">
        <v>266</v>
      </c>
      <c r="U2486">
        <f>MATCH(D2486,'Кумулятивный рейтинг_1 курс'!$C$1:$C$65493,0)</f>
        <v>68</v>
      </c>
    </row>
    <row r="2487" spans="1:21">
      <c r="A2487">
        <v>845854015</v>
      </c>
      <c r="B2487">
        <v>8</v>
      </c>
      <c r="C2487" t="s">
        <v>260</v>
      </c>
      <c r="D2487">
        <v>845853848</v>
      </c>
      <c r="E2487" t="s">
        <v>269</v>
      </c>
      <c r="F2487" t="s">
        <v>270</v>
      </c>
      <c r="G2487" t="s">
        <v>271</v>
      </c>
      <c r="H2487" t="s">
        <v>272</v>
      </c>
      <c r="I2487" t="s">
        <v>1009</v>
      </c>
      <c r="J2487">
        <v>3</v>
      </c>
      <c r="K2487" t="s">
        <v>235</v>
      </c>
      <c r="L2487" t="s">
        <v>973</v>
      </c>
      <c r="N2487">
        <v>24</v>
      </c>
      <c r="O2487">
        <v>1</v>
      </c>
      <c r="P2487">
        <v>1</v>
      </c>
      <c r="Q2487">
        <v>414667419</v>
      </c>
      <c r="R2487">
        <v>2098</v>
      </c>
      <c r="S2487" t="s">
        <v>1003</v>
      </c>
      <c r="T2487" t="s">
        <v>266</v>
      </c>
      <c r="U2487">
        <f>MATCH(D2487,'Кумулятивный рейтинг_1 курс'!$C$1:$C$65493,0)</f>
        <v>141</v>
      </c>
    </row>
    <row r="2488" spans="1:21">
      <c r="A2488">
        <v>845854323</v>
      </c>
      <c r="B2488">
        <v>7</v>
      </c>
      <c r="C2488" t="s">
        <v>260</v>
      </c>
      <c r="D2488">
        <v>845854253</v>
      </c>
      <c r="E2488" t="s">
        <v>274</v>
      </c>
      <c r="F2488" t="s">
        <v>246</v>
      </c>
      <c r="G2488" t="s">
        <v>275</v>
      </c>
      <c r="H2488" t="s">
        <v>276</v>
      </c>
      <c r="I2488" t="s">
        <v>1009</v>
      </c>
      <c r="J2488">
        <v>3</v>
      </c>
      <c r="K2488" t="s">
        <v>235</v>
      </c>
      <c r="L2488" t="s">
        <v>973</v>
      </c>
      <c r="N2488">
        <v>21</v>
      </c>
      <c r="O2488">
        <v>1</v>
      </c>
      <c r="P2488">
        <v>1</v>
      </c>
      <c r="Q2488">
        <v>414667419</v>
      </c>
      <c r="R2488">
        <v>2098</v>
      </c>
      <c r="T2488" t="s">
        <v>266</v>
      </c>
      <c r="U2488">
        <f>MATCH(D2488,'Кумулятивный рейтинг_1 курс'!$C$1:$C$65493,0)</f>
        <v>107</v>
      </c>
    </row>
    <row r="2489" spans="1:21">
      <c r="A2489">
        <v>845854477</v>
      </c>
      <c r="B2489">
        <v>5</v>
      </c>
      <c r="C2489" t="s">
        <v>260</v>
      </c>
      <c r="D2489">
        <v>845854362</v>
      </c>
      <c r="E2489" t="s">
        <v>277</v>
      </c>
      <c r="F2489" t="s">
        <v>225</v>
      </c>
      <c r="G2489" t="s">
        <v>278</v>
      </c>
      <c r="H2489" t="s">
        <v>279</v>
      </c>
      <c r="I2489" t="s">
        <v>1009</v>
      </c>
      <c r="J2489">
        <v>3</v>
      </c>
      <c r="K2489" t="s">
        <v>235</v>
      </c>
      <c r="L2489" t="s">
        <v>973</v>
      </c>
      <c r="N2489">
        <v>15</v>
      </c>
      <c r="O2489">
        <v>1</v>
      </c>
      <c r="P2489">
        <v>1</v>
      </c>
      <c r="Q2489">
        <v>414667419</v>
      </c>
      <c r="R2489">
        <v>2098</v>
      </c>
      <c r="T2489" t="s">
        <v>266</v>
      </c>
      <c r="U2489">
        <f>MATCH(D2489,'Кумулятивный рейтинг_1 курс'!$C$1:$C$65493,0)</f>
        <v>92</v>
      </c>
    </row>
    <row r="2490" spans="1:21">
      <c r="A2490">
        <v>845854661</v>
      </c>
      <c r="B2490">
        <v>9</v>
      </c>
      <c r="C2490" t="s">
        <v>260</v>
      </c>
      <c r="D2490">
        <v>845854519</v>
      </c>
      <c r="E2490" t="s">
        <v>280</v>
      </c>
      <c r="F2490" t="s">
        <v>281</v>
      </c>
      <c r="G2490" t="s">
        <v>282</v>
      </c>
      <c r="H2490" t="s">
        <v>283</v>
      </c>
      <c r="I2490" t="s">
        <v>1009</v>
      </c>
      <c r="J2490">
        <v>3</v>
      </c>
      <c r="K2490" t="s">
        <v>235</v>
      </c>
      <c r="L2490" t="s">
        <v>973</v>
      </c>
      <c r="N2490">
        <v>27</v>
      </c>
      <c r="O2490">
        <v>1</v>
      </c>
      <c r="P2490">
        <v>1</v>
      </c>
      <c r="Q2490">
        <v>414667419</v>
      </c>
      <c r="R2490">
        <v>2098</v>
      </c>
      <c r="T2490" t="s">
        <v>266</v>
      </c>
      <c r="U2490">
        <f>MATCH(D2490,'Кумулятивный рейтинг_1 курс'!$C$1:$C$65493,0)</f>
        <v>79</v>
      </c>
    </row>
    <row r="2491" spans="1:21">
      <c r="A2491">
        <v>845854761</v>
      </c>
      <c r="B2491">
        <v>4</v>
      </c>
      <c r="C2491" t="s">
        <v>260</v>
      </c>
      <c r="D2491">
        <v>845854686</v>
      </c>
      <c r="E2491" t="s">
        <v>298</v>
      </c>
      <c r="F2491" t="s">
        <v>299</v>
      </c>
      <c r="G2491" t="s">
        <v>300</v>
      </c>
      <c r="H2491" t="s">
        <v>301</v>
      </c>
      <c r="I2491" t="s">
        <v>1009</v>
      </c>
      <c r="J2491">
        <v>3</v>
      </c>
      <c r="K2491" t="s">
        <v>235</v>
      </c>
      <c r="L2491" t="s">
        <v>973</v>
      </c>
      <c r="N2491">
        <v>12</v>
      </c>
      <c r="O2491">
        <v>1</v>
      </c>
      <c r="P2491">
        <v>1</v>
      </c>
      <c r="Q2491">
        <v>414667419</v>
      </c>
      <c r="R2491">
        <v>2098</v>
      </c>
      <c r="T2491" t="s">
        <v>266</v>
      </c>
      <c r="U2491">
        <f>MATCH(D2491,'Кумулятивный рейтинг_1 курс'!$C$1:$C$65493,0)</f>
        <v>143</v>
      </c>
    </row>
    <row r="2492" spans="1:21">
      <c r="A2492">
        <v>845854936</v>
      </c>
      <c r="B2492">
        <v>10</v>
      </c>
      <c r="C2492" t="s">
        <v>260</v>
      </c>
      <c r="D2492">
        <v>845854789</v>
      </c>
      <c r="E2492" t="s">
        <v>302</v>
      </c>
      <c r="F2492" t="s">
        <v>303</v>
      </c>
      <c r="G2492" t="s">
        <v>304</v>
      </c>
      <c r="H2492" t="s">
        <v>305</v>
      </c>
      <c r="I2492" t="s">
        <v>1009</v>
      </c>
      <c r="J2492">
        <v>3</v>
      </c>
      <c r="K2492" t="s">
        <v>235</v>
      </c>
      <c r="L2492" t="s">
        <v>973</v>
      </c>
      <c r="N2492">
        <v>30</v>
      </c>
      <c r="O2492">
        <v>1</v>
      </c>
      <c r="P2492">
        <v>1</v>
      </c>
      <c r="Q2492">
        <v>414667419</v>
      </c>
      <c r="R2492">
        <v>2098</v>
      </c>
      <c r="T2492" t="s">
        <v>266</v>
      </c>
      <c r="U2492">
        <f>MATCH(D2492,'Кумулятивный рейтинг_1 курс'!$C$1:$C$65493,0)</f>
        <v>28</v>
      </c>
    </row>
    <row r="2493" spans="1:21">
      <c r="A2493">
        <v>845855044</v>
      </c>
      <c r="B2493">
        <v>6</v>
      </c>
      <c r="C2493" t="s">
        <v>260</v>
      </c>
      <c r="D2493">
        <v>845854963</v>
      </c>
      <c r="E2493" t="s">
        <v>306</v>
      </c>
      <c r="F2493" t="s">
        <v>307</v>
      </c>
      <c r="G2493" t="s">
        <v>263</v>
      </c>
      <c r="H2493" t="s">
        <v>308</v>
      </c>
      <c r="I2493" t="s">
        <v>1009</v>
      </c>
      <c r="J2493">
        <v>3</v>
      </c>
      <c r="K2493" t="s">
        <v>235</v>
      </c>
      <c r="L2493" t="s">
        <v>973</v>
      </c>
      <c r="N2493">
        <v>18</v>
      </c>
      <c r="O2493">
        <v>1</v>
      </c>
      <c r="P2493">
        <v>1</v>
      </c>
      <c r="Q2493">
        <v>414667419</v>
      </c>
      <c r="R2493">
        <v>2098</v>
      </c>
      <c r="T2493" t="s">
        <v>266</v>
      </c>
      <c r="U2493">
        <f>MATCH(D2493,'Кумулятивный рейтинг_1 курс'!$C$1:$C$65493,0)</f>
        <v>169</v>
      </c>
    </row>
    <row r="2494" spans="1:21">
      <c r="A2494">
        <v>845852157</v>
      </c>
      <c r="B2494">
        <v>10</v>
      </c>
      <c r="C2494" t="s">
        <v>260</v>
      </c>
      <c r="D2494">
        <v>845852076</v>
      </c>
      <c r="E2494" t="s">
        <v>284</v>
      </c>
      <c r="F2494" t="s">
        <v>285</v>
      </c>
      <c r="G2494" t="s">
        <v>286</v>
      </c>
      <c r="H2494" t="s">
        <v>287</v>
      </c>
      <c r="I2494" t="s">
        <v>1009</v>
      </c>
      <c r="J2494">
        <v>3</v>
      </c>
      <c r="K2494" t="s">
        <v>235</v>
      </c>
      <c r="L2494" t="s">
        <v>973</v>
      </c>
      <c r="N2494">
        <v>30</v>
      </c>
      <c r="O2494">
        <v>1</v>
      </c>
      <c r="P2494">
        <v>1</v>
      </c>
      <c r="Q2494">
        <v>414667419</v>
      </c>
      <c r="R2494">
        <v>2098</v>
      </c>
      <c r="T2494" t="s">
        <v>266</v>
      </c>
      <c r="U2494">
        <f>MATCH(D2494,'Кумулятивный рейтинг_1 курс'!$C$1:$C$65493,0)</f>
        <v>16</v>
      </c>
    </row>
    <row r="2495" spans="1:21">
      <c r="A2495">
        <v>845852288</v>
      </c>
      <c r="B2495">
        <v>8</v>
      </c>
      <c r="C2495" t="s">
        <v>260</v>
      </c>
      <c r="D2495">
        <v>845852187</v>
      </c>
      <c r="E2495" t="s">
        <v>288</v>
      </c>
      <c r="F2495" t="s">
        <v>262</v>
      </c>
      <c r="G2495" t="s">
        <v>289</v>
      </c>
      <c r="H2495" t="s">
        <v>290</v>
      </c>
      <c r="I2495" t="s">
        <v>1009</v>
      </c>
      <c r="J2495">
        <v>3</v>
      </c>
      <c r="K2495" t="s">
        <v>235</v>
      </c>
      <c r="L2495" t="s">
        <v>973</v>
      </c>
      <c r="N2495">
        <v>24</v>
      </c>
      <c r="O2495">
        <v>1</v>
      </c>
      <c r="P2495">
        <v>1</v>
      </c>
      <c r="Q2495">
        <v>414667419</v>
      </c>
      <c r="R2495">
        <v>2098</v>
      </c>
      <c r="T2495" t="s">
        <v>266</v>
      </c>
      <c r="U2495">
        <f>MATCH(D2495,'Кумулятивный рейтинг_1 курс'!$C$1:$C$65493,0)</f>
        <v>31</v>
      </c>
    </row>
    <row r="2496" spans="1:21">
      <c r="A2496">
        <v>845855261</v>
      </c>
      <c r="B2496">
        <v>7</v>
      </c>
      <c r="C2496" t="s">
        <v>260</v>
      </c>
      <c r="D2496">
        <v>845855187</v>
      </c>
      <c r="E2496" t="s">
        <v>313</v>
      </c>
      <c r="F2496" t="s">
        <v>314</v>
      </c>
      <c r="G2496" t="s">
        <v>315</v>
      </c>
      <c r="H2496" t="s">
        <v>316</v>
      </c>
      <c r="I2496" t="s">
        <v>1009</v>
      </c>
      <c r="J2496">
        <v>3</v>
      </c>
      <c r="K2496" t="s">
        <v>235</v>
      </c>
      <c r="L2496" t="s">
        <v>973</v>
      </c>
      <c r="N2496">
        <v>21</v>
      </c>
      <c r="O2496">
        <v>1</v>
      </c>
      <c r="P2496">
        <v>1</v>
      </c>
      <c r="Q2496">
        <v>414667419</v>
      </c>
      <c r="R2496">
        <v>2098</v>
      </c>
      <c r="T2496" t="s">
        <v>266</v>
      </c>
      <c r="U2496">
        <f>MATCH(D2496,'Кумулятивный рейтинг_1 курс'!$C$1:$C$65493,0)</f>
        <v>62</v>
      </c>
    </row>
    <row r="2497" spans="1:21">
      <c r="A2497">
        <v>1025381071</v>
      </c>
      <c r="B2497">
        <v>6</v>
      </c>
      <c r="C2497" t="s">
        <v>812</v>
      </c>
      <c r="D2497">
        <v>845867358</v>
      </c>
      <c r="E2497" t="s">
        <v>921</v>
      </c>
      <c r="F2497" t="s">
        <v>922</v>
      </c>
      <c r="G2497" t="s">
        <v>923</v>
      </c>
      <c r="H2497" t="s">
        <v>924</v>
      </c>
      <c r="I2497" t="s">
        <v>1010</v>
      </c>
      <c r="J2497">
        <v>4</v>
      </c>
      <c r="K2497" t="s">
        <v>235</v>
      </c>
      <c r="L2497" t="s">
        <v>1011</v>
      </c>
      <c r="N2497">
        <v>24</v>
      </c>
      <c r="O2497">
        <v>1</v>
      </c>
      <c r="P2497">
        <v>1</v>
      </c>
      <c r="Q2497">
        <v>414667103</v>
      </c>
      <c r="R2497">
        <v>2098</v>
      </c>
      <c r="T2497" t="s">
        <v>816</v>
      </c>
      <c r="U2497">
        <f>MATCH(D2497,'Кумулятивный рейтинг_1 курс'!$C$1:$C$65493,0)</f>
        <v>116</v>
      </c>
    </row>
    <row r="2498" spans="1:21">
      <c r="A2498">
        <v>845861703</v>
      </c>
      <c r="B2498">
        <v>9</v>
      </c>
      <c r="C2498" t="s">
        <v>622</v>
      </c>
      <c r="D2498">
        <v>845861581</v>
      </c>
      <c r="E2498" t="s">
        <v>743</v>
      </c>
      <c r="F2498" t="s">
        <v>526</v>
      </c>
      <c r="G2498" t="s">
        <v>588</v>
      </c>
      <c r="H2498" t="s">
        <v>744</v>
      </c>
      <c r="I2498" t="s">
        <v>1010</v>
      </c>
      <c r="J2498">
        <v>4</v>
      </c>
      <c r="K2498" t="s">
        <v>235</v>
      </c>
      <c r="L2498" t="s">
        <v>1011</v>
      </c>
      <c r="N2498">
        <v>36</v>
      </c>
      <c r="O2498">
        <v>1</v>
      </c>
      <c r="P2498">
        <v>1</v>
      </c>
      <c r="Q2498">
        <v>423924032</v>
      </c>
      <c r="R2498">
        <v>2098</v>
      </c>
      <c r="T2498" t="s">
        <v>626</v>
      </c>
      <c r="U2498">
        <f>MATCH(D2498,'Кумулятивный рейтинг_1 курс'!$C$1:$C$65493,0)</f>
        <v>89</v>
      </c>
    </row>
    <row r="2499" spans="1:21">
      <c r="A2499">
        <v>1025381033</v>
      </c>
      <c r="B2499">
        <v>3</v>
      </c>
      <c r="C2499" t="s">
        <v>817</v>
      </c>
      <c r="D2499">
        <v>845862766</v>
      </c>
      <c r="E2499" t="s">
        <v>827</v>
      </c>
      <c r="F2499" t="s">
        <v>828</v>
      </c>
      <c r="G2499" t="s">
        <v>582</v>
      </c>
      <c r="H2499" t="s">
        <v>829</v>
      </c>
      <c r="I2499" t="s">
        <v>1010</v>
      </c>
      <c r="J2499">
        <v>4</v>
      </c>
      <c r="K2499" t="s">
        <v>235</v>
      </c>
      <c r="L2499" t="s">
        <v>1011</v>
      </c>
      <c r="N2499">
        <v>0</v>
      </c>
      <c r="O2499">
        <v>0</v>
      </c>
      <c r="P2499">
        <v>1</v>
      </c>
      <c r="Q2499">
        <v>414667103</v>
      </c>
      <c r="R2499">
        <v>2098</v>
      </c>
      <c r="T2499" t="s">
        <v>816</v>
      </c>
      <c r="U2499">
        <f>MATCH(D2499,'Кумулятивный рейтинг_1 курс'!$C$1:$C$65493,0)</f>
        <v>95</v>
      </c>
    </row>
    <row r="2500" spans="1:21">
      <c r="A2500">
        <v>1025381066</v>
      </c>
      <c r="B2500">
        <v>4</v>
      </c>
      <c r="C2500" t="s">
        <v>817</v>
      </c>
      <c r="D2500">
        <v>845857796</v>
      </c>
      <c r="E2500" t="s">
        <v>892</v>
      </c>
      <c r="F2500" t="s">
        <v>893</v>
      </c>
      <c r="G2500" t="s">
        <v>894</v>
      </c>
      <c r="H2500" t="s">
        <v>895</v>
      </c>
      <c r="I2500" t="s">
        <v>1010</v>
      </c>
      <c r="J2500">
        <v>4</v>
      </c>
      <c r="K2500" t="s">
        <v>235</v>
      </c>
      <c r="L2500" t="s">
        <v>1011</v>
      </c>
      <c r="N2500">
        <v>16</v>
      </c>
      <c r="O2500">
        <v>1</v>
      </c>
      <c r="P2500">
        <v>0</v>
      </c>
      <c r="Q2500">
        <v>414667103</v>
      </c>
      <c r="R2500">
        <v>2098</v>
      </c>
      <c r="T2500" t="s">
        <v>816</v>
      </c>
      <c r="U2500">
        <f>MATCH(D2500,'Кумулятивный рейтинг_1 курс'!$C$1:$C$65493,0)</f>
        <v>201</v>
      </c>
    </row>
    <row r="2501" spans="1:21">
      <c r="A2501">
        <v>1025381057</v>
      </c>
      <c r="B2501">
        <v>8</v>
      </c>
      <c r="C2501" t="s">
        <v>817</v>
      </c>
      <c r="D2501">
        <v>845859658</v>
      </c>
      <c r="E2501" t="s">
        <v>860</v>
      </c>
      <c r="F2501" t="s">
        <v>392</v>
      </c>
      <c r="G2501" t="s">
        <v>315</v>
      </c>
      <c r="H2501" t="s">
        <v>861</v>
      </c>
      <c r="I2501" t="s">
        <v>1010</v>
      </c>
      <c r="J2501">
        <v>4</v>
      </c>
      <c r="K2501" t="s">
        <v>235</v>
      </c>
      <c r="L2501" t="s">
        <v>1011</v>
      </c>
      <c r="N2501">
        <v>32</v>
      </c>
      <c r="O2501">
        <v>1</v>
      </c>
      <c r="P2501">
        <v>1</v>
      </c>
      <c r="Q2501">
        <v>414667103</v>
      </c>
      <c r="R2501">
        <v>2098</v>
      </c>
      <c r="T2501" t="s">
        <v>816</v>
      </c>
      <c r="U2501">
        <f>MATCH(D2501,'Кумулятивный рейтинг_1 курс'!$C$1:$C$65493,0)</f>
        <v>175</v>
      </c>
    </row>
    <row r="2502" spans="1:21">
      <c r="A2502">
        <v>845855420</v>
      </c>
      <c r="B2502">
        <v>7</v>
      </c>
      <c r="C2502" t="s">
        <v>260</v>
      </c>
      <c r="D2502">
        <v>845855288</v>
      </c>
      <c r="E2502" t="s">
        <v>317</v>
      </c>
      <c r="F2502" t="s">
        <v>318</v>
      </c>
      <c r="G2502" t="s">
        <v>263</v>
      </c>
      <c r="H2502" t="s">
        <v>319</v>
      </c>
      <c r="I2502" t="s">
        <v>1010</v>
      </c>
      <c r="J2502">
        <v>4</v>
      </c>
      <c r="K2502" t="s">
        <v>235</v>
      </c>
      <c r="L2502" t="s">
        <v>1011</v>
      </c>
      <c r="N2502">
        <v>28</v>
      </c>
      <c r="O2502">
        <v>1</v>
      </c>
      <c r="P2502">
        <v>1</v>
      </c>
      <c r="Q2502">
        <v>414667419</v>
      </c>
      <c r="R2502">
        <v>2098</v>
      </c>
      <c r="T2502" t="s">
        <v>266</v>
      </c>
      <c r="U2502">
        <f>MATCH(D2502,'Кумулятивный рейтинг_1 курс'!$C$1:$C$65493,0)</f>
        <v>100</v>
      </c>
    </row>
    <row r="2503" spans="1:21">
      <c r="A2503">
        <v>1025381046</v>
      </c>
      <c r="B2503">
        <v>8</v>
      </c>
      <c r="C2503" t="s">
        <v>817</v>
      </c>
      <c r="D2503">
        <v>845856684</v>
      </c>
      <c r="E2503" t="s">
        <v>881</v>
      </c>
      <c r="F2503" t="s">
        <v>364</v>
      </c>
      <c r="G2503" t="s">
        <v>882</v>
      </c>
      <c r="H2503" t="s">
        <v>883</v>
      </c>
      <c r="I2503" t="s">
        <v>1010</v>
      </c>
      <c r="J2503">
        <v>4</v>
      </c>
      <c r="K2503" t="s">
        <v>235</v>
      </c>
      <c r="L2503" t="s">
        <v>1011</v>
      </c>
      <c r="N2503">
        <v>32</v>
      </c>
      <c r="O2503">
        <v>1</v>
      </c>
      <c r="P2503">
        <v>1</v>
      </c>
      <c r="Q2503">
        <v>414667103</v>
      </c>
      <c r="R2503">
        <v>2098</v>
      </c>
      <c r="T2503" t="s">
        <v>816</v>
      </c>
      <c r="U2503">
        <f>MATCH(D2503,'Кумулятивный рейтинг_1 курс'!$C$1:$C$65493,0)</f>
        <v>121</v>
      </c>
    </row>
    <row r="2504" spans="1:21">
      <c r="A2504">
        <v>845854508</v>
      </c>
      <c r="B2504">
        <v>8</v>
      </c>
      <c r="C2504" t="s">
        <v>260</v>
      </c>
      <c r="D2504">
        <v>845854362</v>
      </c>
      <c r="E2504" t="s">
        <v>277</v>
      </c>
      <c r="F2504" t="s">
        <v>225</v>
      </c>
      <c r="G2504" t="s">
        <v>278</v>
      </c>
      <c r="H2504" t="s">
        <v>279</v>
      </c>
      <c r="I2504" t="s">
        <v>1010</v>
      </c>
      <c r="J2504">
        <v>4</v>
      </c>
      <c r="K2504" t="s">
        <v>235</v>
      </c>
      <c r="L2504" t="s">
        <v>1011</v>
      </c>
      <c r="N2504">
        <v>32</v>
      </c>
      <c r="O2504">
        <v>1</v>
      </c>
      <c r="P2504">
        <v>1</v>
      </c>
      <c r="Q2504">
        <v>414667419</v>
      </c>
      <c r="R2504">
        <v>2098</v>
      </c>
      <c r="T2504" t="s">
        <v>266</v>
      </c>
      <c r="U2504">
        <f>MATCH(D2504,'Кумулятивный рейтинг_1 курс'!$C$1:$C$65493,0)</f>
        <v>92</v>
      </c>
    </row>
    <row r="2505" spans="1:21">
      <c r="A2505">
        <v>845855278</v>
      </c>
      <c r="B2505">
        <v>8</v>
      </c>
      <c r="C2505" t="s">
        <v>260</v>
      </c>
      <c r="D2505">
        <v>845855187</v>
      </c>
      <c r="E2505" t="s">
        <v>313</v>
      </c>
      <c r="F2505" t="s">
        <v>314</v>
      </c>
      <c r="G2505" t="s">
        <v>315</v>
      </c>
      <c r="H2505" t="s">
        <v>316</v>
      </c>
      <c r="I2505" t="s">
        <v>1010</v>
      </c>
      <c r="J2505">
        <v>4</v>
      </c>
      <c r="K2505" t="s">
        <v>235</v>
      </c>
      <c r="L2505" t="s">
        <v>1011</v>
      </c>
      <c r="N2505">
        <v>32</v>
      </c>
      <c r="O2505">
        <v>1</v>
      </c>
      <c r="P2505">
        <v>1</v>
      </c>
      <c r="Q2505">
        <v>414667419</v>
      </c>
      <c r="R2505">
        <v>2098</v>
      </c>
      <c r="T2505" t="s">
        <v>266</v>
      </c>
      <c r="U2505">
        <f>MATCH(D2505,'Кумулятивный рейтинг_1 курс'!$C$1:$C$65493,0)</f>
        <v>62</v>
      </c>
    </row>
    <row r="2506" spans="1:21">
      <c r="A2506">
        <v>845851139</v>
      </c>
      <c r="B2506">
        <v>9</v>
      </c>
      <c r="C2506" t="s">
        <v>223</v>
      </c>
      <c r="D2506">
        <v>845851017</v>
      </c>
      <c r="E2506" t="s">
        <v>518</v>
      </c>
      <c r="F2506" t="s">
        <v>307</v>
      </c>
      <c r="G2506" t="s">
        <v>519</v>
      </c>
      <c r="H2506" t="s">
        <v>520</v>
      </c>
      <c r="I2506" t="s">
        <v>1010</v>
      </c>
      <c r="J2506">
        <v>4</v>
      </c>
      <c r="K2506" t="s">
        <v>235</v>
      </c>
      <c r="L2506" t="s">
        <v>1011</v>
      </c>
      <c r="N2506">
        <v>36</v>
      </c>
      <c r="O2506">
        <v>1</v>
      </c>
      <c r="P2506">
        <v>1</v>
      </c>
      <c r="Q2506">
        <v>414666777</v>
      </c>
      <c r="R2506">
        <v>2098</v>
      </c>
      <c r="T2506" t="s">
        <v>231</v>
      </c>
      <c r="U2506">
        <f>MATCH(D2506,'Кумулятивный рейтинг_1 курс'!$C$1:$C$65493,0)</f>
        <v>97</v>
      </c>
    </row>
    <row r="2507" spans="1:21">
      <c r="A2507">
        <v>845849911</v>
      </c>
      <c r="B2507">
        <v>10</v>
      </c>
      <c r="C2507" t="s">
        <v>223</v>
      </c>
      <c r="D2507">
        <v>845849826</v>
      </c>
      <c r="E2507" t="s">
        <v>542</v>
      </c>
      <c r="F2507" t="s">
        <v>281</v>
      </c>
      <c r="G2507" t="s">
        <v>469</v>
      </c>
      <c r="H2507" t="s">
        <v>543</v>
      </c>
      <c r="I2507" t="s">
        <v>1010</v>
      </c>
      <c r="J2507">
        <v>4</v>
      </c>
      <c r="K2507" t="s">
        <v>235</v>
      </c>
      <c r="L2507" t="s">
        <v>1011</v>
      </c>
      <c r="N2507">
        <v>40</v>
      </c>
      <c r="O2507">
        <v>1</v>
      </c>
      <c r="P2507">
        <v>1</v>
      </c>
      <c r="Q2507">
        <v>414666777</v>
      </c>
      <c r="R2507">
        <v>2098</v>
      </c>
      <c r="T2507" t="s">
        <v>231</v>
      </c>
      <c r="U2507">
        <f>MATCH(D2507,'Кумулятивный рейтинг_1 курс'!$C$1:$C$65493,0)</f>
        <v>124</v>
      </c>
    </row>
    <row r="2508" spans="1:21">
      <c r="A2508">
        <v>845847799</v>
      </c>
      <c r="B2508">
        <v>8</v>
      </c>
      <c r="C2508" t="s">
        <v>490</v>
      </c>
      <c r="D2508">
        <v>845847694</v>
      </c>
      <c r="E2508" t="s">
        <v>562</v>
      </c>
      <c r="F2508" t="s">
        <v>563</v>
      </c>
      <c r="G2508" t="s">
        <v>564</v>
      </c>
      <c r="H2508" t="s">
        <v>565</v>
      </c>
      <c r="I2508" t="s">
        <v>1010</v>
      </c>
      <c r="J2508">
        <v>4</v>
      </c>
      <c r="K2508" t="s">
        <v>235</v>
      </c>
      <c r="L2508" t="s">
        <v>1011</v>
      </c>
      <c r="N2508">
        <v>32</v>
      </c>
      <c r="O2508">
        <v>1</v>
      </c>
      <c r="P2508">
        <v>1</v>
      </c>
      <c r="Q2508">
        <v>414666777</v>
      </c>
      <c r="R2508">
        <v>2098</v>
      </c>
      <c r="T2508" t="s">
        <v>231</v>
      </c>
      <c r="U2508">
        <f>MATCH(D2508,'Кумулятивный рейтинг_1 курс'!$C$1:$C$65493,0)</f>
        <v>83</v>
      </c>
    </row>
    <row r="2509" spans="1:21">
      <c r="A2509">
        <v>845848848</v>
      </c>
      <c r="B2509">
        <v>4</v>
      </c>
      <c r="C2509" t="s">
        <v>223</v>
      </c>
      <c r="D2509">
        <v>845848803</v>
      </c>
      <c r="E2509" t="s">
        <v>521</v>
      </c>
      <c r="F2509" t="s">
        <v>449</v>
      </c>
      <c r="G2509" t="s">
        <v>425</v>
      </c>
      <c r="H2509" t="s">
        <v>522</v>
      </c>
      <c r="I2509" t="s">
        <v>1010</v>
      </c>
      <c r="J2509">
        <v>4</v>
      </c>
      <c r="K2509" t="s">
        <v>235</v>
      </c>
      <c r="L2509" t="s">
        <v>1011</v>
      </c>
      <c r="N2509">
        <v>16</v>
      </c>
      <c r="O2509">
        <v>1</v>
      </c>
      <c r="P2509">
        <v>1</v>
      </c>
      <c r="Q2509">
        <v>414666777</v>
      </c>
      <c r="R2509">
        <v>2098</v>
      </c>
      <c r="T2509" t="s">
        <v>231</v>
      </c>
      <c r="U2509">
        <f>MATCH(D2509,'Кумулятивный рейтинг_1 курс'!$C$1:$C$65493,0)</f>
        <v>155</v>
      </c>
    </row>
    <row r="2510" spans="1:21">
      <c r="A2510">
        <v>845846630</v>
      </c>
      <c r="B2510">
        <v>9</v>
      </c>
      <c r="C2510" t="s">
        <v>490</v>
      </c>
      <c r="D2510">
        <v>845846587</v>
      </c>
      <c r="E2510" t="s">
        <v>601</v>
      </c>
      <c r="F2510" t="s">
        <v>443</v>
      </c>
      <c r="G2510" t="s">
        <v>251</v>
      </c>
      <c r="H2510" t="s">
        <v>602</v>
      </c>
      <c r="I2510" t="s">
        <v>1010</v>
      </c>
      <c r="J2510">
        <v>4</v>
      </c>
      <c r="K2510" t="s">
        <v>235</v>
      </c>
      <c r="L2510" t="s">
        <v>1011</v>
      </c>
      <c r="N2510">
        <v>36</v>
      </c>
      <c r="O2510">
        <v>1</v>
      </c>
      <c r="P2510">
        <v>1</v>
      </c>
      <c r="Q2510">
        <v>414666777</v>
      </c>
      <c r="R2510">
        <v>2098</v>
      </c>
      <c r="T2510" t="s">
        <v>231</v>
      </c>
      <c r="U2510">
        <f>MATCH(D2510,'Кумулятивный рейтинг_1 курс'!$C$1:$C$65493,0)</f>
        <v>14</v>
      </c>
    </row>
    <row r="2511" spans="1:21">
      <c r="A2511">
        <v>845847349</v>
      </c>
      <c r="B2511">
        <v>10</v>
      </c>
      <c r="C2511" t="s">
        <v>490</v>
      </c>
      <c r="D2511">
        <v>845847256</v>
      </c>
      <c r="E2511" t="s">
        <v>556</v>
      </c>
      <c r="F2511" t="s">
        <v>557</v>
      </c>
      <c r="G2511" t="s">
        <v>342</v>
      </c>
      <c r="H2511" t="s">
        <v>558</v>
      </c>
      <c r="I2511" t="s">
        <v>1010</v>
      </c>
      <c r="J2511">
        <v>4</v>
      </c>
      <c r="K2511" t="s">
        <v>235</v>
      </c>
      <c r="L2511" t="s">
        <v>1011</v>
      </c>
      <c r="N2511">
        <v>40</v>
      </c>
      <c r="O2511">
        <v>1</v>
      </c>
      <c r="P2511">
        <v>1</v>
      </c>
      <c r="Q2511">
        <v>414666777</v>
      </c>
      <c r="R2511">
        <v>2098</v>
      </c>
      <c r="T2511" t="s">
        <v>231</v>
      </c>
      <c r="U2511">
        <f>MATCH(D2511,'Кумулятивный рейтинг_1 курс'!$C$1:$C$65493,0)</f>
        <v>42</v>
      </c>
    </row>
    <row r="2512" spans="1:21">
      <c r="A2512">
        <v>845860332</v>
      </c>
      <c r="B2512">
        <v>9</v>
      </c>
      <c r="C2512" t="s">
        <v>622</v>
      </c>
      <c r="D2512">
        <v>845860176</v>
      </c>
      <c r="E2512" t="s">
        <v>716</v>
      </c>
      <c r="F2512" t="s">
        <v>345</v>
      </c>
      <c r="G2512" t="s">
        <v>247</v>
      </c>
      <c r="H2512" t="s">
        <v>717</v>
      </c>
      <c r="I2512" t="s">
        <v>1010</v>
      </c>
      <c r="J2512">
        <v>4</v>
      </c>
      <c r="K2512" t="s">
        <v>235</v>
      </c>
      <c r="L2512" t="s">
        <v>1011</v>
      </c>
      <c r="N2512">
        <v>36</v>
      </c>
      <c r="O2512">
        <v>1</v>
      </c>
      <c r="P2512">
        <v>1</v>
      </c>
      <c r="Q2512">
        <v>423924032</v>
      </c>
      <c r="R2512">
        <v>2098</v>
      </c>
      <c r="T2512" t="s">
        <v>626</v>
      </c>
      <c r="U2512">
        <f>MATCH(D2512,'Кумулятивный рейтинг_1 курс'!$C$1:$C$65493,0)</f>
        <v>57</v>
      </c>
    </row>
    <row r="2513" spans="1:21">
      <c r="A2513">
        <v>845858581</v>
      </c>
      <c r="B2513">
        <v>8</v>
      </c>
      <c r="C2513" t="s">
        <v>622</v>
      </c>
      <c r="D2513">
        <v>845858352</v>
      </c>
      <c r="E2513" t="s">
        <v>698</v>
      </c>
      <c r="F2513" t="s">
        <v>699</v>
      </c>
      <c r="G2513" t="s">
        <v>700</v>
      </c>
      <c r="H2513" t="s">
        <v>701</v>
      </c>
      <c r="I2513" t="s">
        <v>1010</v>
      </c>
      <c r="J2513">
        <v>4</v>
      </c>
      <c r="K2513" t="s">
        <v>235</v>
      </c>
      <c r="L2513" t="s">
        <v>1011</v>
      </c>
      <c r="N2513">
        <v>32</v>
      </c>
      <c r="O2513">
        <v>1</v>
      </c>
      <c r="P2513">
        <v>1</v>
      </c>
      <c r="Q2513">
        <v>423924032</v>
      </c>
      <c r="R2513">
        <v>2098</v>
      </c>
      <c r="T2513" t="s">
        <v>626</v>
      </c>
      <c r="U2513">
        <f>MATCH(D2513,'Кумулятивный рейтинг_1 курс'!$C$1:$C$65493,0)</f>
        <v>176</v>
      </c>
    </row>
    <row r="2514" spans="1:21">
      <c r="A2514">
        <v>845859122</v>
      </c>
      <c r="B2514">
        <v>10</v>
      </c>
      <c r="C2514" t="s">
        <v>622</v>
      </c>
      <c r="D2514">
        <v>845858921</v>
      </c>
      <c r="E2514" t="s">
        <v>702</v>
      </c>
      <c r="F2514" t="s">
        <v>452</v>
      </c>
      <c r="G2514" t="s">
        <v>703</v>
      </c>
      <c r="H2514" t="s">
        <v>704</v>
      </c>
      <c r="I2514" t="s">
        <v>1010</v>
      </c>
      <c r="J2514">
        <v>4</v>
      </c>
      <c r="K2514" t="s">
        <v>235</v>
      </c>
      <c r="L2514" t="s">
        <v>1011</v>
      </c>
      <c r="N2514">
        <v>40</v>
      </c>
      <c r="O2514">
        <v>1</v>
      </c>
      <c r="P2514">
        <v>1</v>
      </c>
      <c r="Q2514">
        <v>423924032</v>
      </c>
      <c r="R2514">
        <v>2098</v>
      </c>
      <c r="T2514" t="s">
        <v>626</v>
      </c>
      <c r="U2514">
        <f>MATCH(D2514,'Кумулятивный рейтинг_1 курс'!$C$1:$C$65493,0)</f>
        <v>12</v>
      </c>
    </row>
    <row r="2515" spans="1:21">
      <c r="A2515">
        <v>845859549</v>
      </c>
      <c r="B2515">
        <v>7</v>
      </c>
      <c r="C2515" t="s">
        <v>622</v>
      </c>
      <c r="D2515">
        <v>845859372</v>
      </c>
      <c r="E2515" t="s">
        <v>707</v>
      </c>
      <c r="F2515" t="s">
        <v>307</v>
      </c>
      <c r="G2515" t="s">
        <v>247</v>
      </c>
      <c r="H2515" t="s">
        <v>708</v>
      </c>
      <c r="I2515" t="s">
        <v>1010</v>
      </c>
      <c r="J2515">
        <v>4</v>
      </c>
      <c r="K2515" t="s">
        <v>235</v>
      </c>
      <c r="L2515" t="s">
        <v>1011</v>
      </c>
      <c r="N2515">
        <v>28</v>
      </c>
      <c r="O2515">
        <v>1</v>
      </c>
      <c r="P2515">
        <v>1</v>
      </c>
      <c r="Q2515">
        <v>423924032</v>
      </c>
      <c r="R2515">
        <v>2098</v>
      </c>
      <c r="T2515" t="s">
        <v>626</v>
      </c>
      <c r="U2515">
        <f>MATCH(D2515,'Кумулятивный рейтинг_1 курс'!$C$1:$C$65493,0)</f>
        <v>151</v>
      </c>
    </row>
    <row r="2516" spans="1:21">
      <c r="A2516">
        <v>845859779</v>
      </c>
      <c r="B2516">
        <v>9</v>
      </c>
      <c r="C2516" t="s">
        <v>622</v>
      </c>
      <c r="D2516">
        <v>845859564</v>
      </c>
      <c r="E2516" t="s">
        <v>709</v>
      </c>
      <c r="F2516" t="s">
        <v>303</v>
      </c>
      <c r="G2516" t="s">
        <v>263</v>
      </c>
      <c r="H2516" t="s">
        <v>710</v>
      </c>
      <c r="I2516" t="s">
        <v>1010</v>
      </c>
      <c r="J2516">
        <v>4</v>
      </c>
      <c r="K2516" t="s">
        <v>235</v>
      </c>
      <c r="L2516" t="s">
        <v>1011</v>
      </c>
      <c r="N2516">
        <v>36</v>
      </c>
      <c r="O2516">
        <v>1</v>
      </c>
      <c r="P2516">
        <v>0</v>
      </c>
      <c r="Q2516">
        <v>423924032</v>
      </c>
      <c r="R2516">
        <v>2098</v>
      </c>
      <c r="T2516" t="s">
        <v>626</v>
      </c>
      <c r="U2516">
        <f>MATCH(D2516,'Кумулятивный рейтинг_1 курс'!$C$1:$C$65493,0)</f>
        <v>22</v>
      </c>
    </row>
    <row r="2517" spans="1:21">
      <c r="A2517">
        <v>845860149</v>
      </c>
      <c r="B2517">
        <v>8</v>
      </c>
      <c r="C2517" t="s">
        <v>622</v>
      </c>
      <c r="D2517">
        <v>845860018</v>
      </c>
      <c r="E2517" t="s">
        <v>713</v>
      </c>
      <c r="F2517" t="s">
        <v>526</v>
      </c>
      <c r="G2517" t="s">
        <v>714</v>
      </c>
      <c r="H2517" t="s">
        <v>715</v>
      </c>
      <c r="I2517" t="s">
        <v>1010</v>
      </c>
      <c r="J2517">
        <v>4</v>
      </c>
      <c r="K2517" t="s">
        <v>235</v>
      </c>
      <c r="L2517" t="s">
        <v>1011</v>
      </c>
      <c r="N2517">
        <v>32</v>
      </c>
      <c r="O2517">
        <v>1</v>
      </c>
      <c r="P2517">
        <v>1</v>
      </c>
      <c r="Q2517">
        <v>423924032</v>
      </c>
      <c r="R2517">
        <v>2098</v>
      </c>
      <c r="T2517" t="s">
        <v>626</v>
      </c>
      <c r="U2517">
        <f>MATCH(D2517,'Кумулятивный рейтинг_1 курс'!$C$1:$C$65493,0)</f>
        <v>64</v>
      </c>
    </row>
    <row r="2518" spans="1:21">
      <c r="A2518">
        <v>845856896</v>
      </c>
      <c r="B2518">
        <v>9</v>
      </c>
      <c r="C2518" t="s">
        <v>622</v>
      </c>
      <c r="D2518">
        <v>845856787</v>
      </c>
      <c r="E2518" t="s">
        <v>720</v>
      </c>
      <c r="F2518" t="s">
        <v>254</v>
      </c>
      <c r="G2518" t="s">
        <v>588</v>
      </c>
      <c r="H2518" t="s">
        <v>721</v>
      </c>
      <c r="I2518" t="s">
        <v>1010</v>
      </c>
      <c r="J2518">
        <v>4</v>
      </c>
      <c r="K2518" t="s">
        <v>235</v>
      </c>
      <c r="L2518" t="s">
        <v>1011</v>
      </c>
      <c r="N2518">
        <v>36</v>
      </c>
      <c r="O2518">
        <v>1</v>
      </c>
      <c r="P2518">
        <v>1</v>
      </c>
      <c r="Q2518">
        <v>423924032</v>
      </c>
      <c r="R2518">
        <v>2098</v>
      </c>
      <c r="T2518" t="s">
        <v>626</v>
      </c>
      <c r="U2518">
        <f>MATCH(D2518,'Кумулятивный рейтинг_1 курс'!$C$1:$C$65493,0)</f>
        <v>147</v>
      </c>
    </row>
    <row r="2519" spans="1:21">
      <c r="A2519">
        <v>845857074</v>
      </c>
      <c r="B2519">
        <v>9</v>
      </c>
      <c r="C2519" t="s">
        <v>622</v>
      </c>
      <c r="D2519">
        <v>845856940</v>
      </c>
      <c r="E2519" t="s">
        <v>722</v>
      </c>
      <c r="F2519" t="s">
        <v>250</v>
      </c>
      <c r="G2519" t="s">
        <v>251</v>
      </c>
      <c r="H2519" t="s">
        <v>723</v>
      </c>
      <c r="I2519" t="s">
        <v>1010</v>
      </c>
      <c r="J2519">
        <v>4</v>
      </c>
      <c r="K2519" t="s">
        <v>235</v>
      </c>
      <c r="L2519" t="s">
        <v>1011</v>
      </c>
      <c r="N2519">
        <v>36</v>
      </c>
      <c r="O2519">
        <v>1</v>
      </c>
      <c r="P2519">
        <v>1</v>
      </c>
      <c r="Q2519">
        <v>423924032</v>
      </c>
      <c r="R2519">
        <v>2098</v>
      </c>
      <c r="T2519" t="s">
        <v>626</v>
      </c>
      <c r="U2519">
        <f>MATCH(D2519,'Кумулятивный рейтинг_1 курс'!$C$1:$C$65493,0)</f>
        <v>69</v>
      </c>
    </row>
    <row r="2520" spans="1:21">
      <c r="A2520">
        <v>845857244</v>
      </c>
      <c r="B2520">
        <v>10</v>
      </c>
      <c r="C2520" t="s">
        <v>622</v>
      </c>
      <c r="D2520">
        <v>845857097</v>
      </c>
      <c r="E2520" t="s">
        <v>724</v>
      </c>
      <c r="F2520" t="s">
        <v>443</v>
      </c>
      <c r="G2520" t="s">
        <v>304</v>
      </c>
      <c r="H2520" t="s">
        <v>725</v>
      </c>
      <c r="I2520" t="s">
        <v>1010</v>
      </c>
      <c r="J2520">
        <v>4</v>
      </c>
      <c r="K2520" t="s">
        <v>235</v>
      </c>
      <c r="L2520" t="s">
        <v>1011</v>
      </c>
      <c r="N2520">
        <v>40</v>
      </c>
      <c r="O2520">
        <v>1</v>
      </c>
      <c r="P2520">
        <v>1</v>
      </c>
      <c r="Q2520">
        <v>423924032</v>
      </c>
      <c r="R2520">
        <v>2098</v>
      </c>
      <c r="T2520" t="s">
        <v>626</v>
      </c>
      <c r="U2520">
        <f>MATCH(D2520,'Кумулятивный рейтинг_1 курс'!$C$1:$C$65493,0)</f>
        <v>43</v>
      </c>
    </row>
    <row r="2521" spans="1:21">
      <c r="A2521">
        <v>845857779</v>
      </c>
      <c r="B2521">
        <v>7</v>
      </c>
      <c r="C2521" t="s">
        <v>622</v>
      </c>
      <c r="D2521">
        <v>845857641</v>
      </c>
      <c r="E2521" t="s">
        <v>728</v>
      </c>
      <c r="F2521" t="s">
        <v>345</v>
      </c>
      <c r="G2521" t="s">
        <v>729</v>
      </c>
      <c r="H2521" t="s">
        <v>730</v>
      </c>
      <c r="I2521" t="s">
        <v>1010</v>
      </c>
      <c r="J2521">
        <v>4</v>
      </c>
      <c r="K2521" t="s">
        <v>235</v>
      </c>
      <c r="L2521" t="s">
        <v>1011</v>
      </c>
      <c r="N2521">
        <v>28</v>
      </c>
      <c r="O2521">
        <v>1</v>
      </c>
      <c r="P2521">
        <v>0</v>
      </c>
      <c r="Q2521">
        <v>423924032</v>
      </c>
      <c r="R2521">
        <v>2098</v>
      </c>
      <c r="T2521" t="s">
        <v>626</v>
      </c>
      <c r="U2521">
        <f>MATCH(D2521,'Кумулятивный рейтинг_1 курс'!$C$1:$C$65493,0)</f>
        <v>164</v>
      </c>
    </row>
    <row r="2522" spans="1:21">
      <c r="A2522">
        <v>1025381488</v>
      </c>
      <c r="B2522">
        <v>8</v>
      </c>
      <c r="C2522" t="s">
        <v>237</v>
      </c>
      <c r="D2522">
        <v>845896701</v>
      </c>
      <c r="E2522" t="s">
        <v>608</v>
      </c>
      <c r="F2522" t="s">
        <v>345</v>
      </c>
      <c r="G2522" t="s">
        <v>263</v>
      </c>
      <c r="H2522" t="s">
        <v>609</v>
      </c>
      <c r="I2522" t="s">
        <v>1010</v>
      </c>
      <c r="J2522">
        <v>4</v>
      </c>
      <c r="K2522" t="s">
        <v>235</v>
      </c>
      <c r="L2522" t="s">
        <v>1011</v>
      </c>
      <c r="N2522">
        <v>32</v>
      </c>
      <c r="O2522">
        <v>1</v>
      </c>
      <c r="P2522">
        <v>1</v>
      </c>
      <c r="Q2522">
        <v>414667981</v>
      </c>
      <c r="R2522">
        <v>2098</v>
      </c>
      <c r="T2522" t="s">
        <v>244</v>
      </c>
      <c r="U2522">
        <f>MATCH(D2522,'Кумулятивный рейтинг_1 курс'!$C$1:$C$65493,0)</f>
        <v>50</v>
      </c>
    </row>
    <row r="2523" spans="1:21">
      <c r="A2523">
        <v>1025381514</v>
      </c>
      <c r="B2523">
        <v>10</v>
      </c>
      <c r="C2523" t="s">
        <v>237</v>
      </c>
      <c r="D2523">
        <v>845896948</v>
      </c>
      <c r="E2523" t="s">
        <v>249</v>
      </c>
      <c r="F2523" t="s">
        <v>250</v>
      </c>
      <c r="G2523" t="s">
        <v>251</v>
      </c>
      <c r="H2523" t="s">
        <v>252</v>
      </c>
      <c r="I2523" t="s">
        <v>1010</v>
      </c>
      <c r="J2523">
        <v>4</v>
      </c>
      <c r="K2523" t="s">
        <v>235</v>
      </c>
      <c r="L2523" t="s">
        <v>1011</v>
      </c>
      <c r="N2523">
        <v>40</v>
      </c>
      <c r="O2523">
        <v>1</v>
      </c>
      <c r="P2523">
        <v>1</v>
      </c>
      <c r="Q2523">
        <v>414667981</v>
      </c>
      <c r="R2523">
        <v>2098</v>
      </c>
      <c r="T2523" t="s">
        <v>244</v>
      </c>
      <c r="U2523">
        <f>MATCH(D2523,'Кумулятивный рейтинг_1 курс'!$C$1:$C$65493,0)</f>
        <v>70</v>
      </c>
    </row>
    <row r="2524" spans="1:21">
      <c r="A2524">
        <v>1025381531</v>
      </c>
      <c r="B2524">
        <v>10</v>
      </c>
      <c r="C2524" t="s">
        <v>237</v>
      </c>
      <c r="D2524">
        <v>845897119</v>
      </c>
      <c r="E2524" t="s">
        <v>238</v>
      </c>
      <c r="F2524" t="s">
        <v>239</v>
      </c>
      <c r="G2524" t="s">
        <v>240</v>
      </c>
      <c r="H2524" t="s">
        <v>241</v>
      </c>
      <c r="I2524" t="s">
        <v>1010</v>
      </c>
      <c r="J2524">
        <v>4</v>
      </c>
      <c r="K2524" t="s">
        <v>235</v>
      </c>
      <c r="L2524" t="s">
        <v>1011</v>
      </c>
      <c r="N2524">
        <v>40</v>
      </c>
      <c r="O2524">
        <v>1</v>
      </c>
      <c r="P2524">
        <v>1</v>
      </c>
      <c r="Q2524">
        <v>414667981</v>
      </c>
      <c r="R2524">
        <v>2098</v>
      </c>
      <c r="T2524" t="s">
        <v>244</v>
      </c>
      <c r="U2524">
        <f>MATCH(D2524,'Кумулятивный рейтинг_1 курс'!$C$1:$C$65493,0)</f>
        <v>149</v>
      </c>
    </row>
    <row r="2525" spans="1:21">
      <c r="A2525">
        <v>1065025890</v>
      </c>
      <c r="B2525">
        <v>7</v>
      </c>
      <c r="C2525" t="s">
        <v>627</v>
      </c>
      <c r="D2525">
        <v>845892101</v>
      </c>
      <c r="E2525" t="s">
        <v>692</v>
      </c>
      <c r="F2525" t="s">
        <v>693</v>
      </c>
      <c r="G2525" t="s">
        <v>694</v>
      </c>
      <c r="H2525" t="s">
        <v>695</v>
      </c>
      <c r="I2525" t="s">
        <v>1010</v>
      </c>
      <c r="J2525">
        <v>4</v>
      </c>
      <c r="K2525" t="s">
        <v>235</v>
      </c>
      <c r="L2525" t="s">
        <v>1011</v>
      </c>
      <c r="N2525">
        <v>28</v>
      </c>
      <c r="O2525">
        <v>1</v>
      </c>
      <c r="P2525">
        <v>1</v>
      </c>
      <c r="Q2525">
        <v>423924497</v>
      </c>
      <c r="R2525">
        <v>2098</v>
      </c>
      <c r="T2525" t="s">
        <v>242</v>
      </c>
      <c r="U2525">
        <f>MATCH(D2525,'Кумулятивный рейтинг_1 курс'!$C$1:$C$65493,0)</f>
        <v>183</v>
      </c>
    </row>
    <row r="2526" spans="1:21">
      <c r="A2526">
        <v>1025381461</v>
      </c>
      <c r="B2526">
        <v>10</v>
      </c>
      <c r="C2526" t="s">
        <v>237</v>
      </c>
      <c r="D2526">
        <v>845896000</v>
      </c>
      <c r="E2526" t="s">
        <v>615</v>
      </c>
      <c r="F2526" t="s">
        <v>526</v>
      </c>
      <c r="G2526" t="s">
        <v>616</v>
      </c>
      <c r="H2526" t="s">
        <v>617</v>
      </c>
      <c r="I2526" t="s">
        <v>1010</v>
      </c>
      <c r="J2526">
        <v>4</v>
      </c>
      <c r="K2526" t="s">
        <v>235</v>
      </c>
      <c r="L2526" t="s">
        <v>1011</v>
      </c>
      <c r="N2526">
        <v>40</v>
      </c>
      <c r="O2526">
        <v>1</v>
      </c>
      <c r="P2526">
        <v>1</v>
      </c>
      <c r="Q2526">
        <v>414667981</v>
      </c>
      <c r="R2526">
        <v>2098</v>
      </c>
      <c r="T2526" t="s">
        <v>244</v>
      </c>
      <c r="U2526">
        <f>MATCH(D2526,'Кумулятивный рейтинг_1 курс'!$C$1:$C$65493,0)</f>
        <v>77</v>
      </c>
    </row>
    <row r="2527" spans="1:21">
      <c r="A2527">
        <v>1014766514</v>
      </c>
      <c r="B2527">
        <v>7</v>
      </c>
      <c r="C2527" t="s">
        <v>627</v>
      </c>
      <c r="D2527">
        <v>845889127</v>
      </c>
      <c r="E2527" t="s">
        <v>634</v>
      </c>
      <c r="F2527" t="s">
        <v>526</v>
      </c>
      <c r="G2527" t="s">
        <v>635</v>
      </c>
      <c r="H2527" t="s">
        <v>636</v>
      </c>
      <c r="I2527" t="s">
        <v>1010</v>
      </c>
      <c r="J2527">
        <v>4</v>
      </c>
      <c r="K2527" t="s">
        <v>235</v>
      </c>
      <c r="L2527" t="s">
        <v>1011</v>
      </c>
      <c r="N2527">
        <v>28</v>
      </c>
      <c r="O2527">
        <v>1</v>
      </c>
      <c r="P2527">
        <v>1</v>
      </c>
      <c r="Q2527">
        <v>423924497</v>
      </c>
      <c r="R2527">
        <v>2098</v>
      </c>
      <c r="T2527" t="s">
        <v>242</v>
      </c>
      <c r="U2527">
        <f>MATCH(D2527,'Кумулятивный рейтинг_1 курс'!$C$1:$C$65493,0)</f>
        <v>118</v>
      </c>
    </row>
    <row r="2528" spans="1:21">
      <c r="A2528">
        <v>1065023548</v>
      </c>
      <c r="B2528">
        <v>7</v>
      </c>
      <c r="C2528" t="s">
        <v>627</v>
      </c>
      <c r="D2528">
        <v>845889406</v>
      </c>
      <c r="E2528" t="s">
        <v>373</v>
      </c>
      <c r="F2528" t="s">
        <v>637</v>
      </c>
      <c r="G2528" t="s">
        <v>638</v>
      </c>
      <c r="H2528" t="s">
        <v>639</v>
      </c>
      <c r="I2528" t="s">
        <v>1010</v>
      </c>
      <c r="J2528">
        <v>4</v>
      </c>
      <c r="K2528" t="s">
        <v>235</v>
      </c>
      <c r="L2528" t="s">
        <v>1011</v>
      </c>
      <c r="N2528">
        <v>28</v>
      </c>
      <c r="O2528">
        <v>1</v>
      </c>
      <c r="P2528">
        <v>0</v>
      </c>
      <c r="Q2528">
        <v>423924497</v>
      </c>
      <c r="R2528">
        <v>2098</v>
      </c>
      <c r="T2528" t="s">
        <v>242</v>
      </c>
      <c r="U2528">
        <f>MATCH(D2528,'Кумулятивный рейтинг_1 курс'!$C$1:$C$65493,0)</f>
        <v>192</v>
      </c>
    </row>
    <row r="2529" spans="1:21">
      <c r="A2529">
        <v>1064991368</v>
      </c>
      <c r="B2529">
        <v>10</v>
      </c>
      <c r="C2529" t="s">
        <v>627</v>
      </c>
      <c r="D2529">
        <v>845890295</v>
      </c>
      <c r="E2529" t="s">
        <v>646</v>
      </c>
      <c r="F2529" t="s">
        <v>250</v>
      </c>
      <c r="G2529" t="s">
        <v>247</v>
      </c>
      <c r="H2529" t="s">
        <v>647</v>
      </c>
      <c r="I2529" t="s">
        <v>1010</v>
      </c>
      <c r="J2529">
        <v>4</v>
      </c>
      <c r="K2529" t="s">
        <v>235</v>
      </c>
      <c r="L2529" t="s">
        <v>1011</v>
      </c>
      <c r="N2529">
        <v>40</v>
      </c>
      <c r="O2529">
        <v>1</v>
      </c>
      <c r="P2529">
        <v>0</v>
      </c>
      <c r="Q2529">
        <v>423924497</v>
      </c>
      <c r="R2529">
        <v>2098</v>
      </c>
      <c r="T2529" t="s">
        <v>242</v>
      </c>
      <c r="U2529">
        <f>MATCH(D2529,'Кумулятивный рейтинг_1 курс'!$C$1:$C$65493,0)</f>
        <v>98</v>
      </c>
    </row>
    <row r="2530" spans="1:21">
      <c r="A2530">
        <v>1065024897</v>
      </c>
      <c r="B2530">
        <v>8</v>
      </c>
      <c r="C2530" t="s">
        <v>627</v>
      </c>
      <c r="D2530">
        <v>845890846</v>
      </c>
      <c r="E2530" t="s">
        <v>650</v>
      </c>
      <c r="F2530" t="s">
        <v>368</v>
      </c>
      <c r="G2530" t="s">
        <v>247</v>
      </c>
      <c r="H2530" t="s">
        <v>651</v>
      </c>
      <c r="I2530" t="s">
        <v>1010</v>
      </c>
      <c r="J2530">
        <v>4</v>
      </c>
      <c r="K2530" t="s">
        <v>235</v>
      </c>
      <c r="L2530" t="s">
        <v>1011</v>
      </c>
      <c r="N2530">
        <v>32</v>
      </c>
      <c r="O2530">
        <v>1</v>
      </c>
      <c r="P2530">
        <v>1</v>
      </c>
      <c r="Q2530">
        <v>423924497</v>
      </c>
      <c r="R2530">
        <v>2098</v>
      </c>
      <c r="T2530" t="s">
        <v>242</v>
      </c>
      <c r="U2530">
        <f>MATCH(D2530,'Кумулятивный рейтинг_1 курс'!$C$1:$C$65493,0)</f>
        <v>52</v>
      </c>
    </row>
    <row r="2531" spans="1:21">
      <c r="A2531">
        <v>1025380202</v>
      </c>
      <c r="B2531">
        <v>4</v>
      </c>
      <c r="C2531" t="s">
        <v>661</v>
      </c>
      <c r="D2531">
        <v>845877971</v>
      </c>
      <c r="E2531" t="s">
        <v>674</v>
      </c>
      <c r="F2531" t="s">
        <v>675</v>
      </c>
      <c r="G2531" t="s">
        <v>676</v>
      </c>
      <c r="H2531" t="s">
        <v>677</v>
      </c>
      <c r="I2531" t="s">
        <v>1010</v>
      </c>
      <c r="J2531">
        <v>4</v>
      </c>
      <c r="K2531" t="s">
        <v>235</v>
      </c>
      <c r="L2531" t="s">
        <v>1011</v>
      </c>
      <c r="N2531">
        <v>16</v>
      </c>
      <c r="O2531">
        <v>1</v>
      </c>
      <c r="P2531">
        <v>1</v>
      </c>
      <c r="Q2531">
        <v>423925599</v>
      </c>
      <c r="R2531">
        <v>2098</v>
      </c>
      <c r="T2531" t="s">
        <v>242</v>
      </c>
      <c r="U2531">
        <f>MATCH(D2531,'Кумулятивный рейтинг_1 курс'!$C$1:$C$65493,0)</f>
        <v>204</v>
      </c>
    </row>
    <row r="2532" spans="1:21">
      <c r="A2532">
        <v>1065013603</v>
      </c>
      <c r="B2532">
        <v>7</v>
      </c>
      <c r="C2532" t="s">
        <v>627</v>
      </c>
      <c r="D2532">
        <v>845888058</v>
      </c>
      <c r="E2532" t="s">
        <v>688</v>
      </c>
      <c r="F2532" t="s">
        <v>689</v>
      </c>
      <c r="G2532" t="s">
        <v>690</v>
      </c>
      <c r="H2532" t="s">
        <v>691</v>
      </c>
      <c r="I2532" t="s">
        <v>1010</v>
      </c>
      <c r="J2532">
        <v>4</v>
      </c>
      <c r="K2532" t="s">
        <v>235</v>
      </c>
      <c r="L2532" t="s">
        <v>1011</v>
      </c>
      <c r="N2532">
        <v>28</v>
      </c>
      <c r="O2532">
        <v>1</v>
      </c>
      <c r="P2532">
        <v>1</v>
      </c>
      <c r="Q2532">
        <v>423924497</v>
      </c>
      <c r="R2532">
        <v>2098</v>
      </c>
      <c r="T2532" t="s">
        <v>242</v>
      </c>
      <c r="U2532">
        <f>MATCH(D2532,'Кумулятивный рейтинг_1 курс'!$C$1:$C$65493,0)</f>
        <v>162</v>
      </c>
    </row>
    <row r="2533" spans="1:21">
      <c r="A2533">
        <v>1065022542</v>
      </c>
      <c r="B2533">
        <v>8</v>
      </c>
      <c r="C2533" t="s">
        <v>627</v>
      </c>
      <c r="D2533">
        <v>845888830</v>
      </c>
      <c r="E2533" t="s">
        <v>631</v>
      </c>
      <c r="F2533" t="s">
        <v>604</v>
      </c>
      <c r="G2533" t="s">
        <v>632</v>
      </c>
      <c r="H2533" t="s">
        <v>633</v>
      </c>
      <c r="I2533" t="s">
        <v>1010</v>
      </c>
      <c r="J2533">
        <v>4</v>
      </c>
      <c r="K2533" t="s">
        <v>235</v>
      </c>
      <c r="L2533" t="s">
        <v>1011</v>
      </c>
      <c r="N2533">
        <v>32</v>
      </c>
      <c r="O2533">
        <v>1</v>
      </c>
      <c r="P2533">
        <v>1</v>
      </c>
      <c r="Q2533">
        <v>423924497</v>
      </c>
      <c r="R2533">
        <v>2098</v>
      </c>
      <c r="T2533" t="s">
        <v>242</v>
      </c>
      <c r="U2533">
        <f>MATCH(D2533,'Кумулятивный рейтинг_1 курс'!$C$1:$C$65493,0)</f>
        <v>87</v>
      </c>
    </row>
    <row r="2534" spans="1:21">
      <c r="A2534">
        <v>1025380190</v>
      </c>
      <c r="B2534">
        <v>4</v>
      </c>
      <c r="C2534" t="s">
        <v>661</v>
      </c>
      <c r="D2534">
        <v>845877101</v>
      </c>
      <c r="E2534" t="s">
        <v>665</v>
      </c>
      <c r="F2534" t="s">
        <v>666</v>
      </c>
      <c r="G2534" t="s">
        <v>389</v>
      </c>
      <c r="H2534" t="s">
        <v>667</v>
      </c>
      <c r="I2534" t="s">
        <v>1010</v>
      </c>
      <c r="J2534">
        <v>4</v>
      </c>
      <c r="K2534" t="s">
        <v>235</v>
      </c>
      <c r="L2534" t="s">
        <v>1011</v>
      </c>
      <c r="N2534">
        <v>16</v>
      </c>
      <c r="O2534">
        <v>1</v>
      </c>
      <c r="P2534">
        <v>1</v>
      </c>
      <c r="Q2534">
        <v>423925599</v>
      </c>
      <c r="R2534">
        <v>2098</v>
      </c>
      <c r="T2534" t="s">
        <v>242</v>
      </c>
      <c r="U2534">
        <f>MATCH(D2534,'Кумулятивный рейтинг_1 курс'!$C$1:$C$65493,0)</f>
        <v>185</v>
      </c>
    </row>
    <row r="2535" spans="1:21">
      <c r="A2535">
        <v>1025380194</v>
      </c>
      <c r="B2535">
        <v>7</v>
      </c>
      <c r="C2535" t="s">
        <v>661</v>
      </c>
      <c r="D2535">
        <v>845877539</v>
      </c>
      <c r="E2535" t="s">
        <v>670</v>
      </c>
      <c r="F2535" t="s">
        <v>378</v>
      </c>
      <c r="G2535" t="s">
        <v>389</v>
      </c>
      <c r="H2535" t="s">
        <v>671</v>
      </c>
      <c r="I2535" t="s">
        <v>1010</v>
      </c>
      <c r="J2535">
        <v>4</v>
      </c>
      <c r="K2535" t="s">
        <v>235</v>
      </c>
      <c r="L2535" t="s">
        <v>1011</v>
      </c>
      <c r="N2535">
        <v>28</v>
      </c>
      <c r="O2535">
        <v>1</v>
      </c>
      <c r="P2535">
        <v>1</v>
      </c>
      <c r="Q2535">
        <v>423925599</v>
      </c>
      <c r="R2535">
        <v>2098</v>
      </c>
      <c r="T2535" t="s">
        <v>242</v>
      </c>
      <c r="U2535">
        <f>MATCH(D2535,'Кумулятивный рейтинг_1 курс'!$C$1:$C$65493,0)</f>
        <v>105</v>
      </c>
    </row>
    <row r="2536" spans="1:21">
      <c r="A2536">
        <v>1025380184</v>
      </c>
      <c r="B2536">
        <v>8</v>
      </c>
      <c r="C2536" t="s">
        <v>661</v>
      </c>
      <c r="D2536">
        <v>845874779</v>
      </c>
      <c r="E2536" t="s">
        <v>802</v>
      </c>
      <c r="F2536" t="s">
        <v>452</v>
      </c>
      <c r="G2536" t="s">
        <v>495</v>
      </c>
      <c r="H2536" t="s">
        <v>803</v>
      </c>
      <c r="I2536" t="s">
        <v>1010</v>
      </c>
      <c r="J2536">
        <v>4</v>
      </c>
      <c r="K2536" t="s">
        <v>235</v>
      </c>
      <c r="L2536" t="s">
        <v>1011</v>
      </c>
      <c r="N2536">
        <v>32</v>
      </c>
      <c r="O2536">
        <v>1</v>
      </c>
      <c r="P2536">
        <v>1</v>
      </c>
      <c r="Q2536">
        <v>423925599</v>
      </c>
      <c r="R2536">
        <v>2098</v>
      </c>
      <c r="T2536" t="s">
        <v>242</v>
      </c>
      <c r="U2536">
        <f>MATCH(D2536,'Кумулятивный рейтинг_1 курс'!$C$1:$C$65493,0)</f>
        <v>163</v>
      </c>
    </row>
    <row r="2537" spans="1:21">
      <c r="A2537">
        <v>845862175</v>
      </c>
      <c r="B2537">
        <v>10</v>
      </c>
      <c r="C2537" t="s">
        <v>622</v>
      </c>
      <c r="D2537">
        <v>845862029</v>
      </c>
      <c r="E2537" t="s">
        <v>778</v>
      </c>
      <c r="F2537" t="s">
        <v>318</v>
      </c>
      <c r="G2537" t="s">
        <v>342</v>
      </c>
      <c r="H2537" t="s">
        <v>779</v>
      </c>
      <c r="I2537" t="s">
        <v>1010</v>
      </c>
      <c r="J2537">
        <v>4</v>
      </c>
      <c r="K2537" t="s">
        <v>235</v>
      </c>
      <c r="L2537" t="s">
        <v>1011</v>
      </c>
      <c r="N2537">
        <v>40</v>
      </c>
      <c r="O2537">
        <v>1</v>
      </c>
      <c r="P2537">
        <v>1</v>
      </c>
      <c r="Q2537">
        <v>423924032</v>
      </c>
      <c r="R2537">
        <v>2098</v>
      </c>
      <c r="T2537" t="s">
        <v>626</v>
      </c>
      <c r="U2537">
        <f>MATCH(D2537,'Кумулятивный рейтинг_1 курс'!$C$1:$C$65493,0)</f>
        <v>25</v>
      </c>
    </row>
    <row r="2538" spans="1:21">
      <c r="A2538">
        <v>845862304</v>
      </c>
      <c r="B2538">
        <v>8</v>
      </c>
      <c r="C2538" t="s">
        <v>622</v>
      </c>
      <c r="D2538">
        <v>845862199</v>
      </c>
      <c r="E2538" t="s">
        <v>780</v>
      </c>
      <c r="F2538" t="s">
        <v>345</v>
      </c>
      <c r="G2538" t="s">
        <v>251</v>
      </c>
      <c r="H2538" t="s">
        <v>781</v>
      </c>
      <c r="I2538" t="s">
        <v>1010</v>
      </c>
      <c r="J2538">
        <v>4</v>
      </c>
      <c r="K2538" t="s">
        <v>235</v>
      </c>
      <c r="L2538" t="s">
        <v>1011</v>
      </c>
      <c r="N2538">
        <v>32</v>
      </c>
      <c r="O2538">
        <v>1</v>
      </c>
      <c r="P2538">
        <v>1</v>
      </c>
      <c r="Q2538">
        <v>423924032</v>
      </c>
      <c r="R2538">
        <v>2098</v>
      </c>
      <c r="T2538" t="s">
        <v>626</v>
      </c>
      <c r="U2538">
        <f>MATCH(D2538,'Кумулятивный рейтинг_1 курс'!$C$1:$C$65493,0)</f>
        <v>106</v>
      </c>
    </row>
    <row r="2539" spans="1:21">
      <c r="A2539">
        <v>1025380215</v>
      </c>
      <c r="B2539">
        <v>6</v>
      </c>
      <c r="C2539" t="s">
        <v>661</v>
      </c>
      <c r="D2539">
        <v>845873356</v>
      </c>
      <c r="E2539" t="s">
        <v>782</v>
      </c>
      <c r="F2539" t="s">
        <v>783</v>
      </c>
      <c r="G2539" t="s">
        <v>784</v>
      </c>
      <c r="H2539" t="s">
        <v>785</v>
      </c>
      <c r="I2539" t="s">
        <v>1010</v>
      </c>
      <c r="J2539">
        <v>4</v>
      </c>
      <c r="K2539" t="s">
        <v>235</v>
      </c>
      <c r="L2539" t="s">
        <v>1011</v>
      </c>
      <c r="N2539">
        <v>24</v>
      </c>
      <c r="O2539">
        <v>1</v>
      </c>
      <c r="P2539">
        <v>1</v>
      </c>
      <c r="Q2539">
        <v>423925599</v>
      </c>
      <c r="R2539">
        <v>2098</v>
      </c>
      <c r="T2539" t="s">
        <v>242</v>
      </c>
      <c r="U2539">
        <f>MATCH(D2539,'Кумулятивный рейтинг_1 курс'!$C$1:$C$65493,0)</f>
        <v>108</v>
      </c>
    </row>
    <row r="2540" spans="1:21">
      <c r="A2540">
        <v>845860501</v>
      </c>
      <c r="B2540">
        <v>9</v>
      </c>
      <c r="C2540" t="s">
        <v>622</v>
      </c>
      <c r="D2540">
        <v>845860365</v>
      </c>
      <c r="E2540" t="s">
        <v>807</v>
      </c>
      <c r="F2540" t="s">
        <v>378</v>
      </c>
      <c r="G2540" t="s">
        <v>714</v>
      </c>
      <c r="H2540" t="s">
        <v>808</v>
      </c>
      <c r="I2540" t="s">
        <v>1010</v>
      </c>
      <c r="J2540">
        <v>4</v>
      </c>
      <c r="K2540" t="s">
        <v>235</v>
      </c>
      <c r="L2540" t="s">
        <v>1011</v>
      </c>
      <c r="N2540">
        <v>36</v>
      </c>
      <c r="O2540">
        <v>1</v>
      </c>
      <c r="P2540">
        <v>1</v>
      </c>
      <c r="Q2540">
        <v>423924032</v>
      </c>
      <c r="R2540">
        <v>2098</v>
      </c>
      <c r="T2540" t="s">
        <v>626</v>
      </c>
      <c r="U2540">
        <f>MATCH(D2540,'Кумулятивный рейтинг_1 курс'!$C$1:$C$65493,0)</f>
        <v>27</v>
      </c>
    </row>
    <row r="2541" spans="1:21">
      <c r="A2541">
        <v>845860865</v>
      </c>
      <c r="B2541">
        <v>9</v>
      </c>
      <c r="C2541" t="s">
        <v>622</v>
      </c>
      <c r="D2541">
        <v>845860711</v>
      </c>
      <c r="E2541" t="s">
        <v>623</v>
      </c>
      <c r="F2541" t="s">
        <v>303</v>
      </c>
      <c r="G2541" t="s">
        <v>251</v>
      </c>
      <c r="H2541" t="s">
        <v>624</v>
      </c>
      <c r="I2541" t="s">
        <v>1010</v>
      </c>
      <c r="J2541">
        <v>4</v>
      </c>
      <c r="K2541" t="s">
        <v>235</v>
      </c>
      <c r="L2541" t="s">
        <v>1011</v>
      </c>
      <c r="N2541">
        <v>36</v>
      </c>
      <c r="O2541">
        <v>1</v>
      </c>
      <c r="P2541">
        <v>1</v>
      </c>
      <c r="Q2541">
        <v>423924032</v>
      </c>
      <c r="R2541">
        <v>2098</v>
      </c>
      <c r="T2541" t="s">
        <v>626</v>
      </c>
      <c r="U2541">
        <f>MATCH(D2541,'Кумулятивный рейтинг_1 курс'!$C$1:$C$65493,0)</f>
        <v>91</v>
      </c>
    </row>
    <row r="2542" spans="1:21">
      <c r="A2542">
        <v>845861259</v>
      </c>
      <c r="B2542">
        <v>9</v>
      </c>
      <c r="C2542" t="s">
        <v>622</v>
      </c>
      <c r="D2542">
        <v>845861116</v>
      </c>
      <c r="E2542" t="s">
        <v>739</v>
      </c>
      <c r="F2542" t="s">
        <v>386</v>
      </c>
      <c r="G2542" t="s">
        <v>389</v>
      </c>
      <c r="H2542" t="s">
        <v>740</v>
      </c>
      <c r="I2542" t="s">
        <v>1010</v>
      </c>
      <c r="J2542">
        <v>4</v>
      </c>
      <c r="K2542" t="s">
        <v>235</v>
      </c>
      <c r="L2542" t="s">
        <v>1011</v>
      </c>
      <c r="N2542">
        <v>36</v>
      </c>
      <c r="O2542">
        <v>1</v>
      </c>
      <c r="P2542">
        <v>0</v>
      </c>
      <c r="Q2542">
        <v>423924032</v>
      </c>
      <c r="R2542">
        <v>2098</v>
      </c>
      <c r="T2542" t="s">
        <v>626</v>
      </c>
      <c r="U2542">
        <f>MATCH(D2542,'Кумулятивный рейтинг_1 курс'!$C$1:$C$65493,0)</f>
        <v>119</v>
      </c>
    </row>
    <row r="2543" spans="1:21">
      <c r="A2543">
        <v>845861424</v>
      </c>
      <c r="B2543">
        <v>7</v>
      </c>
      <c r="C2543" t="s">
        <v>622</v>
      </c>
      <c r="D2543">
        <v>845861279</v>
      </c>
      <c r="E2543" t="s">
        <v>741</v>
      </c>
      <c r="F2543" t="s">
        <v>529</v>
      </c>
      <c r="G2543" t="s">
        <v>453</v>
      </c>
      <c r="H2543" t="s">
        <v>742</v>
      </c>
      <c r="I2543" t="s">
        <v>1010</v>
      </c>
      <c r="J2543">
        <v>4</v>
      </c>
      <c r="K2543" t="s">
        <v>235</v>
      </c>
      <c r="L2543" t="s">
        <v>1011</v>
      </c>
      <c r="N2543">
        <v>28</v>
      </c>
      <c r="O2543">
        <v>1</v>
      </c>
      <c r="P2543">
        <v>1</v>
      </c>
      <c r="Q2543">
        <v>423924032</v>
      </c>
      <c r="R2543">
        <v>2098</v>
      </c>
      <c r="T2543" t="s">
        <v>626</v>
      </c>
      <c r="U2543">
        <f>MATCH(D2543,'Кумулятивный рейтинг_1 курс'!$C$1:$C$65493,0)</f>
        <v>187</v>
      </c>
    </row>
    <row r="2544" spans="1:21">
      <c r="A2544">
        <v>1025381064</v>
      </c>
      <c r="B2544">
        <v>5</v>
      </c>
      <c r="C2544" t="s">
        <v>812</v>
      </c>
      <c r="D2544">
        <v>845864826</v>
      </c>
      <c r="E2544" t="s">
        <v>896</v>
      </c>
      <c r="F2544" t="s">
        <v>526</v>
      </c>
      <c r="G2544" t="s">
        <v>263</v>
      </c>
      <c r="H2544" t="s">
        <v>897</v>
      </c>
      <c r="I2544" t="s">
        <v>1010</v>
      </c>
      <c r="J2544">
        <v>4</v>
      </c>
      <c r="K2544" t="s">
        <v>235</v>
      </c>
      <c r="L2544" t="s">
        <v>1011</v>
      </c>
      <c r="N2544">
        <v>20</v>
      </c>
      <c r="O2544">
        <v>1</v>
      </c>
      <c r="P2544">
        <v>1</v>
      </c>
      <c r="Q2544">
        <v>414667103</v>
      </c>
      <c r="R2544">
        <v>2098</v>
      </c>
      <c r="T2544" t="s">
        <v>816</v>
      </c>
      <c r="U2544">
        <f>MATCH(D2544,'Кумулятивный рейтинг_1 курс'!$C$1:$C$65493,0)</f>
        <v>168</v>
      </c>
    </row>
    <row r="2545" spans="1:21">
      <c r="A2545">
        <v>845861787</v>
      </c>
      <c r="B2545">
        <v>4</v>
      </c>
      <c r="C2545" t="s">
        <v>817</v>
      </c>
      <c r="D2545">
        <v>845861560</v>
      </c>
      <c r="E2545" t="s">
        <v>875</v>
      </c>
      <c r="F2545" t="s">
        <v>339</v>
      </c>
      <c r="G2545" t="s">
        <v>389</v>
      </c>
      <c r="H2545" t="s">
        <v>876</v>
      </c>
      <c r="I2545" t="s">
        <v>1012</v>
      </c>
      <c r="J2545">
        <v>4</v>
      </c>
      <c r="K2545" t="s">
        <v>235</v>
      </c>
      <c r="L2545" t="s">
        <v>1011</v>
      </c>
      <c r="N2545">
        <v>16</v>
      </c>
      <c r="O2545">
        <v>1</v>
      </c>
      <c r="P2545">
        <v>1</v>
      </c>
      <c r="Q2545">
        <v>414667103</v>
      </c>
      <c r="R2545">
        <v>2098</v>
      </c>
      <c r="T2545" t="s">
        <v>816</v>
      </c>
      <c r="U2545">
        <f>MATCH(D2545,'Кумулятивный рейтинг_1 курс'!$C$1:$C$65493,0)</f>
        <v>165</v>
      </c>
    </row>
    <row r="2546" spans="1:21">
      <c r="A2546">
        <v>845874590</v>
      </c>
      <c r="B2546">
        <v>2</v>
      </c>
      <c r="C2546" t="s">
        <v>661</v>
      </c>
      <c r="D2546">
        <v>845874476</v>
      </c>
      <c r="E2546" t="s">
        <v>798</v>
      </c>
      <c r="F2546" t="s">
        <v>458</v>
      </c>
      <c r="G2546" t="s">
        <v>346</v>
      </c>
      <c r="H2546" t="s">
        <v>799</v>
      </c>
      <c r="I2546" t="s">
        <v>1012</v>
      </c>
      <c r="J2546">
        <v>4</v>
      </c>
      <c r="K2546" t="s">
        <v>235</v>
      </c>
      <c r="L2546" t="s">
        <v>1011</v>
      </c>
      <c r="N2546">
        <v>0</v>
      </c>
      <c r="O2546">
        <v>0</v>
      </c>
      <c r="P2546">
        <v>1</v>
      </c>
      <c r="Q2546">
        <v>423925599</v>
      </c>
      <c r="R2546">
        <v>2098</v>
      </c>
      <c r="T2546" t="s">
        <v>242</v>
      </c>
      <c r="U2546">
        <f>MATCH(D2546,'Кумулятивный рейтинг_1 курс'!$C$1:$C$65493,0)</f>
        <v>190</v>
      </c>
    </row>
    <row r="2547" spans="1:21">
      <c r="A2547">
        <v>845859630</v>
      </c>
      <c r="B2547">
        <v>2</v>
      </c>
      <c r="C2547" t="s">
        <v>817</v>
      </c>
      <c r="D2547">
        <v>845859349</v>
      </c>
      <c r="E2547" t="s">
        <v>857</v>
      </c>
      <c r="F2547" t="s">
        <v>560</v>
      </c>
      <c r="G2547" t="s">
        <v>858</v>
      </c>
      <c r="H2547" t="s">
        <v>859</v>
      </c>
      <c r="I2547" t="s">
        <v>1012</v>
      </c>
      <c r="J2547">
        <v>4</v>
      </c>
      <c r="K2547" t="s">
        <v>235</v>
      </c>
      <c r="L2547" t="s">
        <v>1011</v>
      </c>
      <c r="N2547">
        <v>0</v>
      </c>
      <c r="O2547">
        <v>0</v>
      </c>
      <c r="P2547">
        <v>0</v>
      </c>
      <c r="Q2547">
        <v>414667103</v>
      </c>
      <c r="R2547">
        <v>2098</v>
      </c>
      <c r="T2547" t="s">
        <v>816</v>
      </c>
      <c r="U2547">
        <f>MATCH(D2547,'Кумулятивный рейтинг_1 курс'!$C$1:$C$65493,0)</f>
        <v>198</v>
      </c>
    </row>
    <row r="2548" spans="1:21">
      <c r="A2548">
        <v>845857465</v>
      </c>
      <c r="B2548">
        <v>4</v>
      </c>
      <c r="C2548" t="s">
        <v>817</v>
      </c>
      <c r="D2548">
        <v>845857200</v>
      </c>
      <c r="E2548" t="s">
        <v>887</v>
      </c>
      <c r="F2548" t="s">
        <v>751</v>
      </c>
      <c r="G2548" t="s">
        <v>858</v>
      </c>
      <c r="H2548" t="s">
        <v>888</v>
      </c>
      <c r="I2548" t="s">
        <v>1012</v>
      </c>
      <c r="J2548">
        <v>4</v>
      </c>
      <c r="K2548" t="s">
        <v>235</v>
      </c>
      <c r="L2548" t="s">
        <v>1011</v>
      </c>
      <c r="N2548">
        <v>16</v>
      </c>
      <c r="O2548">
        <v>1</v>
      </c>
      <c r="P2548">
        <v>1</v>
      </c>
      <c r="Q2548">
        <v>414667103</v>
      </c>
      <c r="R2548">
        <v>2098</v>
      </c>
      <c r="T2548" t="s">
        <v>816</v>
      </c>
      <c r="U2548">
        <f>MATCH(D2548,'Кумулятивный рейтинг_1 курс'!$C$1:$C$65493,0)</f>
        <v>180</v>
      </c>
    </row>
    <row r="2549" spans="1:21">
      <c r="A2549">
        <v>845852888</v>
      </c>
      <c r="B2549">
        <v>6</v>
      </c>
      <c r="C2549" t="s">
        <v>260</v>
      </c>
      <c r="D2549">
        <v>845852807</v>
      </c>
      <c r="E2549" t="s">
        <v>330</v>
      </c>
      <c r="F2549" t="s">
        <v>331</v>
      </c>
      <c r="G2549" t="s">
        <v>251</v>
      </c>
      <c r="H2549" t="s">
        <v>332</v>
      </c>
      <c r="I2549" t="s">
        <v>1012</v>
      </c>
      <c r="J2549">
        <v>4</v>
      </c>
      <c r="K2549" t="s">
        <v>235</v>
      </c>
      <c r="L2549" t="s">
        <v>1011</v>
      </c>
      <c r="N2549">
        <v>24</v>
      </c>
      <c r="O2549">
        <v>1</v>
      </c>
      <c r="P2549">
        <v>1</v>
      </c>
      <c r="Q2549">
        <v>414667419</v>
      </c>
      <c r="R2549">
        <v>2098</v>
      </c>
      <c r="T2549" t="s">
        <v>266</v>
      </c>
      <c r="U2549">
        <f>MATCH(D2549,'Кумулятивный рейтинг_1 курс'!$C$1:$C$65493,0)</f>
        <v>78</v>
      </c>
    </row>
    <row r="2550" spans="1:21">
      <c r="A2550">
        <v>845850180</v>
      </c>
      <c r="B2550">
        <v>5</v>
      </c>
      <c r="C2550" t="s">
        <v>223</v>
      </c>
      <c r="D2550">
        <v>845850082</v>
      </c>
      <c r="E2550" t="s">
        <v>497</v>
      </c>
      <c r="F2550" t="s">
        <v>246</v>
      </c>
      <c r="G2550" t="s">
        <v>342</v>
      </c>
      <c r="H2550" t="s">
        <v>498</v>
      </c>
      <c r="I2550" t="s">
        <v>1012</v>
      </c>
      <c r="J2550">
        <v>4</v>
      </c>
      <c r="K2550" t="s">
        <v>235</v>
      </c>
      <c r="L2550" t="s">
        <v>1011</v>
      </c>
      <c r="N2550">
        <v>20</v>
      </c>
      <c r="O2550">
        <v>1</v>
      </c>
      <c r="P2550">
        <v>1</v>
      </c>
      <c r="Q2550">
        <v>414666777</v>
      </c>
      <c r="R2550">
        <v>2098</v>
      </c>
      <c r="T2550" t="s">
        <v>231</v>
      </c>
      <c r="U2550">
        <f>MATCH(D2550,'Кумулятивный рейтинг_1 курс'!$C$1:$C$65493,0)</f>
        <v>160</v>
      </c>
    </row>
    <row r="2551" spans="1:21">
      <c r="A2551">
        <v>845850686</v>
      </c>
      <c r="B2551">
        <v>6</v>
      </c>
      <c r="C2551" t="s">
        <v>223</v>
      </c>
      <c r="D2551">
        <v>845850637</v>
      </c>
      <c r="E2551" t="s">
        <v>507</v>
      </c>
      <c r="F2551" t="s">
        <v>299</v>
      </c>
      <c r="G2551" t="s">
        <v>508</v>
      </c>
      <c r="H2551" t="s">
        <v>509</v>
      </c>
      <c r="I2551" t="s">
        <v>1012</v>
      </c>
      <c r="J2551">
        <v>4</v>
      </c>
      <c r="K2551" t="s">
        <v>235</v>
      </c>
      <c r="L2551" t="s">
        <v>1011</v>
      </c>
      <c r="N2551">
        <v>24</v>
      </c>
      <c r="O2551">
        <v>1</v>
      </c>
      <c r="P2551">
        <v>1</v>
      </c>
      <c r="Q2551">
        <v>414666777</v>
      </c>
      <c r="R2551">
        <v>2098</v>
      </c>
      <c r="T2551" t="s">
        <v>231</v>
      </c>
      <c r="U2551">
        <f>MATCH(D2551,'Кумулятивный рейтинг_1 курс'!$C$1:$C$65493,0)</f>
        <v>142</v>
      </c>
    </row>
    <row r="2552" spans="1:21">
      <c r="A2552">
        <v>845848040</v>
      </c>
      <c r="B2552">
        <v>6</v>
      </c>
      <c r="C2552" t="s">
        <v>490</v>
      </c>
      <c r="D2552">
        <v>845847931</v>
      </c>
      <c r="E2552" t="s">
        <v>570</v>
      </c>
      <c r="F2552" t="s">
        <v>571</v>
      </c>
      <c r="G2552" t="s">
        <v>572</v>
      </c>
      <c r="H2552" t="s">
        <v>573</v>
      </c>
      <c r="I2552" t="s">
        <v>1012</v>
      </c>
      <c r="J2552">
        <v>4</v>
      </c>
      <c r="K2552" t="s">
        <v>235</v>
      </c>
      <c r="L2552" t="s">
        <v>1011</v>
      </c>
      <c r="N2552">
        <v>24</v>
      </c>
      <c r="O2552">
        <v>1</v>
      </c>
      <c r="P2552">
        <v>1</v>
      </c>
      <c r="Q2552">
        <v>414666777</v>
      </c>
      <c r="R2552">
        <v>2098</v>
      </c>
      <c r="T2552" t="s">
        <v>231</v>
      </c>
      <c r="U2552">
        <f>MATCH(D2552,'Кумулятивный рейтинг_1 курс'!$C$1:$C$65493,0)</f>
        <v>67</v>
      </c>
    </row>
    <row r="2553" spans="1:21">
      <c r="A2553">
        <v>845846803</v>
      </c>
      <c r="B2553">
        <v>4</v>
      </c>
      <c r="C2553" t="s">
        <v>490</v>
      </c>
      <c r="D2553">
        <v>845846698</v>
      </c>
      <c r="E2553" t="s">
        <v>603</v>
      </c>
      <c r="F2553" t="s">
        <v>604</v>
      </c>
      <c r="G2553" t="s">
        <v>582</v>
      </c>
      <c r="H2553" t="s">
        <v>605</v>
      </c>
      <c r="I2553" t="s">
        <v>1012</v>
      </c>
      <c r="J2553">
        <v>4</v>
      </c>
      <c r="K2553" t="s">
        <v>235</v>
      </c>
      <c r="L2553" t="s">
        <v>1011</v>
      </c>
      <c r="N2553">
        <v>16</v>
      </c>
      <c r="O2553">
        <v>1</v>
      </c>
      <c r="P2553">
        <v>1</v>
      </c>
      <c r="Q2553">
        <v>414666777</v>
      </c>
      <c r="R2553">
        <v>2098</v>
      </c>
      <c r="T2553" t="s">
        <v>231</v>
      </c>
      <c r="U2553">
        <f>MATCH(D2553,'Кумулятивный рейтинг_1 курс'!$C$1:$C$65493,0)</f>
        <v>131</v>
      </c>
    </row>
    <row r="2554" spans="1:21">
      <c r="A2554">
        <v>845897100</v>
      </c>
      <c r="B2554">
        <v>5</v>
      </c>
      <c r="C2554" t="s">
        <v>237</v>
      </c>
      <c r="D2554">
        <v>845896948</v>
      </c>
      <c r="E2554" t="s">
        <v>249</v>
      </c>
      <c r="F2554" t="s">
        <v>250</v>
      </c>
      <c r="G2554" t="s">
        <v>251</v>
      </c>
      <c r="H2554" t="s">
        <v>252</v>
      </c>
      <c r="I2554" t="s">
        <v>1012</v>
      </c>
      <c r="J2554">
        <v>4</v>
      </c>
      <c r="K2554" t="s">
        <v>235</v>
      </c>
      <c r="L2554" t="s">
        <v>1011</v>
      </c>
      <c r="N2554">
        <v>20</v>
      </c>
      <c r="O2554">
        <v>1</v>
      </c>
      <c r="P2554">
        <v>1</v>
      </c>
      <c r="Q2554">
        <v>414667981</v>
      </c>
      <c r="R2554">
        <v>2098</v>
      </c>
      <c r="T2554" t="s">
        <v>244</v>
      </c>
      <c r="U2554">
        <f>MATCH(D2554,'Кумулятивный рейтинг_1 курс'!$C$1:$C$65493,0)</f>
        <v>70</v>
      </c>
    </row>
    <row r="2555" spans="1:21">
      <c r="A2555">
        <v>845897219</v>
      </c>
      <c r="B2555">
        <v>4</v>
      </c>
      <c r="C2555" t="s">
        <v>237</v>
      </c>
      <c r="D2555">
        <v>845897119</v>
      </c>
      <c r="E2555" t="s">
        <v>238</v>
      </c>
      <c r="F2555" t="s">
        <v>239</v>
      </c>
      <c r="G2555" t="s">
        <v>240</v>
      </c>
      <c r="H2555" t="s">
        <v>241</v>
      </c>
      <c r="I2555" t="s">
        <v>1012</v>
      </c>
      <c r="J2555">
        <v>4</v>
      </c>
      <c r="K2555" t="s">
        <v>235</v>
      </c>
      <c r="L2555" t="s">
        <v>1011</v>
      </c>
      <c r="N2555">
        <v>16</v>
      </c>
      <c r="O2555">
        <v>1</v>
      </c>
      <c r="P2555">
        <v>1</v>
      </c>
      <c r="Q2555">
        <v>414667981</v>
      </c>
      <c r="R2555">
        <v>2098</v>
      </c>
      <c r="T2555" t="s">
        <v>244</v>
      </c>
      <c r="U2555">
        <f>MATCH(D2555,'Кумулятивный рейтинг_1 курс'!$C$1:$C$65493,0)</f>
        <v>149</v>
      </c>
    </row>
    <row r="2556" spans="1:21">
      <c r="A2556">
        <v>845895979</v>
      </c>
      <c r="B2556">
        <v>4</v>
      </c>
      <c r="C2556" t="s">
        <v>237</v>
      </c>
      <c r="D2556">
        <v>845895880</v>
      </c>
      <c r="E2556" t="s">
        <v>245</v>
      </c>
      <c r="F2556" t="s">
        <v>246</v>
      </c>
      <c r="G2556" t="s">
        <v>247</v>
      </c>
      <c r="H2556" t="s">
        <v>248</v>
      </c>
      <c r="I2556" t="s">
        <v>1012</v>
      </c>
      <c r="J2556">
        <v>4</v>
      </c>
      <c r="K2556" t="s">
        <v>235</v>
      </c>
      <c r="L2556" t="s">
        <v>1011</v>
      </c>
      <c r="N2556">
        <v>16</v>
      </c>
      <c r="O2556">
        <v>1</v>
      </c>
      <c r="P2556">
        <v>1</v>
      </c>
      <c r="Q2556">
        <v>414667981</v>
      </c>
      <c r="R2556">
        <v>2098</v>
      </c>
      <c r="T2556" t="s">
        <v>244</v>
      </c>
      <c r="U2556">
        <f>MATCH(D2556,'Кумулятивный рейтинг_1 курс'!$C$1:$C$65493,0)</f>
        <v>174</v>
      </c>
    </row>
    <row r="2557" spans="1:21">
      <c r="A2557">
        <v>845896074</v>
      </c>
      <c r="B2557">
        <v>7</v>
      </c>
      <c r="C2557" t="s">
        <v>237</v>
      </c>
      <c r="D2557">
        <v>845896000</v>
      </c>
      <c r="E2557" t="s">
        <v>615</v>
      </c>
      <c r="F2557" t="s">
        <v>526</v>
      </c>
      <c r="G2557" t="s">
        <v>616</v>
      </c>
      <c r="H2557" t="s">
        <v>617</v>
      </c>
      <c r="I2557" t="s">
        <v>1012</v>
      </c>
      <c r="J2557">
        <v>4</v>
      </c>
      <c r="K2557" t="s">
        <v>235</v>
      </c>
      <c r="L2557" t="s">
        <v>1011</v>
      </c>
      <c r="N2557">
        <v>28</v>
      </c>
      <c r="O2557">
        <v>1</v>
      </c>
      <c r="P2557">
        <v>1</v>
      </c>
      <c r="Q2557">
        <v>414667981</v>
      </c>
      <c r="R2557">
        <v>2098</v>
      </c>
      <c r="T2557" t="s">
        <v>244</v>
      </c>
      <c r="U2557">
        <f>MATCH(D2557,'Кумулятивный рейтинг_1 курс'!$C$1:$C$65493,0)</f>
        <v>77</v>
      </c>
    </row>
    <row r="2558" spans="1:21">
      <c r="A2558">
        <v>845896265</v>
      </c>
      <c r="B2558">
        <v>4</v>
      </c>
      <c r="C2558" t="s">
        <v>237</v>
      </c>
      <c r="D2558">
        <v>845896180</v>
      </c>
      <c r="E2558" t="s">
        <v>613</v>
      </c>
      <c r="F2558" t="s">
        <v>250</v>
      </c>
      <c r="G2558" t="s">
        <v>342</v>
      </c>
      <c r="H2558" t="s">
        <v>614</v>
      </c>
      <c r="I2558" t="s">
        <v>1012</v>
      </c>
      <c r="J2558">
        <v>4</v>
      </c>
      <c r="K2558" t="s">
        <v>235</v>
      </c>
      <c r="L2558" t="s">
        <v>1011</v>
      </c>
      <c r="N2558">
        <v>16</v>
      </c>
      <c r="O2558">
        <v>1</v>
      </c>
      <c r="P2558">
        <v>1</v>
      </c>
      <c r="Q2558">
        <v>414667981</v>
      </c>
      <c r="R2558">
        <v>2098</v>
      </c>
      <c r="T2558" t="s">
        <v>244</v>
      </c>
      <c r="U2558">
        <f>MATCH(D2558,'Кумулятивный рейтинг_1 курс'!$C$1:$C$65493,0)</f>
        <v>173</v>
      </c>
    </row>
    <row r="2559" spans="1:21">
      <c r="A2559">
        <v>845896386</v>
      </c>
      <c r="B2559">
        <v>6</v>
      </c>
      <c r="C2559" t="s">
        <v>237</v>
      </c>
      <c r="D2559">
        <v>845896282</v>
      </c>
      <c r="E2559" t="s">
        <v>610</v>
      </c>
      <c r="F2559" t="s">
        <v>386</v>
      </c>
      <c r="G2559" t="s">
        <v>611</v>
      </c>
      <c r="H2559" t="s">
        <v>612</v>
      </c>
      <c r="I2559" t="s">
        <v>1012</v>
      </c>
      <c r="J2559">
        <v>4</v>
      </c>
      <c r="K2559" t="s">
        <v>235</v>
      </c>
      <c r="L2559" t="s">
        <v>1011</v>
      </c>
      <c r="N2559">
        <v>24</v>
      </c>
      <c r="O2559">
        <v>1</v>
      </c>
      <c r="P2559">
        <v>1</v>
      </c>
      <c r="Q2559">
        <v>414667981</v>
      </c>
      <c r="R2559">
        <v>2098</v>
      </c>
      <c r="T2559" t="s">
        <v>244</v>
      </c>
      <c r="U2559">
        <f>MATCH(D2559,'Кумулятивный рейтинг_1 курс'!$C$1:$C$65493,0)</f>
        <v>109</v>
      </c>
    </row>
    <row r="2560" spans="1:21">
      <c r="A2560">
        <v>845896539</v>
      </c>
      <c r="B2560">
        <v>4</v>
      </c>
      <c r="C2560" t="s">
        <v>237</v>
      </c>
      <c r="D2560">
        <v>845896409</v>
      </c>
      <c r="E2560" t="s">
        <v>257</v>
      </c>
      <c r="F2560" t="s">
        <v>225</v>
      </c>
      <c r="G2560" t="s">
        <v>258</v>
      </c>
      <c r="H2560" t="s">
        <v>259</v>
      </c>
      <c r="I2560" t="s">
        <v>1012</v>
      </c>
      <c r="J2560">
        <v>4</v>
      </c>
      <c r="K2560" t="s">
        <v>235</v>
      </c>
      <c r="L2560" t="s">
        <v>1011</v>
      </c>
      <c r="N2560">
        <v>16</v>
      </c>
      <c r="O2560">
        <v>1</v>
      </c>
      <c r="P2560">
        <v>1</v>
      </c>
      <c r="Q2560">
        <v>414667981</v>
      </c>
      <c r="R2560">
        <v>2098</v>
      </c>
      <c r="T2560" t="s">
        <v>244</v>
      </c>
      <c r="U2560">
        <f>MATCH(D2560,'Кумулятивный рейтинг_1 курс'!$C$1:$C$65493,0)</f>
        <v>46</v>
      </c>
    </row>
    <row r="2561" spans="1:21">
      <c r="A2561">
        <v>845896678</v>
      </c>
      <c r="B2561">
        <v>5</v>
      </c>
      <c r="C2561" t="s">
        <v>237</v>
      </c>
      <c r="D2561">
        <v>845896572</v>
      </c>
      <c r="E2561" t="s">
        <v>253</v>
      </c>
      <c r="F2561" t="s">
        <v>254</v>
      </c>
      <c r="G2561" t="s">
        <v>255</v>
      </c>
      <c r="H2561" t="s">
        <v>256</v>
      </c>
      <c r="I2561" t="s">
        <v>1012</v>
      </c>
      <c r="J2561">
        <v>4</v>
      </c>
      <c r="K2561" t="s">
        <v>235</v>
      </c>
      <c r="L2561" t="s">
        <v>1011</v>
      </c>
      <c r="N2561">
        <v>20</v>
      </c>
      <c r="O2561">
        <v>1</v>
      </c>
      <c r="P2561">
        <v>1</v>
      </c>
      <c r="Q2561">
        <v>414667981</v>
      </c>
      <c r="R2561">
        <v>2098</v>
      </c>
      <c r="T2561" t="s">
        <v>244</v>
      </c>
      <c r="U2561">
        <f>MATCH(D2561,'Кумулятивный рейтинг_1 курс'!$C$1:$C$65493,0)</f>
        <v>29</v>
      </c>
    </row>
    <row r="2562" spans="1:21">
      <c r="A2562">
        <v>845896801</v>
      </c>
      <c r="B2562">
        <v>5</v>
      </c>
      <c r="C2562" t="s">
        <v>237</v>
      </c>
      <c r="D2562">
        <v>845896701</v>
      </c>
      <c r="E2562" t="s">
        <v>608</v>
      </c>
      <c r="F2562" t="s">
        <v>345</v>
      </c>
      <c r="G2562" t="s">
        <v>263</v>
      </c>
      <c r="H2562" t="s">
        <v>609</v>
      </c>
      <c r="I2562" t="s">
        <v>1012</v>
      </c>
      <c r="J2562">
        <v>4</v>
      </c>
      <c r="K2562" t="s">
        <v>235</v>
      </c>
      <c r="L2562" t="s">
        <v>1011</v>
      </c>
      <c r="N2562">
        <v>20</v>
      </c>
      <c r="O2562">
        <v>1</v>
      </c>
      <c r="P2562">
        <v>1</v>
      </c>
      <c r="Q2562">
        <v>414667981</v>
      </c>
      <c r="R2562">
        <v>2098</v>
      </c>
      <c r="T2562" t="s">
        <v>244</v>
      </c>
      <c r="U2562">
        <f>MATCH(D2562,'Кумулятивный рейтинг_1 курс'!$C$1:$C$65493,0)</f>
        <v>50</v>
      </c>
    </row>
    <row r="2563" spans="1:21">
      <c r="A2563">
        <v>845875782</v>
      </c>
      <c r="B2563">
        <v>7</v>
      </c>
      <c r="C2563" t="s">
        <v>661</v>
      </c>
      <c r="D2563">
        <v>845875713</v>
      </c>
      <c r="E2563" t="s">
        <v>760</v>
      </c>
      <c r="F2563" t="s">
        <v>761</v>
      </c>
      <c r="G2563" t="s">
        <v>481</v>
      </c>
      <c r="H2563" t="s">
        <v>762</v>
      </c>
      <c r="I2563" t="s">
        <v>1012</v>
      </c>
      <c r="J2563">
        <v>4</v>
      </c>
      <c r="K2563" t="s">
        <v>235</v>
      </c>
      <c r="L2563" t="s">
        <v>1011</v>
      </c>
      <c r="N2563">
        <v>28</v>
      </c>
      <c r="O2563">
        <v>1</v>
      </c>
      <c r="P2563">
        <v>1</v>
      </c>
      <c r="Q2563">
        <v>423925599</v>
      </c>
      <c r="R2563">
        <v>2098</v>
      </c>
      <c r="T2563" t="s">
        <v>242</v>
      </c>
      <c r="U2563">
        <f>MATCH(D2563,'Кумулятивный рейтинг_1 курс'!$C$1:$C$65493,0)</f>
        <v>13</v>
      </c>
    </row>
    <row r="2564" spans="1:21">
      <c r="A2564">
        <v>845874155</v>
      </c>
      <c r="B2564">
        <v>6</v>
      </c>
      <c r="C2564" t="s">
        <v>661</v>
      </c>
      <c r="D2564">
        <v>845873978</v>
      </c>
      <c r="E2564" t="s">
        <v>790</v>
      </c>
      <c r="F2564" t="s">
        <v>254</v>
      </c>
      <c r="G2564" t="s">
        <v>240</v>
      </c>
      <c r="H2564" t="s">
        <v>791</v>
      </c>
      <c r="I2564" t="s">
        <v>1012</v>
      </c>
      <c r="J2564">
        <v>4</v>
      </c>
      <c r="K2564" t="s">
        <v>235</v>
      </c>
      <c r="L2564" t="s">
        <v>1011</v>
      </c>
      <c r="N2564">
        <v>24</v>
      </c>
      <c r="O2564">
        <v>1</v>
      </c>
      <c r="P2564">
        <v>1</v>
      </c>
      <c r="Q2564">
        <v>423925599</v>
      </c>
      <c r="R2564">
        <v>2098</v>
      </c>
      <c r="T2564" t="s">
        <v>242</v>
      </c>
      <c r="U2564">
        <f>MATCH(D2564,'Кумулятивный рейтинг_1 курс'!$C$1:$C$65493,0)</f>
        <v>145</v>
      </c>
    </row>
    <row r="2565" spans="1:21">
      <c r="A2565">
        <v>845859090</v>
      </c>
      <c r="B2565">
        <v>4</v>
      </c>
      <c r="C2565" t="s">
        <v>817</v>
      </c>
      <c r="D2565">
        <v>845858847</v>
      </c>
      <c r="E2565" t="s">
        <v>851</v>
      </c>
      <c r="F2565" t="s">
        <v>254</v>
      </c>
      <c r="G2565" t="s">
        <v>289</v>
      </c>
      <c r="H2565" t="s">
        <v>852</v>
      </c>
      <c r="I2565" t="s">
        <v>1012</v>
      </c>
      <c r="J2565">
        <v>4</v>
      </c>
      <c r="K2565" t="s">
        <v>235</v>
      </c>
      <c r="L2565" t="s">
        <v>1011</v>
      </c>
      <c r="N2565">
        <v>16</v>
      </c>
      <c r="O2565">
        <v>1</v>
      </c>
      <c r="P2565">
        <v>1</v>
      </c>
      <c r="Q2565">
        <v>414667103</v>
      </c>
      <c r="R2565">
        <v>2098</v>
      </c>
      <c r="T2565" t="s">
        <v>816</v>
      </c>
      <c r="U2565">
        <f>MATCH(D2565,'Кумулятивный рейтинг_1 курс'!$C$1:$C$65493,0)</f>
        <v>72</v>
      </c>
    </row>
    <row r="2566" spans="1:21">
      <c r="A2566">
        <v>845860509</v>
      </c>
      <c r="B2566">
        <v>7</v>
      </c>
      <c r="C2566" t="s">
        <v>622</v>
      </c>
      <c r="D2566">
        <v>845860365</v>
      </c>
      <c r="E2566" t="s">
        <v>807</v>
      </c>
      <c r="F2566" t="s">
        <v>378</v>
      </c>
      <c r="G2566" t="s">
        <v>714</v>
      </c>
      <c r="H2566" t="s">
        <v>808</v>
      </c>
      <c r="I2566" t="s">
        <v>1013</v>
      </c>
      <c r="J2566">
        <v>3</v>
      </c>
      <c r="K2566" t="s">
        <v>235</v>
      </c>
      <c r="L2566" t="s">
        <v>1011</v>
      </c>
      <c r="N2566">
        <v>21</v>
      </c>
      <c r="O2566">
        <v>1</v>
      </c>
      <c r="P2566">
        <v>1</v>
      </c>
      <c r="R2566">
        <v>5028</v>
      </c>
      <c r="T2566" t="s">
        <v>626</v>
      </c>
      <c r="U2566">
        <f>MATCH(D2566,'Кумулятивный рейтинг_1 курс'!$C$1:$C$65493,0)</f>
        <v>27</v>
      </c>
    </row>
    <row r="2567" spans="1:21">
      <c r="A2567">
        <v>845861265</v>
      </c>
      <c r="B2567">
        <v>9</v>
      </c>
      <c r="C2567" t="s">
        <v>622</v>
      </c>
      <c r="D2567">
        <v>845861116</v>
      </c>
      <c r="E2567" t="s">
        <v>739</v>
      </c>
      <c r="F2567" t="s">
        <v>386</v>
      </c>
      <c r="G2567" t="s">
        <v>389</v>
      </c>
      <c r="H2567" t="s">
        <v>740</v>
      </c>
      <c r="I2567" t="s">
        <v>1014</v>
      </c>
      <c r="J2567">
        <v>3</v>
      </c>
      <c r="K2567" t="s">
        <v>235</v>
      </c>
      <c r="L2567" t="s">
        <v>1011</v>
      </c>
      <c r="N2567">
        <v>27</v>
      </c>
      <c r="O2567">
        <v>1</v>
      </c>
      <c r="P2567">
        <v>0</v>
      </c>
      <c r="R2567">
        <v>5028</v>
      </c>
      <c r="T2567" t="s">
        <v>626</v>
      </c>
      <c r="U2567">
        <f>MATCH(D2567,'Кумулятивный рейтинг_1 курс'!$C$1:$C$65493,0)</f>
        <v>119</v>
      </c>
    </row>
    <row r="2568" spans="1:21">
      <c r="A2568">
        <v>845861705</v>
      </c>
      <c r="B2568">
        <v>8</v>
      </c>
      <c r="C2568" t="s">
        <v>622</v>
      </c>
      <c r="D2568">
        <v>845861581</v>
      </c>
      <c r="E2568" t="s">
        <v>743</v>
      </c>
      <c r="F2568" t="s">
        <v>526</v>
      </c>
      <c r="G2568" t="s">
        <v>588</v>
      </c>
      <c r="H2568" t="s">
        <v>744</v>
      </c>
      <c r="I2568" t="s">
        <v>1014</v>
      </c>
      <c r="J2568">
        <v>3</v>
      </c>
      <c r="K2568" t="s">
        <v>235</v>
      </c>
      <c r="L2568" t="s">
        <v>1011</v>
      </c>
      <c r="N2568">
        <v>24</v>
      </c>
      <c r="O2568">
        <v>1</v>
      </c>
      <c r="P2568">
        <v>1</v>
      </c>
      <c r="R2568">
        <v>5028</v>
      </c>
      <c r="T2568" t="s">
        <v>626</v>
      </c>
      <c r="U2568">
        <f>MATCH(D2568,'Кумулятивный рейтинг_1 курс'!$C$1:$C$65493,0)</f>
        <v>89</v>
      </c>
    </row>
    <row r="2569" spans="1:21">
      <c r="A2569">
        <v>845887928</v>
      </c>
      <c r="B2569">
        <v>9</v>
      </c>
      <c r="C2569" t="s">
        <v>627</v>
      </c>
      <c r="D2569">
        <v>845887783</v>
      </c>
      <c r="E2569" t="s">
        <v>686</v>
      </c>
      <c r="F2569" t="s">
        <v>262</v>
      </c>
      <c r="G2569" t="s">
        <v>484</v>
      </c>
      <c r="H2569" t="s">
        <v>687</v>
      </c>
      <c r="I2569" t="s">
        <v>1014</v>
      </c>
      <c r="J2569">
        <v>3</v>
      </c>
      <c r="K2569" t="s">
        <v>235</v>
      </c>
      <c r="L2569" t="s">
        <v>1011</v>
      </c>
      <c r="N2569">
        <v>27</v>
      </c>
      <c r="O2569">
        <v>1</v>
      </c>
      <c r="P2569">
        <v>1</v>
      </c>
      <c r="R2569">
        <v>5028</v>
      </c>
      <c r="T2569" t="s">
        <v>242</v>
      </c>
      <c r="U2569">
        <f>MATCH(D2569,'Кумулятивный рейтинг_1 курс'!$C$1:$C$65493,0)</f>
        <v>32</v>
      </c>
    </row>
    <row r="2570" spans="1:21">
      <c r="A2570">
        <v>845860346</v>
      </c>
      <c r="B2570">
        <v>8</v>
      </c>
      <c r="C2570" t="s">
        <v>622</v>
      </c>
      <c r="D2570">
        <v>845860176</v>
      </c>
      <c r="E2570" t="s">
        <v>716</v>
      </c>
      <c r="F2570" t="s">
        <v>345</v>
      </c>
      <c r="G2570" t="s">
        <v>247</v>
      </c>
      <c r="H2570" t="s">
        <v>717</v>
      </c>
      <c r="I2570" t="s">
        <v>1014</v>
      </c>
      <c r="J2570">
        <v>3</v>
      </c>
      <c r="K2570" t="s">
        <v>235</v>
      </c>
      <c r="L2570" t="s">
        <v>1011</v>
      </c>
      <c r="N2570">
        <v>24</v>
      </c>
      <c r="O2570">
        <v>1</v>
      </c>
      <c r="P2570">
        <v>1</v>
      </c>
      <c r="R2570">
        <v>5028</v>
      </c>
      <c r="T2570" t="s">
        <v>626</v>
      </c>
      <c r="U2570">
        <f>MATCH(D2570,'Кумулятивный рейтинг_1 курс'!$C$1:$C$65493,0)</f>
        <v>57</v>
      </c>
    </row>
    <row r="2571" spans="1:21">
      <c r="A2571">
        <v>845856913</v>
      </c>
      <c r="B2571">
        <v>9</v>
      </c>
      <c r="C2571" t="s">
        <v>622</v>
      </c>
      <c r="D2571">
        <v>845856787</v>
      </c>
      <c r="E2571" t="s">
        <v>720</v>
      </c>
      <c r="F2571" t="s">
        <v>254</v>
      </c>
      <c r="G2571" t="s">
        <v>588</v>
      </c>
      <c r="H2571" t="s">
        <v>721</v>
      </c>
      <c r="I2571" t="s">
        <v>1014</v>
      </c>
      <c r="J2571">
        <v>3</v>
      </c>
      <c r="K2571" t="s">
        <v>235</v>
      </c>
      <c r="L2571" t="s">
        <v>1011</v>
      </c>
      <c r="N2571">
        <v>27</v>
      </c>
      <c r="O2571">
        <v>1</v>
      </c>
      <c r="P2571">
        <v>1</v>
      </c>
      <c r="R2571">
        <v>5028</v>
      </c>
      <c r="T2571" t="s">
        <v>626</v>
      </c>
      <c r="U2571">
        <f>MATCH(D2571,'Кумулятивный рейтинг_1 курс'!$C$1:$C$65493,0)</f>
        <v>147</v>
      </c>
    </row>
    <row r="2572" spans="1:21">
      <c r="A2572">
        <v>845857631</v>
      </c>
      <c r="B2572">
        <v>9</v>
      </c>
      <c r="C2572" t="s">
        <v>622</v>
      </c>
      <c r="D2572">
        <v>845857483</v>
      </c>
      <c r="E2572" t="s">
        <v>726</v>
      </c>
      <c r="F2572" t="s">
        <v>318</v>
      </c>
      <c r="G2572" t="s">
        <v>247</v>
      </c>
      <c r="H2572" t="s">
        <v>727</v>
      </c>
      <c r="I2572" t="s">
        <v>1014</v>
      </c>
      <c r="J2572">
        <v>3</v>
      </c>
      <c r="K2572" t="s">
        <v>235</v>
      </c>
      <c r="L2572" t="s">
        <v>1011</v>
      </c>
      <c r="N2572">
        <v>27</v>
      </c>
      <c r="O2572">
        <v>1</v>
      </c>
      <c r="P2572">
        <v>1</v>
      </c>
      <c r="R2572">
        <v>5028</v>
      </c>
      <c r="T2572" t="s">
        <v>626</v>
      </c>
      <c r="U2572">
        <f>MATCH(D2572,'Кумулятивный рейтинг_1 курс'!$C$1:$C$65493,0)</f>
        <v>126</v>
      </c>
    </row>
    <row r="2573" spans="1:21">
      <c r="A2573">
        <v>845859553</v>
      </c>
      <c r="B2573">
        <v>9</v>
      </c>
      <c r="C2573" t="s">
        <v>622</v>
      </c>
      <c r="D2573">
        <v>845859372</v>
      </c>
      <c r="E2573" t="s">
        <v>707</v>
      </c>
      <c r="F2573" t="s">
        <v>307</v>
      </c>
      <c r="G2573" t="s">
        <v>247</v>
      </c>
      <c r="H2573" t="s">
        <v>708</v>
      </c>
      <c r="I2573" t="s">
        <v>1014</v>
      </c>
      <c r="J2573">
        <v>3</v>
      </c>
      <c r="K2573" t="s">
        <v>235</v>
      </c>
      <c r="L2573" t="s">
        <v>1011</v>
      </c>
      <c r="N2573">
        <v>27</v>
      </c>
      <c r="O2573">
        <v>1</v>
      </c>
      <c r="P2573">
        <v>1</v>
      </c>
      <c r="R2573">
        <v>5028</v>
      </c>
      <c r="T2573" t="s">
        <v>626</v>
      </c>
      <c r="U2573">
        <f>MATCH(D2573,'Кумулятивный рейтинг_1 курс'!$C$1:$C$65493,0)</f>
        <v>151</v>
      </c>
    </row>
    <row r="2574" spans="1:21">
      <c r="A2574">
        <v>845860160</v>
      </c>
      <c r="B2574">
        <v>8</v>
      </c>
      <c r="C2574" t="s">
        <v>622</v>
      </c>
      <c r="D2574">
        <v>845860018</v>
      </c>
      <c r="E2574" t="s">
        <v>713</v>
      </c>
      <c r="F2574" t="s">
        <v>526</v>
      </c>
      <c r="G2574" t="s">
        <v>714</v>
      </c>
      <c r="H2574" t="s">
        <v>715</v>
      </c>
      <c r="I2574" t="s">
        <v>1014</v>
      </c>
      <c r="J2574">
        <v>3</v>
      </c>
      <c r="K2574" t="s">
        <v>235</v>
      </c>
      <c r="L2574" t="s">
        <v>1011</v>
      </c>
      <c r="N2574">
        <v>24</v>
      </c>
      <c r="O2574">
        <v>1</v>
      </c>
      <c r="P2574">
        <v>1</v>
      </c>
      <c r="R2574">
        <v>5028</v>
      </c>
      <c r="T2574" t="s">
        <v>626</v>
      </c>
      <c r="U2574">
        <f>MATCH(D2574,'Кумулятивный рейтинг_1 курс'!$C$1:$C$65493,0)</f>
        <v>64</v>
      </c>
    </row>
    <row r="2575" spans="1:21">
      <c r="A2575">
        <v>845889539</v>
      </c>
      <c r="B2575">
        <v>5</v>
      </c>
      <c r="C2575" t="s">
        <v>627</v>
      </c>
      <c r="D2575">
        <v>845889406</v>
      </c>
      <c r="E2575" t="s">
        <v>373</v>
      </c>
      <c r="F2575" t="s">
        <v>637</v>
      </c>
      <c r="G2575" t="s">
        <v>638</v>
      </c>
      <c r="H2575" t="s">
        <v>639</v>
      </c>
      <c r="I2575" t="s">
        <v>1015</v>
      </c>
      <c r="J2575">
        <v>3</v>
      </c>
      <c r="K2575" t="s">
        <v>235</v>
      </c>
      <c r="L2575" t="s">
        <v>1011</v>
      </c>
      <c r="N2575">
        <v>15</v>
      </c>
      <c r="O2575">
        <v>1</v>
      </c>
      <c r="P2575">
        <v>0</v>
      </c>
      <c r="R2575">
        <v>5028</v>
      </c>
      <c r="T2575" t="s">
        <v>242</v>
      </c>
      <c r="U2575">
        <f>MATCH(D2575,'Кумулятивный рейтинг_1 курс'!$C$1:$C$65493,0)</f>
        <v>192</v>
      </c>
    </row>
    <row r="2576" spans="1:21">
      <c r="A2576">
        <v>845857047</v>
      </c>
      <c r="B2576">
        <v>6</v>
      </c>
      <c r="C2576" t="s">
        <v>817</v>
      </c>
      <c r="D2576">
        <v>845856908</v>
      </c>
      <c r="E2576" t="s">
        <v>884</v>
      </c>
      <c r="F2576" t="s">
        <v>885</v>
      </c>
      <c r="G2576" t="s">
        <v>611</v>
      </c>
      <c r="H2576" t="s">
        <v>886</v>
      </c>
      <c r="I2576" t="s">
        <v>1016</v>
      </c>
      <c r="J2576">
        <v>3</v>
      </c>
      <c r="K2576" t="s">
        <v>235</v>
      </c>
      <c r="L2576" t="s">
        <v>1011</v>
      </c>
      <c r="N2576">
        <v>18</v>
      </c>
      <c r="O2576">
        <v>1</v>
      </c>
      <c r="P2576">
        <v>1</v>
      </c>
      <c r="R2576">
        <v>5028</v>
      </c>
      <c r="T2576" t="s">
        <v>816</v>
      </c>
      <c r="U2576">
        <f>MATCH(D2576,'Кумулятивный рейтинг_1 курс'!$C$1:$C$65493,0)</f>
        <v>158</v>
      </c>
    </row>
    <row r="2577" spans="1:21">
      <c r="A2577">
        <v>845858067</v>
      </c>
      <c r="B2577">
        <v>7</v>
      </c>
      <c r="C2577" t="s">
        <v>817</v>
      </c>
      <c r="D2577">
        <v>845857796</v>
      </c>
      <c r="E2577" t="s">
        <v>892</v>
      </c>
      <c r="F2577" t="s">
        <v>893</v>
      </c>
      <c r="G2577" t="s">
        <v>894</v>
      </c>
      <c r="H2577" t="s">
        <v>895</v>
      </c>
      <c r="I2577" t="s">
        <v>1016</v>
      </c>
      <c r="J2577">
        <v>3</v>
      </c>
      <c r="K2577" t="s">
        <v>235</v>
      </c>
      <c r="L2577" t="s">
        <v>1011</v>
      </c>
      <c r="N2577">
        <v>21</v>
      </c>
      <c r="O2577">
        <v>1</v>
      </c>
      <c r="P2577">
        <v>0</v>
      </c>
      <c r="R2577">
        <v>5028</v>
      </c>
      <c r="T2577" t="s">
        <v>816</v>
      </c>
      <c r="U2577">
        <f>MATCH(D2577,'Кумулятивный рейтинг_1 курс'!$C$1:$C$65493,0)</f>
        <v>201</v>
      </c>
    </row>
    <row r="2578" spans="1:21">
      <c r="A2578">
        <v>845859110</v>
      </c>
      <c r="B2578">
        <v>6</v>
      </c>
      <c r="C2578" t="s">
        <v>817</v>
      </c>
      <c r="D2578">
        <v>845858847</v>
      </c>
      <c r="E2578" t="s">
        <v>851</v>
      </c>
      <c r="F2578" t="s">
        <v>254</v>
      </c>
      <c r="G2578" t="s">
        <v>289</v>
      </c>
      <c r="H2578" t="s">
        <v>852</v>
      </c>
      <c r="I2578" t="s">
        <v>1016</v>
      </c>
      <c r="J2578">
        <v>3</v>
      </c>
      <c r="K2578" t="s">
        <v>235</v>
      </c>
      <c r="L2578" t="s">
        <v>1011</v>
      </c>
      <c r="N2578">
        <v>18</v>
      </c>
      <c r="O2578">
        <v>1</v>
      </c>
      <c r="P2578">
        <v>1</v>
      </c>
      <c r="R2578">
        <v>5028</v>
      </c>
      <c r="T2578" t="s">
        <v>816</v>
      </c>
      <c r="U2578">
        <f>MATCH(D2578,'Кумулятивный рейтинг_1 курс'!$C$1:$C$65493,0)</f>
        <v>72</v>
      </c>
    </row>
    <row r="2579" spans="1:21">
      <c r="A2579">
        <v>845874322</v>
      </c>
      <c r="B2579">
        <v>6</v>
      </c>
      <c r="C2579" t="s">
        <v>661</v>
      </c>
      <c r="D2579">
        <v>845874171</v>
      </c>
      <c r="E2579" t="s">
        <v>792</v>
      </c>
      <c r="F2579" t="s">
        <v>281</v>
      </c>
      <c r="G2579" t="s">
        <v>361</v>
      </c>
      <c r="H2579" t="s">
        <v>793</v>
      </c>
      <c r="I2579" t="s">
        <v>1016</v>
      </c>
      <c r="J2579">
        <v>3</v>
      </c>
      <c r="K2579" t="s">
        <v>235</v>
      </c>
      <c r="L2579" t="s">
        <v>1011</v>
      </c>
      <c r="N2579">
        <v>18</v>
      </c>
      <c r="O2579">
        <v>1</v>
      </c>
      <c r="P2579">
        <v>1</v>
      </c>
      <c r="R2579">
        <v>5028</v>
      </c>
      <c r="T2579" t="s">
        <v>242</v>
      </c>
      <c r="U2579">
        <f>MATCH(D2579,'Кумулятивный рейтинг_1 курс'!$C$1:$C$65493,0)</f>
        <v>197</v>
      </c>
    </row>
    <row r="2580" spans="1:21">
      <c r="A2580">
        <v>845859807</v>
      </c>
      <c r="B2580">
        <v>7</v>
      </c>
      <c r="C2580" t="s">
        <v>622</v>
      </c>
      <c r="D2580">
        <v>845859564</v>
      </c>
      <c r="E2580" t="s">
        <v>709</v>
      </c>
      <c r="F2580" t="s">
        <v>303</v>
      </c>
      <c r="G2580" t="s">
        <v>263</v>
      </c>
      <c r="H2580" t="s">
        <v>710</v>
      </c>
      <c r="I2580" t="s">
        <v>1016</v>
      </c>
      <c r="J2580">
        <v>3</v>
      </c>
      <c r="K2580" t="s">
        <v>235</v>
      </c>
      <c r="L2580" t="s">
        <v>1011</v>
      </c>
      <c r="N2580">
        <v>21</v>
      </c>
      <c r="O2580">
        <v>1</v>
      </c>
      <c r="P2580">
        <v>0</v>
      </c>
      <c r="R2580">
        <v>5028</v>
      </c>
      <c r="T2580" t="s">
        <v>626</v>
      </c>
      <c r="U2580">
        <f>MATCH(D2580,'Кумулятивный рейтинг_1 курс'!$C$1:$C$65493,0)</f>
        <v>22</v>
      </c>
    </row>
    <row r="2581" spans="1:21">
      <c r="A2581">
        <v>845896368</v>
      </c>
      <c r="B2581">
        <v>7</v>
      </c>
      <c r="C2581" t="s">
        <v>237</v>
      </c>
      <c r="D2581">
        <v>845896282</v>
      </c>
      <c r="E2581" t="s">
        <v>610</v>
      </c>
      <c r="F2581" t="s">
        <v>386</v>
      </c>
      <c r="G2581" t="s">
        <v>611</v>
      </c>
      <c r="H2581" t="s">
        <v>612</v>
      </c>
      <c r="I2581" t="s">
        <v>1017</v>
      </c>
      <c r="J2581">
        <v>4</v>
      </c>
      <c r="K2581" t="s">
        <v>235</v>
      </c>
      <c r="L2581" t="s">
        <v>1011</v>
      </c>
      <c r="N2581">
        <v>28</v>
      </c>
      <c r="O2581">
        <v>1</v>
      </c>
      <c r="P2581">
        <v>1</v>
      </c>
      <c r="Q2581">
        <v>414667981</v>
      </c>
      <c r="R2581">
        <v>2098</v>
      </c>
      <c r="T2581" t="s">
        <v>244</v>
      </c>
      <c r="U2581">
        <f>MATCH(D2581,'Кумулятивный рейтинг_1 курс'!$C$1:$C$65493,0)</f>
        <v>109</v>
      </c>
    </row>
    <row r="2582" spans="1:21">
      <c r="A2582">
        <v>845896513</v>
      </c>
      <c r="B2582">
        <v>8</v>
      </c>
      <c r="C2582" t="s">
        <v>237</v>
      </c>
      <c r="D2582">
        <v>845896409</v>
      </c>
      <c r="E2582" t="s">
        <v>257</v>
      </c>
      <c r="F2582" t="s">
        <v>225</v>
      </c>
      <c r="G2582" t="s">
        <v>258</v>
      </c>
      <c r="H2582" t="s">
        <v>259</v>
      </c>
      <c r="I2582" t="s">
        <v>1017</v>
      </c>
      <c r="J2582">
        <v>4</v>
      </c>
      <c r="K2582" t="s">
        <v>235</v>
      </c>
      <c r="L2582" t="s">
        <v>1011</v>
      </c>
      <c r="N2582">
        <v>32</v>
      </c>
      <c r="O2582">
        <v>1</v>
      </c>
      <c r="P2582">
        <v>1</v>
      </c>
      <c r="Q2582">
        <v>414667981</v>
      </c>
      <c r="R2582">
        <v>2098</v>
      </c>
      <c r="T2582" t="s">
        <v>244</v>
      </c>
      <c r="U2582">
        <f>MATCH(D2582,'Кумулятивный рейтинг_1 курс'!$C$1:$C$65493,0)</f>
        <v>46</v>
      </c>
    </row>
    <row r="2583" spans="1:21">
      <c r="A2583">
        <v>845896660</v>
      </c>
      <c r="B2583">
        <v>7</v>
      </c>
      <c r="C2583" t="s">
        <v>237</v>
      </c>
      <c r="D2583">
        <v>845896572</v>
      </c>
      <c r="E2583" t="s">
        <v>253</v>
      </c>
      <c r="F2583" t="s">
        <v>254</v>
      </c>
      <c r="G2583" t="s">
        <v>255</v>
      </c>
      <c r="H2583" t="s">
        <v>256</v>
      </c>
      <c r="I2583" t="s">
        <v>1017</v>
      </c>
      <c r="J2583">
        <v>4</v>
      </c>
      <c r="K2583" t="s">
        <v>235</v>
      </c>
      <c r="L2583" t="s">
        <v>1011</v>
      </c>
      <c r="N2583">
        <v>28</v>
      </c>
      <c r="O2583">
        <v>1</v>
      </c>
      <c r="P2583">
        <v>1</v>
      </c>
      <c r="Q2583">
        <v>414667981</v>
      </c>
      <c r="R2583">
        <v>2098</v>
      </c>
      <c r="T2583" t="s">
        <v>244</v>
      </c>
      <c r="U2583">
        <f>MATCH(D2583,'Кумулятивный рейтинг_1 курс'!$C$1:$C$65493,0)</f>
        <v>29</v>
      </c>
    </row>
    <row r="2584" spans="1:21">
      <c r="A2584">
        <v>845896790</v>
      </c>
      <c r="B2584">
        <v>10</v>
      </c>
      <c r="C2584" t="s">
        <v>237</v>
      </c>
      <c r="D2584">
        <v>845896701</v>
      </c>
      <c r="E2584" t="s">
        <v>608</v>
      </c>
      <c r="F2584" t="s">
        <v>345</v>
      </c>
      <c r="G2584" t="s">
        <v>263</v>
      </c>
      <c r="H2584" t="s">
        <v>609</v>
      </c>
      <c r="I2584" t="s">
        <v>1017</v>
      </c>
      <c r="J2584">
        <v>4</v>
      </c>
      <c r="K2584" t="s">
        <v>235</v>
      </c>
      <c r="L2584" t="s">
        <v>1011</v>
      </c>
      <c r="N2584">
        <v>40</v>
      </c>
      <c r="O2584">
        <v>1</v>
      </c>
      <c r="P2584">
        <v>1</v>
      </c>
      <c r="Q2584">
        <v>414667981</v>
      </c>
      <c r="R2584">
        <v>2098</v>
      </c>
      <c r="T2584" t="s">
        <v>244</v>
      </c>
      <c r="U2584">
        <f>MATCH(D2584,'Кумулятивный рейтинг_1 курс'!$C$1:$C$65493,0)</f>
        <v>50</v>
      </c>
    </row>
    <row r="2585" spans="1:21">
      <c r="A2585">
        <v>845897091</v>
      </c>
      <c r="B2585">
        <v>10</v>
      </c>
      <c r="C2585" t="s">
        <v>237</v>
      </c>
      <c r="D2585">
        <v>845896948</v>
      </c>
      <c r="E2585" t="s">
        <v>249</v>
      </c>
      <c r="F2585" t="s">
        <v>250</v>
      </c>
      <c r="G2585" t="s">
        <v>251</v>
      </c>
      <c r="H2585" t="s">
        <v>252</v>
      </c>
      <c r="I2585" t="s">
        <v>1017</v>
      </c>
      <c r="J2585">
        <v>4</v>
      </c>
      <c r="K2585" t="s">
        <v>235</v>
      </c>
      <c r="L2585" t="s">
        <v>1011</v>
      </c>
      <c r="N2585">
        <v>40</v>
      </c>
      <c r="O2585">
        <v>1</v>
      </c>
      <c r="P2585">
        <v>1</v>
      </c>
      <c r="Q2585">
        <v>414667981</v>
      </c>
      <c r="R2585">
        <v>2098</v>
      </c>
      <c r="T2585" t="s">
        <v>244</v>
      </c>
      <c r="U2585">
        <f>MATCH(D2585,'Кумулятивный рейтинг_1 курс'!$C$1:$C$65493,0)</f>
        <v>70</v>
      </c>
    </row>
    <row r="2586" spans="1:21">
      <c r="A2586">
        <v>845897205</v>
      </c>
      <c r="B2586">
        <v>6</v>
      </c>
      <c r="C2586" t="s">
        <v>237</v>
      </c>
      <c r="D2586">
        <v>845897119</v>
      </c>
      <c r="E2586" t="s">
        <v>238</v>
      </c>
      <c r="F2586" t="s">
        <v>239</v>
      </c>
      <c r="G2586" t="s">
        <v>240</v>
      </c>
      <c r="H2586" t="s">
        <v>241</v>
      </c>
      <c r="I2586" t="s">
        <v>1017</v>
      </c>
      <c r="J2586">
        <v>4</v>
      </c>
      <c r="K2586" t="s">
        <v>235</v>
      </c>
      <c r="L2586" t="s">
        <v>1011</v>
      </c>
      <c r="N2586">
        <v>24</v>
      </c>
      <c r="O2586">
        <v>1</v>
      </c>
      <c r="P2586">
        <v>1</v>
      </c>
      <c r="Q2586">
        <v>414667981</v>
      </c>
      <c r="R2586">
        <v>2098</v>
      </c>
      <c r="T2586" t="s">
        <v>244</v>
      </c>
      <c r="U2586">
        <f>MATCH(D2586,'Кумулятивный рейтинг_1 курс'!$C$1:$C$65493,0)</f>
        <v>149</v>
      </c>
    </row>
    <row r="2587" spans="1:21">
      <c r="A2587">
        <v>845895961</v>
      </c>
      <c r="B2587">
        <v>7</v>
      </c>
      <c r="C2587" t="s">
        <v>237</v>
      </c>
      <c r="D2587">
        <v>845895880</v>
      </c>
      <c r="E2587" t="s">
        <v>245</v>
      </c>
      <c r="F2587" t="s">
        <v>246</v>
      </c>
      <c r="G2587" t="s">
        <v>247</v>
      </c>
      <c r="H2587" t="s">
        <v>248</v>
      </c>
      <c r="I2587" t="s">
        <v>1017</v>
      </c>
      <c r="J2587">
        <v>4</v>
      </c>
      <c r="K2587" t="s">
        <v>235</v>
      </c>
      <c r="L2587" t="s">
        <v>1011</v>
      </c>
      <c r="N2587">
        <v>28</v>
      </c>
      <c r="O2587">
        <v>1</v>
      </c>
      <c r="P2587">
        <v>1</v>
      </c>
      <c r="Q2587">
        <v>414667981</v>
      </c>
      <c r="R2587">
        <v>2098</v>
      </c>
      <c r="T2587" t="s">
        <v>244</v>
      </c>
      <c r="U2587">
        <f>MATCH(D2587,'Кумулятивный рейтинг_1 курс'!$C$1:$C$65493,0)</f>
        <v>174</v>
      </c>
    </row>
    <row r="2588" spans="1:21">
      <c r="A2588">
        <v>845896070</v>
      </c>
      <c r="B2588">
        <v>10</v>
      </c>
      <c r="C2588" t="s">
        <v>237</v>
      </c>
      <c r="D2588">
        <v>845896000</v>
      </c>
      <c r="E2588" t="s">
        <v>615</v>
      </c>
      <c r="F2588" t="s">
        <v>526</v>
      </c>
      <c r="G2588" t="s">
        <v>616</v>
      </c>
      <c r="H2588" t="s">
        <v>617</v>
      </c>
      <c r="I2588" t="s">
        <v>1017</v>
      </c>
      <c r="J2588">
        <v>4</v>
      </c>
      <c r="K2588" t="s">
        <v>235</v>
      </c>
      <c r="L2588" t="s">
        <v>1011</v>
      </c>
      <c r="N2588">
        <v>40</v>
      </c>
      <c r="O2588">
        <v>1</v>
      </c>
      <c r="P2588">
        <v>1</v>
      </c>
      <c r="Q2588">
        <v>414667981</v>
      </c>
      <c r="R2588">
        <v>2098</v>
      </c>
      <c r="T2588" t="s">
        <v>244</v>
      </c>
      <c r="U2588">
        <f>MATCH(D2588,'Кумулятивный рейтинг_1 курс'!$C$1:$C$65493,0)</f>
        <v>77</v>
      </c>
    </row>
    <row r="2589" spans="1:21">
      <c r="A2589">
        <v>845896253</v>
      </c>
      <c r="B2589">
        <v>8</v>
      </c>
      <c r="C2589" t="s">
        <v>237</v>
      </c>
      <c r="D2589">
        <v>845896180</v>
      </c>
      <c r="E2589" t="s">
        <v>613</v>
      </c>
      <c r="F2589" t="s">
        <v>250</v>
      </c>
      <c r="G2589" t="s">
        <v>342</v>
      </c>
      <c r="H2589" t="s">
        <v>614</v>
      </c>
      <c r="I2589" t="s">
        <v>1017</v>
      </c>
      <c r="J2589">
        <v>4</v>
      </c>
      <c r="K2589" t="s">
        <v>235</v>
      </c>
      <c r="L2589" t="s">
        <v>1011</v>
      </c>
      <c r="N2589">
        <v>32</v>
      </c>
      <c r="O2589">
        <v>1</v>
      </c>
      <c r="P2589">
        <v>1</v>
      </c>
      <c r="Q2589">
        <v>414667981</v>
      </c>
      <c r="R2589">
        <v>2098</v>
      </c>
      <c r="T2589" t="s">
        <v>244</v>
      </c>
      <c r="U2589">
        <f>MATCH(D2589,'Кумулятивный рейтинг_1 курс'!$C$1:$C$65493,0)</f>
        <v>173</v>
      </c>
    </row>
    <row r="2590" spans="1:21">
      <c r="A2590">
        <v>845850624</v>
      </c>
      <c r="B2590">
        <v>7</v>
      </c>
      <c r="C2590" t="s">
        <v>223</v>
      </c>
      <c r="D2590">
        <v>845850516</v>
      </c>
      <c r="E2590" t="s">
        <v>504</v>
      </c>
      <c r="F2590" t="s">
        <v>505</v>
      </c>
      <c r="G2590" t="s">
        <v>389</v>
      </c>
      <c r="H2590" t="s">
        <v>506</v>
      </c>
      <c r="I2590" t="s">
        <v>1018</v>
      </c>
      <c r="J2590">
        <v>3</v>
      </c>
      <c r="K2590" t="s">
        <v>235</v>
      </c>
      <c r="L2590" t="s">
        <v>1011</v>
      </c>
      <c r="N2590">
        <v>21</v>
      </c>
      <c r="O2590">
        <v>1</v>
      </c>
      <c r="P2590">
        <v>1</v>
      </c>
      <c r="R2590">
        <v>5028</v>
      </c>
      <c r="T2590" t="s">
        <v>231</v>
      </c>
      <c r="U2590">
        <f>MATCH(D2590,'Кумулятивный рейтинг_1 курс'!$C$1:$C$65493,0)</f>
        <v>53</v>
      </c>
    </row>
    <row r="2591" spans="1:21">
      <c r="A2591">
        <v>1015023141</v>
      </c>
      <c r="B2591">
        <v>6</v>
      </c>
      <c r="C2591" t="s">
        <v>352</v>
      </c>
      <c r="D2591">
        <v>850834562</v>
      </c>
      <c r="E2591" t="s">
        <v>385</v>
      </c>
      <c r="F2591" t="s">
        <v>386</v>
      </c>
      <c r="G2591" t="s">
        <v>251</v>
      </c>
      <c r="H2591" t="s">
        <v>387</v>
      </c>
      <c r="I2591" t="s">
        <v>1019</v>
      </c>
      <c r="J2591">
        <v>3</v>
      </c>
      <c r="K2591" t="s">
        <v>235</v>
      </c>
      <c r="L2591" t="s">
        <v>1011</v>
      </c>
      <c r="N2591">
        <v>18</v>
      </c>
      <c r="O2591">
        <v>1</v>
      </c>
      <c r="P2591">
        <v>1</v>
      </c>
      <c r="Q2591">
        <v>459781972</v>
      </c>
      <c r="R2591">
        <v>2098</v>
      </c>
      <c r="T2591" t="s">
        <v>358</v>
      </c>
      <c r="U2591" t="e">
        <f>MATCH(D2591,'Кумулятивный рейтинг_1 курс'!$C$1:$C$65493,0)</f>
        <v>#N/A</v>
      </c>
    </row>
    <row r="2592" spans="1:21">
      <c r="A2592">
        <v>850831643</v>
      </c>
      <c r="B2592">
        <v>7</v>
      </c>
      <c r="C2592" t="s">
        <v>359</v>
      </c>
      <c r="D2592">
        <v>850831600</v>
      </c>
      <c r="E2592" t="s">
        <v>407</v>
      </c>
      <c r="F2592" t="s">
        <v>303</v>
      </c>
      <c r="G2592" t="s">
        <v>342</v>
      </c>
      <c r="H2592" t="s">
        <v>408</v>
      </c>
      <c r="I2592" t="s">
        <v>1019</v>
      </c>
      <c r="J2592">
        <v>3</v>
      </c>
      <c r="K2592" t="s">
        <v>235</v>
      </c>
      <c r="L2592" t="s">
        <v>1011</v>
      </c>
      <c r="N2592">
        <v>21</v>
      </c>
      <c r="O2592">
        <v>1</v>
      </c>
      <c r="P2592">
        <v>1</v>
      </c>
      <c r="Q2592">
        <v>459781972</v>
      </c>
      <c r="R2592">
        <v>2098</v>
      </c>
      <c r="T2592" t="s">
        <v>358</v>
      </c>
      <c r="U2592" t="e">
        <f>MATCH(D2592,'Кумулятивный рейтинг_1 курс'!$C$1:$C$65493,0)</f>
        <v>#N/A</v>
      </c>
    </row>
    <row r="2593" spans="1:21">
      <c r="A2593">
        <v>850831505</v>
      </c>
      <c r="B2593">
        <v>8</v>
      </c>
      <c r="C2593" t="s">
        <v>359</v>
      </c>
      <c r="D2593">
        <v>850831458</v>
      </c>
      <c r="E2593" t="s">
        <v>404</v>
      </c>
      <c r="F2593" t="s">
        <v>405</v>
      </c>
      <c r="G2593" t="s">
        <v>361</v>
      </c>
      <c r="H2593" t="s">
        <v>406</v>
      </c>
      <c r="I2593" t="s">
        <v>1019</v>
      </c>
      <c r="J2593">
        <v>3</v>
      </c>
      <c r="K2593" t="s">
        <v>235</v>
      </c>
      <c r="L2593" t="s">
        <v>1011</v>
      </c>
      <c r="N2593">
        <v>24</v>
      </c>
      <c r="O2593">
        <v>1</v>
      </c>
      <c r="P2593">
        <v>1</v>
      </c>
      <c r="Q2593">
        <v>459781972</v>
      </c>
      <c r="R2593">
        <v>2098</v>
      </c>
      <c r="T2593" t="s">
        <v>358</v>
      </c>
      <c r="U2593" t="e">
        <f>MATCH(D2593,'Кумулятивный рейтинг_1 курс'!$C$1:$C$65493,0)</f>
        <v>#N/A</v>
      </c>
    </row>
    <row r="2594" spans="1:21">
      <c r="A2594">
        <v>850831401</v>
      </c>
      <c r="B2594">
        <v>6</v>
      </c>
      <c r="C2594" t="s">
        <v>359</v>
      </c>
      <c r="D2594">
        <v>850831352</v>
      </c>
      <c r="E2594" t="s">
        <v>401</v>
      </c>
      <c r="F2594" t="s">
        <v>250</v>
      </c>
      <c r="G2594" t="s">
        <v>402</v>
      </c>
      <c r="H2594" t="s">
        <v>403</v>
      </c>
      <c r="I2594" t="s">
        <v>1019</v>
      </c>
      <c r="J2594">
        <v>3</v>
      </c>
      <c r="K2594" t="s">
        <v>235</v>
      </c>
      <c r="L2594" t="s">
        <v>1011</v>
      </c>
      <c r="N2594">
        <v>18</v>
      </c>
      <c r="O2594">
        <v>1</v>
      </c>
      <c r="P2594">
        <v>1</v>
      </c>
      <c r="Q2594">
        <v>459781972</v>
      </c>
      <c r="R2594">
        <v>2098</v>
      </c>
      <c r="T2594" t="s">
        <v>358</v>
      </c>
      <c r="U2594" t="e">
        <f>MATCH(D2594,'Кумулятивный рейтинг_1 курс'!$C$1:$C$65493,0)</f>
        <v>#N/A</v>
      </c>
    </row>
    <row r="2595" spans="1:21">
      <c r="A2595">
        <v>850834131</v>
      </c>
      <c r="B2595">
        <v>9</v>
      </c>
      <c r="C2595" t="s">
        <v>352</v>
      </c>
      <c r="D2595">
        <v>850834090</v>
      </c>
      <c r="E2595" t="s">
        <v>370</v>
      </c>
      <c r="F2595" t="s">
        <v>371</v>
      </c>
      <c r="G2595" t="s">
        <v>282</v>
      </c>
      <c r="H2595" t="s">
        <v>372</v>
      </c>
      <c r="I2595" t="s">
        <v>1019</v>
      </c>
      <c r="J2595">
        <v>3</v>
      </c>
      <c r="K2595" t="s">
        <v>235</v>
      </c>
      <c r="L2595" t="s">
        <v>1011</v>
      </c>
      <c r="N2595">
        <v>27</v>
      </c>
      <c r="O2595">
        <v>1</v>
      </c>
      <c r="P2595">
        <v>1</v>
      </c>
      <c r="Q2595">
        <v>459781972</v>
      </c>
      <c r="R2595">
        <v>2098</v>
      </c>
      <c r="T2595" t="s">
        <v>358</v>
      </c>
      <c r="U2595" t="e">
        <f>MATCH(D2595,'Кумулятивный рейтинг_1 курс'!$C$1:$C$65493,0)</f>
        <v>#N/A</v>
      </c>
    </row>
    <row r="2596" spans="1:21">
      <c r="A2596">
        <v>850833920</v>
      </c>
      <c r="B2596">
        <v>7</v>
      </c>
      <c r="C2596" t="s">
        <v>352</v>
      </c>
      <c r="D2596">
        <v>850833877</v>
      </c>
      <c r="E2596" t="s">
        <v>367</v>
      </c>
      <c r="F2596" t="s">
        <v>368</v>
      </c>
      <c r="G2596" t="s">
        <v>240</v>
      </c>
      <c r="H2596" t="s">
        <v>369</v>
      </c>
      <c r="I2596" t="s">
        <v>1019</v>
      </c>
      <c r="J2596">
        <v>3</v>
      </c>
      <c r="K2596" t="s">
        <v>235</v>
      </c>
      <c r="L2596" t="s">
        <v>1011</v>
      </c>
      <c r="N2596">
        <v>21</v>
      </c>
      <c r="O2596">
        <v>1</v>
      </c>
      <c r="P2596">
        <v>1</v>
      </c>
      <c r="Q2596">
        <v>459781972</v>
      </c>
      <c r="R2596">
        <v>2098</v>
      </c>
      <c r="T2596" t="s">
        <v>358</v>
      </c>
      <c r="U2596" t="e">
        <f>MATCH(D2596,'Кумулятивный рейтинг_1 курс'!$C$1:$C$65493,0)</f>
        <v>#N/A</v>
      </c>
    </row>
    <row r="2597" spans="1:21">
      <c r="A2597">
        <v>850833782</v>
      </c>
      <c r="B2597">
        <v>7</v>
      </c>
      <c r="C2597" t="s">
        <v>352</v>
      </c>
      <c r="D2597">
        <v>850833739</v>
      </c>
      <c r="E2597" t="s">
        <v>363</v>
      </c>
      <c r="F2597" t="s">
        <v>364</v>
      </c>
      <c r="G2597" t="s">
        <v>365</v>
      </c>
      <c r="H2597" t="s">
        <v>366</v>
      </c>
      <c r="I2597" t="s">
        <v>1019</v>
      </c>
      <c r="J2597">
        <v>3</v>
      </c>
      <c r="K2597" t="s">
        <v>235</v>
      </c>
      <c r="L2597" t="s">
        <v>1011</v>
      </c>
      <c r="N2597">
        <v>21</v>
      </c>
      <c r="O2597">
        <v>1</v>
      </c>
      <c r="P2597">
        <v>1</v>
      </c>
      <c r="Q2597">
        <v>459781972</v>
      </c>
      <c r="R2597">
        <v>2098</v>
      </c>
      <c r="T2597" t="s">
        <v>358</v>
      </c>
      <c r="U2597" t="e">
        <f>MATCH(D2597,'Кумулятивный рейтинг_1 курс'!$C$1:$C$65493,0)</f>
        <v>#N/A</v>
      </c>
    </row>
    <row r="2598" spans="1:21">
      <c r="A2598">
        <v>850831861</v>
      </c>
      <c r="B2598">
        <v>6</v>
      </c>
      <c r="C2598" t="s">
        <v>359</v>
      </c>
      <c r="D2598">
        <v>850831816</v>
      </c>
      <c r="E2598" t="s">
        <v>413</v>
      </c>
      <c r="F2598" t="s">
        <v>307</v>
      </c>
      <c r="G2598" t="s">
        <v>342</v>
      </c>
      <c r="H2598" t="s">
        <v>414</v>
      </c>
      <c r="I2598" t="s">
        <v>1019</v>
      </c>
      <c r="J2598">
        <v>3</v>
      </c>
      <c r="K2598" t="s">
        <v>235</v>
      </c>
      <c r="L2598" t="s">
        <v>1011</v>
      </c>
      <c r="N2598">
        <v>18</v>
      </c>
      <c r="O2598">
        <v>1</v>
      </c>
      <c r="P2598">
        <v>1</v>
      </c>
      <c r="Q2598">
        <v>459781972</v>
      </c>
      <c r="R2598">
        <v>2098</v>
      </c>
      <c r="T2598" t="s">
        <v>358</v>
      </c>
      <c r="U2598" t="e">
        <f>MATCH(D2598,'Кумулятивный рейтинг_1 курс'!$C$1:$C$65493,0)</f>
        <v>#N/A</v>
      </c>
    </row>
    <row r="2599" spans="1:21">
      <c r="A2599">
        <v>850831960</v>
      </c>
      <c r="B2599">
        <v>6</v>
      </c>
      <c r="C2599" t="s">
        <v>359</v>
      </c>
      <c r="D2599">
        <v>850831917</v>
      </c>
      <c r="E2599" t="s">
        <v>415</v>
      </c>
      <c r="F2599" t="s">
        <v>416</v>
      </c>
      <c r="G2599" t="s">
        <v>389</v>
      </c>
      <c r="H2599" t="s">
        <v>417</v>
      </c>
      <c r="I2599" t="s">
        <v>1019</v>
      </c>
      <c r="J2599">
        <v>3</v>
      </c>
      <c r="K2599" t="s">
        <v>235</v>
      </c>
      <c r="L2599" t="s">
        <v>1011</v>
      </c>
      <c r="N2599">
        <v>18</v>
      </c>
      <c r="O2599">
        <v>1</v>
      </c>
      <c r="P2599">
        <v>1</v>
      </c>
      <c r="Q2599">
        <v>459781972</v>
      </c>
      <c r="R2599">
        <v>2098</v>
      </c>
      <c r="T2599" t="s">
        <v>358</v>
      </c>
      <c r="U2599" t="e">
        <f>MATCH(D2599,'Кумулятивный рейтинг_1 курс'!$C$1:$C$65493,0)</f>
        <v>#N/A</v>
      </c>
    </row>
    <row r="2600" spans="1:21">
      <c r="A2600">
        <v>850832165</v>
      </c>
      <c r="B2600">
        <v>6</v>
      </c>
      <c r="C2600" t="s">
        <v>359</v>
      </c>
      <c r="D2600">
        <v>850832097</v>
      </c>
      <c r="E2600" t="s">
        <v>418</v>
      </c>
      <c r="F2600" t="s">
        <v>419</v>
      </c>
      <c r="G2600" t="s">
        <v>420</v>
      </c>
      <c r="H2600" t="s">
        <v>421</v>
      </c>
      <c r="I2600" t="s">
        <v>1019</v>
      </c>
      <c r="J2600">
        <v>3</v>
      </c>
      <c r="K2600" t="s">
        <v>235</v>
      </c>
      <c r="L2600" t="s">
        <v>1011</v>
      </c>
      <c r="N2600">
        <v>18</v>
      </c>
      <c r="O2600">
        <v>1</v>
      </c>
      <c r="P2600">
        <v>0</v>
      </c>
      <c r="Q2600">
        <v>459781972</v>
      </c>
      <c r="R2600">
        <v>2098</v>
      </c>
      <c r="T2600" t="s">
        <v>358</v>
      </c>
      <c r="U2600" t="e">
        <f>MATCH(D2600,'Кумулятивный рейтинг_1 курс'!$C$1:$C$65493,0)</f>
        <v>#N/A</v>
      </c>
    </row>
    <row r="2601" spans="1:21">
      <c r="A2601">
        <v>850832275</v>
      </c>
      <c r="B2601">
        <v>8</v>
      </c>
      <c r="C2601" t="s">
        <v>359</v>
      </c>
      <c r="D2601">
        <v>850832231</v>
      </c>
      <c r="E2601" t="s">
        <v>422</v>
      </c>
      <c r="F2601" t="s">
        <v>303</v>
      </c>
      <c r="G2601" t="s">
        <v>300</v>
      </c>
      <c r="H2601" t="s">
        <v>423</v>
      </c>
      <c r="I2601" t="s">
        <v>1019</v>
      </c>
      <c r="J2601">
        <v>3</v>
      </c>
      <c r="K2601" t="s">
        <v>235</v>
      </c>
      <c r="L2601" t="s">
        <v>1011</v>
      </c>
      <c r="N2601">
        <v>24</v>
      </c>
      <c r="O2601">
        <v>1</v>
      </c>
      <c r="P2601">
        <v>1</v>
      </c>
      <c r="Q2601">
        <v>459781972</v>
      </c>
      <c r="R2601">
        <v>2098</v>
      </c>
      <c r="T2601" t="s">
        <v>358</v>
      </c>
      <c r="U2601" t="e">
        <f>MATCH(D2601,'Кумулятивный рейтинг_1 курс'!$C$1:$C$65493,0)</f>
        <v>#N/A</v>
      </c>
    </row>
    <row r="2602" spans="1:21">
      <c r="A2602">
        <v>850830797</v>
      </c>
      <c r="B2602">
        <v>6</v>
      </c>
      <c r="C2602" t="s">
        <v>359</v>
      </c>
      <c r="D2602">
        <v>850830754</v>
      </c>
      <c r="E2602" t="s">
        <v>460</v>
      </c>
      <c r="F2602" t="s">
        <v>339</v>
      </c>
      <c r="G2602" t="s">
        <v>251</v>
      </c>
      <c r="H2602" t="s">
        <v>461</v>
      </c>
      <c r="I2602" t="s">
        <v>1019</v>
      </c>
      <c r="J2602">
        <v>3</v>
      </c>
      <c r="K2602" t="s">
        <v>235</v>
      </c>
      <c r="L2602" t="s">
        <v>1011</v>
      </c>
      <c r="N2602">
        <v>18</v>
      </c>
      <c r="O2602">
        <v>1</v>
      </c>
      <c r="P2602">
        <v>1</v>
      </c>
      <c r="Q2602">
        <v>459781972</v>
      </c>
      <c r="R2602">
        <v>2098</v>
      </c>
      <c r="T2602" t="s">
        <v>358</v>
      </c>
      <c r="U2602" t="e">
        <f>MATCH(D2602,'Кумулятивный рейтинг_1 курс'!$C$1:$C$65493,0)</f>
        <v>#N/A</v>
      </c>
    </row>
    <row r="2603" spans="1:21">
      <c r="A2603">
        <v>850830898</v>
      </c>
      <c r="B2603">
        <v>6</v>
      </c>
      <c r="C2603" t="s">
        <v>359</v>
      </c>
      <c r="D2603">
        <v>850830857</v>
      </c>
      <c r="E2603" t="s">
        <v>457</v>
      </c>
      <c r="F2603" t="s">
        <v>458</v>
      </c>
      <c r="G2603" t="s">
        <v>247</v>
      </c>
      <c r="H2603" t="s">
        <v>459</v>
      </c>
      <c r="I2603" t="s">
        <v>1019</v>
      </c>
      <c r="J2603">
        <v>3</v>
      </c>
      <c r="K2603" t="s">
        <v>235</v>
      </c>
      <c r="L2603" t="s">
        <v>1011</v>
      </c>
      <c r="N2603">
        <v>18</v>
      </c>
      <c r="O2603">
        <v>1</v>
      </c>
      <c r="P2603">
        <v>1</v>
      </c>
      <c r="Q2603">
        <v>459781972</v>
      </c>
      <c r="R2603">
        <v>2098</v>
      </c>
      <c r="T2603" t="s">
        <v>358</v>
      </c>
      <c r="U2603" t="e">
        <f>MATCH(D2603,'Кумулятивный рейтинг_1 курс'!$C$1:$C$65493,0)</f>
        <v>#N/A</v>
      </c>
    </row>
    <row r="2604" spans="1:21">
      <c r="A2604">
        <v>850830995</v>
      </c>
      <c r="B2604">
        <v>9</v>
      </c>
      <c r="C2604" t="s">
        <v>359</v>
      </c>
      <c r="D2604">
        <v>850830954</v>
      </c>
      <c r="E2604" t="s">
        <v>455</v>
      </c>
      <c r="F2604" t="s">
        <v>250</v>
      </c>
      <c r="G2604" t="s">
        <v>247</v>
      </c>
      <c r="H2604" t="s">
        <v>456</v>
      </c>
      <c r="I2604" t="s">
        <v>1019</v>
      </c>
      <c r="J2604">
        <v>3</v>
      </c>
      <c r="K2604" t="s">
        <v>235</v>
      </c>
      <c r="L2604" t="s">
        <v>1011</v>
      </c>
      <c r="N2604">
        <v>27</v>
      </c>
      <c r="O2604">
        <v>1</v>
      </c>
      <c r="P2604">
        <v>0</v>
      </c>
      <c r="Q2604">
        <v>459781972</v>
      </c>
      <c r="R2604">
        <v>2098</v>
      </c>
      <c r="T2604" t="s">
        <v>358</v>
      </c>
      <c r="U2604" t="e">
        <f>MATCH(D2604,'Кумулятивный рейтинг_1 курс'!$C$1:$C$65493,0)</f>
        <v>#N/A</v>
      </c>
    </row>
    <row r="2605" spans="1:21">
      <c r="A2605">
        <v>850831094</v>
      </c>
      <c r="B2605">
        <v>6</v>
      </c>
      <c r="C2605" t="s">
        <v>359</v>
      </c>
      <c r="D2605">
        <v>850831053</v>
      </c>
      <c r="E2605" t="s">
        <v>451</v>
      </c>
      <c r="F2605" t="s">
        <v>452</v>
      </c>
      <c r="G2605" t="s">
        <v>453</v>
      </c>
      <c r="H2605" t="s">
        <v>454</v>
      </c>
      <c r="I2605" t="s">
        <v>1019</v>
      </c>
      <c r="J2605">
        <v>3</v>
      </c>
      <c r="K2605" t="s">
        <v>235</v>
      </c>
      <c r="L2605" t="s">
        <v>1011</v>
      </c>
      <c r="N2605">
        <v>18</v>
      </c>
      <c r="O2605">
        <v>1</v>
      </c>
      <c r="P2605">
        <v>0</v>
      </c>
      <c r="Q2605">
        <v>459781972</v>
      </c>
      <c r="R2605">
        <v>2098</v>
      </c>
      <c r="T2605" t="s">
        <v>358</v>
      </c>
      <c r="U2605" t="e">
        <f>MATCH(D2605,'Кумулятивный рейтинг_1 курс'!$C$1:$C$65493,0)</f>
        <v>#N/A</v>
      </c>
    </row>
    <row r="2606" spans="1:21">
      <c r="A2606">
        <v>850831191</v>
      </c>
      <c r="B2606">
        <v>6</v>
      </c>
      <c r="C2606" t="s">
        <v>359</v>
      </c>
      <c r="D2606">
        <v>850831148</v>
      </c>
      <c r="E2606" t="s">
        <v>448</v>
      </c>
      <c r="F2606" t="s">
        <v>449</v>
      </c>
      <c r="G2606" t="s">
        <v>315</v>
      </c>
      <c r="H2606" t="s">
        <v>450</v>
      </c>
      <c r="I2606" t="s">
        <v>1019</v>
      </c>
      <c r="J2606">
        <v>3</v>
      </c>
      <c r="K2606" t="s">
        <v>235</v>
      </c>
      <c r="L2606" t="s">
        <v>1011</v>
      </c>
      <c r="N2606">
        <v>18</v>
      </c>
      <c r="O2606">
        <v>1</v>
      </c>
      <c r="P2606">
        <v>1</v>
      </c>
      <c r="Q2606">
        <v>459781972</v>
      </c>
      <c r="R2606">
        <v>2098</v>
      </c>
      <c r="T2606" t="s">
        <v>358</v>
      </c>
      <c r="U2606" t="e">
        <f>MATCH(D2606,'Кумулятивный рейтинг_1 курс'!$C$1:$C$65493,0)</f>
        <v>#N/A</v>
      </c>
    </row>
    <row r="2607" spans="1:21">
      <c r="A2607">
        <v>1017668197</v>
      </c>
      <c r="B2607">
        <v>9</v>
      </c>
      <c r="C2607" t="s">
        <v>359</v>
      </c>
      <c r="D2607">
        <v>850831257</v>
      </c>
      <c r="E2607" t="s">
        <v>360</v>
      </c>
      <c r="F2607" t="s">
        <v>281</v>
      </c>
      <c r="G2607" t="s">
        <v>361</v>
      </c>
      <c r="H2607" t="s">
        <v>362</v>
      </c>
      <c r="I2607" t="s">
        <v>1019</v>
      </c>
      <c r="J2607">
        <v>3</v>
      </c>
      <c r="K2607" t="s">
        <v>235</v>
      </c>
      <c r="L2607" t="s">
        <v>1011</v>
      </c>
      <c r="N2607">
        <v>27</v>
      </c>
      <c r="O2607">
        <v>1</v>
      </c>
      <c r="P2607">
        <v>1</v>
      </c>
      <c r="Q2607">
        <v>459781972</v>
      </c>
      <c r="R2607">
        <v>2098</v>
      </c>
      <c r="T2607" t="s">
        <v>358</v>
      </c>
      <c r="U2607" t="e">
        <f>MATCH(D2607,'Кумулятивный рейтинг_1 курс'!$C$1:$C$65493,0)</f>
        <v>#N/A</v>
      </c>
    </row>
    <row r="2608" spans="1:21">
      <c r="A2608">
        <v>850834366</v>
      </c>
      <c r="B2608">
        <v>8</v>
      </c>
      <c r="C2608" t="s">
        <v>352</v>
      </c>
      <c r="D2608">
        <v>850834315</v>
      </c>
      <c r="E2608" t="s">
        <v>377</v>
      </c>
      <c r="F2608" t="s">
        <v>378</v>
      </c>
      <c r="G2608" t="s">
        <v>379</v>
      </c>
      <c r="H2608" t="s">
        <v>380</v>
      </c>
      <c r="I2608" t="s">
        <v>1019</v>
      </c>
      <c r="J2608">
        <v>3</v>
      </c>
      <c r="K2608" t="s">
        <v>235</v>
      </c>
      <c r="L2608" t="s">
        <v>1011</v>
      </c>
      <c r="N2608">
        <v>24</v>
      </c>
      <c r="O2608">
        <v>1</v>
      </c>
      <c r="P2608">
        <v>1</v>
      </c>
      <c r="Q2608">
        <v>459781972</v>
      </c>
      <c r="R2608">
        <v>2098</v>
      </c>
      <c r="T2608" t="s">
        <v>358</v>
      </c>
      <c r="U2608" t="e">
        <f>MATCH(D2608,'Кумулятивный рейтинг_1 курс'!$C$1:$C$65493,0)</f>
        <v>#N/A</v>
      </c>
    </row>
    <row r="2609" spans="1:21">
      <c r="A2609">
        <v>850834487</v>
      </c>
      <c r="B2609">
        <v>8</v>
      </c>
      <c r="C2609" t="s">
        <v>352</v>
      </c>
      <c r="D2609">
        <v>850834441</v>
      </c>
      <c r="E2609" t="s">
        <v>381</v>
      </c>
      <c r="F2609" t="s">
        <v>382</v>
      </c>
      <c r="G2609" t="s">
        <v>383</v>
      </c>
      <c r="H2609" t="s">
        <v>384</v>
      </c>
      <c r="I2609" t="s">
        <v>1019</v>
      </c>
      <c r="J2609">
        <v>3</v>
      </c>
      <c r="K2609" t="s">
        <v>235</v>
      </c>
      <c r="L2609" t="s">
        <v>1011</v>
      </c>
      <c r="N2609">
        <v>24</v>
      </c>
      <c r="O2609">
        <v>1</v>
      </c>
      <c r="P2609">
        <v>1</v>
      </c>
      <c r="Q2609">
        <v>459781972</v>
      </c>
      <c r="R2609">
        <v>2098</v>
      </c>
      <c r="T2609" t="s">
        <v>358</v>
      </c>
      <c r="U2609" t="e">
        <f>MATCH(D2609,'Кумулятивный рейтинг_1 курс'!$C$1:$C$65493,0)</f>
        <v>#N/A</v>
      </c>
    </row>
    <row r="2610" spans="1:21">
      <c r="A2610">
        <v>850831759</v>
      </c>
      <c r="B2610">
        <v>9</v>
      </c>
      <c r="C2610" t="s">
        <v>359</v>
      </c>
      <c r="D2610">
        <v>850831708</v>
      </c>
      <c r="E2610" t="s">
        <v>409</v>
      </c>
      <c r="F2610" t="s">
        <v>410</v>
      </c>
      <c r="G2610" t="s">
        <v>411</v>
      </c>
      <c r="H2610" t="s">
        <v>412</v>
      </c>
      <c r="I2610" t="s">
        <v>1019</v>
      </c>
      <c r="J2610">
        <v>3</v>
      </c>
      <c r="K2610" t="s">
        <v>235</v>
      </c>
      <c r="L2610" t="s">
        <v>1011</v>
      </c>
      <c r="N2610">
        <v>27</v>
      </c>
      <c r="O2610">
        <v>1</v>
      </c>
      <c r="P2610">
        <v>1</v>
      </c>
      <c r="Q2610">
        <v>459781972</v>
      </c>
      <c r="R2610">
        <v>2098</v>
      </c>
      <c r="T2610" t="s">
        <v>358</v>
      </c>
      <c r="U2610" t="e">
        <f>MATCH(D2610,'Кумулятивный рейтинг_1 курс'!$C$1:$C$65493,0)</f>
        <v>#N/A</v>
      </c>
    </row>
    <row r="2611" spans="1:21">
      <c r="A2611">
        <v>850834723</v>
      </c>
      <c r="B2611">
        <v>6</v>
      </c>
      <c r="C2611" t="s">
        <v>352</v>
      </c>
      <c r="D2611">
        <v>850834674</v>
      </c>
      <c r="E2611" t="s">
        <v>388</v>
      </c>
      <c r="F2611" t="s">
        <v>318</v>
      </c>
      <c r="G2611" t="s">
        <v>389</v>
      </c>
      <c r="H2611" t="s">
        <v>390</v>
      </c>
      <c r="I2611" t="s">
        <v>1019</v>
      </c>
      <c r="J2611">
        <v>3</v>
      </c>
      <c r="K2611" t="s">
        <v>235</v>
      </c>
      <c r="L2611" t="s">
        <v>1011</v>
      </c>
      <c r="N2611">
        <v>18</v>
      </c>
      <c r="O2611">
        <v>1</v>
      </c>
      <c r="P2611">
        <v>0</v>
      </c>
      <c r="Q2611">
        <v>459781972</v>
      </c>
      <c r="R2611">
        <v>2098</v>
      </c>
      <c r="T2611" t="s">
        <v>358</v>
      </c>
      <c r="U2611" t="e">
        <f>MATCH(D2611,'Кумулятивный рейтинг_1 курс'!$C$1:$C$65493,0)</f>
        <v>#N/A</v>
      </c>
    </row>
    <row r="2612" spans="1:21">
      <c r="A2612">
        <v>850834851</v>
      </c>
      <c r="B2612">
        <v>8</v>
      </c>
      <c r="C2612" t="s">
        <v>352</v>
      </c>
      <c r="D2612">
        <v>850834795</v>
      </c>
      <c r="E2612" t="s">
        <v>391</v>
      </c>
      <c r="F2612" t="s">
        <v>392</v>
      </c>
      <c r="G2612" t="s">
        <v>393</v>
      </c>
      <c r="H2612" t="s">
        <v>394</v>
      </c>
      <c r="I2612" t="s">
        <v>1019</v>
      </c>
      <c r="J2612">
        <v>3</v>
      </c>
      <c r="K2612" t="s">
        <v>235</v>
      </c>
      <c r="L2612" t="s">
        <v>1011</v>
      </c>
      <c r="N2612">
        <v>24</v>
      </c>
      <c r="O2612">
        <v>1</v>
      </c>
      <c r="P2612">
        <v>0</v>
      </c>
      <c r="Q2612">
        <v>459781972</v>
      </c>
      <c r="R2612">
        <v>2098</v>
      </c>
      <c r="T2612" t="s">
        <v>358</v>
      </c>
      <c r="U2612" t="e">
        <f>MATCH(D2612,'Кумулятивный рейтинг_1 курс'!$C$1:$C$65493,0)</f>
        <v>#N/A</v>
      </c>
    </row>
    <row r="2613" spans="1:21">
      <c r="A2613">
        <v>850834962</v>
      </c>
      <c r="B2613">
        <v>6</v>
      </c>
      <c r="C2613" t="s">
        <v>352</v>
      </c>
      <c r="D2613">
        <v>850834917</v>
      </c>
      <c r="E2613" t="s">
        <v>395</v>
      </c>
      <c r="F2613" t="s">
        <v>318</v>
      </c>
      <c r="G2613" t="s">
        <v>247</v>
      </c>
      <c r="H2613" t="s">
        <v>396</v>
      </c>
      <c r="I2613" t="s">
        <v>1019</v>
      </c>
      <c r="J2613">
        <v>3</v>
      </c>
      <c r="K2613" t="s">
        <v>235</v>
      </c>
      <c r="L2613" t="s">
        <v>1011</v>
      </c>
      <c r="N2613">
        <v>18</v>
      </c>
      <c r="O2613">
        <v>1</v>
      </c>
      <c r="P2613">
        <v>1</v>
      </c>
      <c r="Q2613">
        <v>459781972</v>
      </c>
      <c r="R2613">
        <v>2098</v>
      </c>
      <c r="T2613" t="s">
        <v>358</v>
      </c>
      <c r="U2613" t="e">
        <f>MATCH(D2613,'Кумулятивный рейтинг_1 курс'!$C$1:$C$65493,0)</f>
        <v>#N/A</v>
      </c>
    </row>
    <row r="2614" spans="1:21">
      <c r="A2614">
        <v>850835065</v>
      </c>
      <c r="B2614">
        <v>6</v>
      </c>
      <c r="C2614" t="s">
        <v>352</v>
      </c>
      <c r="D2614">
        <v>850835023</v>
      </c>
      <c r="E2614" t="s">
        <v>397</v>
      </c>
      <c r="F2614" t="s">
        <v>292</v>
      </c>
      <c r="G2614" t="s">
        <v>300</v>
      </c>
      <c r="H2614" t="s">
        <v>398</v>
      </c>
      <c r="I2614" t="s">
        <v>1019</v>
      </c>
      <c r="J2614">
        <v>3</v>
      </c>
      <c r="K2614" t="s">
        <v>235</v>
      </c>
      <c r="L2614" t="s">
        <v>1011</v>
      </c>
      <c r="N2614">
        <v>18</v>
      </c>
      <c r="O2614">
        <v>1</v>
      </c>
      <c r="P2614">
        <v>1</v>
      </c>
      <c r="Q2614">
        <v>459781972</v>
      </c>
      <c r="R2614">
        <v>2098</v>
      </c>
      <c r="T2614" t="s">
        <v>358</v>
      </c>
      <c r="U2614" t="e">
        <f>MATCH(D2614,'Кумулятивный рейтинг_1 курс'!$C$1:$C$65493,0)</f>
        <v>#N/A</v>
      </c>
    </row>
    <row r="2615" spans="1:21">
      <c r="A2615">
        <v>850835170</v>
      </c>
      <c r="B2615">
        <v>6</v>
      </c>
      <c r="C2615" t="s">
        <v>352</v>
      </c>
      <c r="D2615">
        <v>850835126</v>
      </c>
      <c r="E2615" t="s">
        <v>399</v>
      </c>
      <c r="F2615" t="s">
        <v>250</v>
      </c>
      <c r="G2615" t="s">
        <v>240</v>
      </c>
      <c r="H2615" t="s">
        <v>400</v>
      </c>
      <c r="I2615" t="s">
        <v>1019</v>
      </c>
      <c r="J2615">
        <v>3</v>
      </c>
      <c r="K2615" t="s">
        <v>235</v>
      </c>
      <c r="L2615" t="s">
        <v>1011</v>
      </c>
      <c r="N2615">
        <v>18</v>
      </c>
      <c r="O2615">
        <v>1</v>
      </c>
      <c r="P2615">
        <v>1</v>
      </c>
      <c r="Q2615">
        <v>459781972</v>
      </c>
      <c r="R2615">
        <v>2098</v>
      </c>
      <c r="T2615" t="s">
        <v>358</v>
      </c>
      <c r="U2615" t="e">
        <f>MATCH(D2615,'Кумулятивный рейтинг_1 курс'!$C$1:$C$65493,0)</f>
        <v>#N/A</v>
      </c>
    </row>
    <row r="2616" spans="1:21">
      <c r="A2616">
        <v>850832579</v>
      </c>
      <c r="B2616">
        <v>7</v>
      </c>
      <c r="C2616" t="s">
        <v>359</v>
      </c>
      <c r="D2616">
        <v>850832537</v>
      </c>
      <c r="E2616" t="s">
        <v>429</v>
      </c>
      <c r="F2616" t="s">
        <v>392</v>
      </c>
      <c r="G2616" t="s">
        <v>430</v>
      </c>
      <c r="H2616" t="s">
        <v>431</v>
      </c>
      <c r="I2616" t="s">
        <v>1019</v>
      </c>
      <c r="J2616">
        <v>3</v>
      </c>
      <c r="K2616" t="s">
        <v>235</v>
      </c>
      <c r="L2616" t="s">
        <v>1011</v>
      </c>
      <c r="N2616">
        <v>21</v>
      </c>
      <c r="O2616">
        <v>1</v>
      </c>
      <c r="P2616">
        <v>0</v>
      </c>
      <c r="Q2616">
        <v>459781972</v>
      </c>
      <c r="R2616">
        <v>2098</v>
      </c>
      <c r="T2616" t="s">
        <v>358</v>
      </c>
      <c r="U2616" t="e">
        <f>MATCH(D2616,'Кумулятивный рейтинг_1 курс'!$C$1:$C$65493,0)</f>
        <v>#N/A</v>
      </c>
    </row>
    <row r="2617" spans="1:21">
      <c r="A2617">
        <v>850832679</v>
      </c>
      <c r="B2617">
        <v>7</v>
      </c>
      <c r="C2617" t="s">
        <v>359</v>
      </c>
      <c r="D2617">
        <v>850832635</v>
      </c>
      <c r="E2617" t="s">
        <v>432</v>
      </c>
      <c r="F2617" t="s">
        <v>419</v>
      </c>
      <c r="G2617" t="s">
        <v>365</v>
      </c>
      <c r="H2617" t="s">
        <v>433</v>
      </c>
      <c r="I2617" t="s">
        <v>1019</v>
      </c>
      <c r="J2617">
        <v>3</v>
      </c>
      <c r="K2617" t="s">
        <v>235</v>
      </c>
      <c r="L2617" t="s">
        <v>1011</v>
      </c>
      <c r="N2617">
        <v>21</v>
      </c>
      <c r="O2617">
        <v>1</v>
      </c>
      <c r="P2617">
        <v>1</v>
      </c>
      <c r="Q2617">
        <v>459781972</v>
      </c>
      <c r="R2617">
        <v>2098</v>
      </c>
      <c r="T2617" t="s">
        <v>358</v>
      </c>
      <c r="U2617" t="e">
        <f>MATCH(D2617,'Кумулятивный рейтинг_1 курс'!$C$1:$C$65493,0)</f>
        <v>#N/A</v>
      </c>
    </row>
    <row r="2618" spans="1:21">
      <c r="A2618">
        <v>850832796</v>
      </c>
      <c r="B2618">
        <v>4</v>
      </c>
      <c r="C2618" t="s">
        <v>359</v>
      </c>
      <c r="D2618">
        <v>850832740</v>
      </c>
      <c r="E2618" t="s">
        <v>434</v>
      </c>
      <c r="F2618" t="s">
        <v>435</v>
      </c>
      <c r="G2618" t="s">
        <v>436</v>
      </c>
      <c r="H2618" t="s">
        <v>437</v>
      </c>
      <c r="I2618" t="s">
        <v>1019</v>
      </c>
      <c r="J2618">
        <v>3</v>
      </c>
      <c r="K2618" t="s">
        <v>235</v>
      </c>
      <c r="L2618" t="s">
        <v>1011</v>
      </c>
      <c r="N2618">
        <v>12</v>
      </c>
      <c r="O2618">
        <v>1</v>
      </c>
      <c r="P2618">
        <v>0</v>
      </c>
      <c r="Q2618">
        <v>459781972</v>
      </c>
      <c r="R2618">
        <v>2098</v>
      </c>
      <c r="T2618" t="s">
        <v>358</v>
      </c>
      <c r="U2618" t="e">
        <f>MATCH(D2618,'Кумулятивный рейтинг_1 курс'!$C$1:$C$65493,0)</f>
        <v>#N/A</v>
      </c>
    </row>
    <row r="2619" spans="1:21">
      <c r="A2619">
        <v>850833324</v>
      </c>
      <c r="B2619">
        <v>5</v>
      </c>
      <c r="C2619" t="s">
        <v>352</v>
      </c>
      <c r="D2619">
        <v>850833276</v>
      </c>
      <c r="E2619" t="s">
        <v>438</v>
      </c>
      <c r="F2619" t="s">
        <v>439</v>
      </c>
      <c r="G2619" t="s">
        <v>440</v>
      </c>
      <c r="H2619" t="s">
        <v>441</v>
      </c>
      <c r="I2619" t="s">
        <v>1019</v>
      </c>
      <c r="J2619">
        <v>3</v>
      </c>
      <c r="K2619" t="s">
        <v>235</v>
      </c>
      <c r="L2619" t="s">
        <v>1011</v>
      </c>
      <c r="N2619">
        <v>15</v>
      </c>
      <c r="O2619">
        <v>1</v>
      </c>
      <c r="P2619">
        <v>1</v>
      </c>
      <c r="Q2619">
        <v>459781972</v>
      </c>
      <c r="R2619">
        <v>2098</v>
      </c>
      <c r="T2619" t="s">
        <v>358</v>
      </c>
      <c r="U2619" t="e">
        <f>MATCH(D2619,'Кумулятивный рейтинг_1 курс'!$C$1:$C$65493,0)</f>
        <v>#N/A</v>
      </c>
    </row>
    <row r="2620" spans="1:21">
      <c r="A2620">
        <v>850833425</v>
      </c>
      <c r="B2620">
        <v>6</v>
      </c>
      <c r="C2620" t="s">
        <v>352</v>
      </c>
      <c r="D2620">
        <v>850833382</v>
      </c>
      <c r="E2620" t="s">
        <v>442</v>
      </c>
      <c r="F2620" t="s">
        <v>443</v>
      </c>
      <c r="G2620" t="s">
        <v>389</v>
      </c>
      <c r="H2620" t="s">
        <v>444</v>
      </c>
      <c r="I2620" t="s">
        <v>1019</v>
      </c>
      <c r="J2620">
        <v>3</v>
      </c>
      <c r="K2620" t="s">
        <v>235</v>
      </c>
      <c r="L2620" t="s">
        <v>1011</v>
      </c>
      <c r="N2620">
        <v>18</v>
      </c>
      <c r="O2620">
        <v>1</v>
      </c>
      <c r="P2620">
        <v>1</v>
      </c>
      <c r="Q2620">
        <v>459781972</v>
      </c>
      <c r="R2620">
        <v>2098</v>
      </c>
      <c r="T2620" t="s">
        <v>358</v>
      </c>
      <c r="U2620" t="e">
        <f>MATCH(D2620,'Кумулятивный рейтинг_1 курс'!$C$1:$C$65493,0)</f>
        <v>#N/A</v>
      </c>
    </row>
    <row r="2621" spans="1:21">
      <c r="A2621">
        <v>850833540</v>
      </c>
      <c r="B2621">
        <v>4</v>
      </c>
      <c r="C2621" t="s">
        <v>352</v>
      </c>
      <c r="D2621">
        <v>850833484</v>
      </c>
      <c r="E2621" t="s">
        <v>353</v>
      </c>
      <c r="F2621" t="s">
        <v>354</v>
      </c>
      <c r="G2621" t="s">
        <v>355</v>
      </c>
      <c r="H2621" t="s">
        <v>356</v>
      </c>
      <c r="I2621" t="s">
        <v>1019</v>
      </c>
      <c r="J2621">
        <v>3</v>
      </c>
      <c r="K2621" t="s">
        <v>235</v>
      </c>
      <c r="L2621" t="s">
        <v>1011</v>
      </c>
      <c r="N2621">
        <v>12</v>
      </c>
      <c r="O2621">
        <v>1</v>
      </c>
      <c r="P2621">
        <v>1</v>
      </c>
      <c r="Q2621">
        <v>459781972</v>
      </c>
      <c r="R2621">
        <v>2098</v>
      </c>
      <c r="T2621" t="s">
        <v>358</v>
      </c>
      <c r="U2621" t="e">
        <f>MATCH(D2621,'Кумулятивный рейтинг_1 курс'!$C$1:$C$65493,0)</f>
        <v>#N/A</v>
      </c>
    </row>
    <row r="2622" spans="1:21">
      <c r="A2622">
        <v>850833680</v>
      </c>
      <c r="B2622">
        <v>4</v>
      </c>
      <c r="C2622" t="s">
        <v>352</v>
      </c>
      <c r="D2622">
        <v>850833637</v>
      </c>
      <c r="E2622" t="s">
        <v>445</v>
      </c>
      <c r="F2622" t="s">
        <v>392</v>
      </c>
      <c r="G2622" t="s">
        <v>446</v>
      </c>
      <c r="H2622" t="s">
        <v>447</v>
      </c>
      <c r="I2622" t="s">
        <v>1019</v>
      </c>
      <c r="J2622">
        <v>3</v>
      </c>
      <c r="K2622" t="s">
        <v>235</v>
      </c>
      <c r="L2622" t="s">
        <v>1011</v>
      </c>
      <c r="N2622">
        <v>12</v>
      </c>
      <c r="O2622">
        <v>1</v>
      </c>
      <c r="P2622">
        <v>0</v>
      </c>
      <c r="Q2622">
        <v>459781972</v>
      </c>
      <c r="R2622">
        <v>2098</v>
      </c>
      <c r="T2622" t="s">
        <v>358</v>
      </c>
      <c r="U2622" t="e">
        <f>MATCH(D2622,'Кумулятивный рейтинг_1 курс'!$C$1:$C$65493,0)</f>
        <v>#N/A</v>
      </c>
    </row>
    <row r="2623" spans="1:21">
      <c r="A2623">
        <v>845878211</v>
      </c>
      <c r="B2623">
        <v>8</v>
      </c>
      <c r="C2623" t="s">
        <v>661</v>
      </c>
      <c r="D2623">
        <v>845877971</v>
      </c>
      <c r="E2623" t="s">
        <v>674</v>
      </c>
      <c r="F2623" t="s">
        <v>675</v>
      </c>
      <c r="G2623" t="s">
        <v>676</v>
      </c>
      <c r="H2623" t="s">
        <v>677</v>
      </c>
      <c r="I2623" t="s">
        <v>979</v>
      </c>
      <c r="J2623">
        <v>3</v>
      </c>
      <c r="K2623" t="s">
        <v>235</v>
      </c>
      <c r="L2623" t="s">
        <v>1011</v>
      </c>
      <c r="N2623">
        <v>24</v>
      </c>
      <c r="O2623">
        <v>1</v>
      </c>
      <c r="P2623">
        <v>1</v>
      </c>
      <c r="R2623">
        <v>5028</v>
      </c>
      <c r="T2623" t="s">
        <v>242</v>
      </c>
      <c r="U2623">
        <f>MATCH(D2623,'Кумулятивный рейтинг_1 курс'!$C$1:$C$65493,0)</f>
        <v>204</v>
      </c>
    </row>
    <row r="2624" spans="1:21">
      <c r="A2624">
        <v>845897223</v>
      </c>
      <c r="B2624">
        <v>9</v>
      </c>
      <c r="C2624" t="s">
        <v>237</v>
      </c>
      <c r="D2624">
        <v>845897119</v>
      </c>
      <c r="E2624" t="s">
        <v>238</v>
      </c>
      <c r="F2624" t="s">
        <v>239</v>
      </c>
      <c r="G2624" t="s">
        <v>240</v>
      </c>
      <c r="H2624" t="s">
        <v>241</v>
      </c>
      <c r="I2624" t="s">
        <v>1020</v>
      </c>
      <c r="J2624">
        <v>4</v>
      </c>
      <c r="K2624" t="s">
        <v>235</v>
      </c>
      <c r="L2624" t="s">
        <v>1011</v>
      </c>
      <c r="N2624">
        <v>36</v>
      </c>
      <c r="O2624">
        <v>1</v>
      </c>
      <c r="P2624">
        <v>1</v>
      </c>
      <c r="Q2624">
        <v>414667981</v>
      </c>
      <c r="R2624">
        <v>2098</v>
      </c>
      <c r="T2624" t="s">
        <v>244</v>
      </c>
      <c r="U2624">
        <f>MATCH(D2624,'Кумулятивный рейтинг_1 курс'!$C$1:$C$65493,0)</f>
        <v>149</v>
      </c>
    </row>
    <row r="2625" spans="1:21">
      <c r="A2625">
        <v>845897102</v>
      </c>
      <c r="B2625">
        <v>9</v>
      </c>
      <c r="C2625" t="s">
        <v>237</v>
      </c>
      <c r="D2625">
        <v>845896948</v>
      </c>
      <c r="E2625" t="s">
        <v>249</v>
      </c>
      <c r="F2625" t="s">
        <v>250</v>
      </c>
      <c r="G2625" t="s">
        <v>251</v>
      </c>
      <c r="H2625" t="s">
        <v>252</v>
      </c>
      <c r="I2625" t="s">
        <v>1020</v>
      </c>
      <c r="J2625">
        <v>4</v>
      </c>
      <c r="K2625" t="s">
        <v>235</v>
      </c>
      <c r="L2625" t="s">
        <v>1011</v>
      </c>
      <c r="N2625">
        <v>36</v>
      </c>
      <c r="O2625">
        <v>1</v>
      </c>
      <c r="P2625">
        <v>1</v>
      </c>
      <c r="Q2625">
        <v>414667981</v>
      </c>
      <c r="R2625">
        <v>2098</v>
      </c>
      <c r="T2625" t="s">
        <v>244</v>
      </c>
      <c r="U2625">
        <f>MATCH(D2625,'Кумулятивный рейтинг_1 курс'!$C$1:$C$65493,0)</f>
        <v>70</v>
      </c>
    </row>
    <row r="2626" spans="1:21">
      <c r="A2626">
        <v>845896267</v>
      </c>
      <c r="B2626">
        <v>9</v>
      </c>
      <c r="C2626" t="s">
        <v>237</v>
      </c>
      <c r="D2626">
        <v>845896180</v>
      </c>
      <c r="E2626" t="s">
        <v>613</v>
      </c>
      <c r="F2626" t="s">
        <v>250</v>
      </c>
      <c r="G2626" t="s">
        <v>342</v>
      </c>
      <c r="H2626" t="s">
        <v>614</v>
      </c>
      <c r="I2626" t="s">
        <v>1020</v>
      </c>
      <c r="J2626">
        <v>4</v>
      </c>
      <c r="K2626" t="s">
        <v>235</v>
      </c>
      <c r="L2626" t="s">
        <v>1011</v>
      </c>
      <c r="N2626">
        <v>36</v>
      </c>
      <c r="O2626">
        <v>1</v>
      </c>
      <c r="P2626">
        <v>1</v>
      </c>
      <c r="Q2626">
        <v>414667981</v>
      </c>
      <c r="R2626">
        <v>2098</v>
      </c>
      <c r="T2626" t="s">
        <v>244</v>
      </c>
      <c r="U2626">
        <f>MATCH(D2626,'Кумулятивный рейтинг_1 курс'!$C$1:$C$65493,0)</f>
        <v>173</v>
      </c>
    </row>
    <row r="2627" spans="1:21">
      <c r="A2627">
        <v>845896684</v>
      </c>
      <c r="B2627">
        <v>9</v>
      </c>
      <c r="C2627" t="s">
        <v>237</v>
      </c>
      <c r="D2627">
        <v>845896572</v>
      </c>
      <c r="E2627" t="s">
        <v>253</v>
      </c>
      <c r="F2627" t="s">
        <v>254</v>
      </c>
      <c r="G2627" t="s">
        <v>255</v>
      </c>
      <c r="H2627" t="s">
        <v>256</v>
      </c>
      <c r="I2627" t="s">
        <v>1020</v>
      </c>
      <c r="J2627">
        <v>4</v>
      </c>
      <c r="K2627" t="s">
        <v>235</v>
      </c>
      <c r="L2627" t="s">
        <v>1011</v>
      </c>
      <c r="N2627">
        <v>36</v>
      </c>
      <c r="O2627">
        <v>1</v>
      </c>
      <c r="P2627">
        <v>1</v>
      </c>
      <c r="Q2627">
        <v>414667981</v>
      </c>
      <c r="R2627">
        <v>2098</v>
      </c>
      <c r="T2627" t="s">
        <v>244</v>
      </c>
      <c r="U2627">
        <f>MATCH(D2627,'Кумулятивный рейтинг_1 курс'!$C$1:$C$65493,0)</f>
        <v>29</v>
      </c>
    </row>
    <row r="2628" spans="1:21">
      <c r="A2628">
        <v>845896545</v>
      </c>
      <c r="B2628">
        <v>9</v>
      </c>
      <c r="C2628" t="s">
        <v>237</v>
      </c>
      <c r="D2628">
        <v>845896409</v>
      </c>
      <c r="E2628" t="s">
        <v>257</v>
      </c>
      <c r="F2628" t="s">
        <v>225</v>
      </c>
      <c r="G2628" t="s">
        <v>258</v>
      </c>
      <c r="H2628" t="s">
        <v>259</v>
      </c>
      <c r="I2628" t="s">
        <v>1020</v>
      </c>
      <c r="J2628">
        <v>4</v>
      </c>
      <c r="K2628" t="s">
        <v>235</v>
      </c>
      <c r="L2628" t="s">
        <v>1011</v>
      </c>
      <c r="N2628">
        <v>36</v>
      </c>
      <c r="O2628">
        <v>1</v>
      </c>
      <c r="P2628">
        <v>1</v>
      </c>
      <c r="Q2628">
        <v>414667981</v>
      </c>
      <c r="R2628">
        <v>2098</v>
      </c>
      <c r="T2628" t="s">
        <v>244</v>
      </c>
      <c r="U2628">
        <f>MATCH(D2628,'Кумулятивный рейтинг_1 курс'!$C$1:$C$65493,0)</f>
        <v>46</v>
      </c>
    </row>
    <row r="2629" spans="1:21">
      <c r="A2629">
        <v>845896388</v>
      </c>
      <c r="B2629">
        <v>10</v>
      </c>
      <c r="C2629" t="s">
        <v>237</v>
      </c>
      <c r="D2629">
        <v>845896282</v>
      </c>
      <c r="E2629" t="s">
        <v>610</v>
      </c>
      <c r="F2629" t="s">
        <v>386</v>
      </c>
      <c r="G2629" t="s">
        <v>611</v>
      </c>
      <c r="H2629" t="s">
        <v>612</v>
      </c>
      <c r="I2629" t="s">
        <v>1020</v>
      </c>
      <c r="J2629">
        <v>4</v>
      </c>
      <c r="K2629" t="s">
        <v>235</v>
      </c>
      <c r="L2629" t="s">
        <v>1011</v>
      </c>
      <c r="N2629">
        <v>40</v>
      </c>
      <c r="O2629">
        <v>1</v>
      </c>
      <c r="P2629">
        <v>1</v>
      </c>
      <c r="Q2629">
        <v>414667981</v>
      </c>
      <c r="R2629">
        <v>2098</v>
      </c>
      <c r="T2629" t="s">
        <v>244</v>
      </c>
      <c r="U2629">
        <f>MATCH(D2629,'Кумулятивный рейтинг_1 курс'!$C$1:$C$65493,0)</f>
        <v>109</v>
      </c>
    </row>
    <row r="2630" spans="1:21">
      <c r="A2630">
        <v>845860861</v>
      </c>
      <c r="B2630">
        <v>7</v>
      </c>
      <c r="C2630" t="s">
        <v>622</v>
      </c>
      <c r="D2630">
        <v>845860711</v>
      </c>
      <c r="E2630" t="s">
        <v>623</v>
      </c>
      <c r="F2630" t="s">
        <v>303</v>
      </c>
      <c r="G2630" t="s">
        <v>251</v>
      </c>
      <c r="H2630" t="s">
        <v>624</v>
      </c>
      <c r="I2630" t="s">
        <v>1021</v>
      </c>
      <c r="J2630">
        <v>4</v>
      </c>
      <c r="K2630" t="s">
        <v>235</v>
      </c>
      <c r="L2630" t="s">
        <v>1011</v>
      </c>
      <c r="N2630">
        <v>28</v>
      </c>
      <c r="O2630">
        <v>1</v>
      </c>
      <c r="P2630">
        <v>1</v>
      </c>
      <c r="Q2630">
        <v>423924032</v>
      </c>
      <c r="R2630">
        <v>2098</v>
      </c>
      <c r="T2630" t="s">
        <v>626</v>
      </c>
      <c r="U2630">
        <f>MATCH(D2630,'Кумулятивный рейтинг_1 курс'!$C$1:$C$65493,0)</f>
        <v>91</v>
      </c>
    </row>
    <row r="2631" spans="1:21">
      <c r="A2631">
        <v>845862312</v>
      </c>
      <c r="B2631">
        <v>9</v>
      </c>
      <c r="C2631" t="s">
        <v>622</v>
      </c>
      <c r="D2631">
        <v>845862199</v>
      </c>
      <c r="E2631" t="s">
        <v>780</v>
      </c>
      <c r="F2631" t="s">
        <v>345</v>
      </c>
      <c r="G2631" t="s">
        <v>251</v>
      </c>
      <c r="H2631" t="s">
        <v>781</v>
      </c>
      <c r="I2631" t="s">
        <v>1021</v>
      </c>
      <c r="J2631">
        <v>4</v>
      </c>
      <c r="K2631" t="s">
        <v>235</v>
      </c>
      <c r="L2631" t="s">
        <v>1011</v>
      </c>
      <c r="N2631">
        <v>36</v>
      </c>
      <c r="O2631">
        <v>1</v>
      </c>
      <c r="P2631">
        <v>1</v>
      </c>
      <c r="Q2631">
        <v>423924032</v>
      </c>
      <c r="R2631">
        <v>2098</v>
      </c>
      <c r="T2631" t="s">
        <v>626</v>
      </c>
      <c r="U2631">
        <f>MATCH(D2631,'Кумулятивный рейтинг_1 курс'!$C$1:$C$65493,0)</f>
        <v>106</v>
      </c>
    </row>
    <row r="2632" spans="1:21">
      <c r="A2632">
        <v>845859978</v>
      </c>
      <c r="B2632">
        <v>8</v>
      </c>
      <c r="C2632" t="s">
        <v>622</v>
      </c>
      <c r="D2632">
        <v>845859827</v>
      </c>
      <c r="E2632" t="s">
        <v>711</v>
      </c>
      <c r="F2632" t="s">
        <v>563</v>
      </c>
      <c r="G2632" t="s">
        <v>361</v>
      </c>
      <c r="H2632" t="s">
        <v>712</v>
      </c>
      <c r="I2632" t="s">
        <v>1021</v>
      </c>
      <c r="J2632">
        <v>4</v>
      </c>
      <c r="K2632" t="s">
        <v>235</v>
      </c>
      <c r="L2632" t="s">
        <v>1011</v>
      </c>
      <c r="N2632">
        <v>32</v>
      </c>
      <c r="O2632">
        <v>1</v>
      </c>
      <c r="P2632">
        <v>1</v>
      </c>
      <c r="Q2632">
        <v>423924032</v>
      </c>
      <c r="R2632">
        <v>2098</v>
      </c>
      <c r="T2632" t="s">
        <v>626</v>
      </c>
      <c r="U2632">
        <f>MATCH(D2632,'Кумулятивный рейтинг_1 курс'!$C$1:$C$65493,0)</f>
        <v>71</v>
      </c>
    </row>
    <row r="2633" spans="1:21">
      <c r="A2633">
        <v>845857615</v>
      </c>
      <c r="B2633">
        <v>9</v>
      </c>
      <c r="C2633" t="s">
        <v>622</v>
      </c>
      <c r="D2633">
        <v>845857483</v>
      </c>
      <c r="E2633" t="s">
        <v>726</v>
      </c>
      <c r="F2633" t="s">
        <v>318</v>
      </c>
      <c r="G2633" t="s">
        <v>247</v>
      </c>
      <c r="H2633" t="s">
        <v>727</v>
      </c>
      <c r="I2633" t="s">
        <v>1021</v>
      </c>
      <c r="J2633">
        <v>4</v>
      </c>
      <c r="K2633" t="s">
        <v>235</v>
      </c>
      <c r="L2633" t="s">
        <v>1011</v>
      </c>
      <c r="N2633">
        <v>36</v>
      </c>
      <c r="O2633">
        <v>1</v>
      </c>
      <c r="P2633">
        <v>1</v>
      </c>
      <c r="Q2633">
        <v>423924032</v>
      </c>
      <c r="R2633">
        <v>2098</v>
      </c>
      <c r="T2633" t="s">
        <v>626</v>
      </c>
      <c r="U2633">
        <f>MATCH(D2633,'Кумулятивный рейтинг_1 курс'!$C$1:$C$65493,0)</f>
        <v>126</v>
      </c>
    </row>
    <row r="2634" spans="1:21">
      <c r="A2634">
        <v>845857070</v>
      </c>
      <c r="B2634">
        <v>8</v>
      </c>
      <c r="C2634" t="s">
        <v>622</v>
      </c>
      <c r="D2634">
        <v>845856940</v>
      </c>
      <c r="E2634" t="s">
        <v>722</v>
      </c>
      <c r="F2634" t="s">
        <v>250</v>
      </c>
      <c r="G2634" t="s">
        <v>251</v>
      </c>
      <c r="H2634" t="s">
        <v>723</v>
      </c>
      <c r="I2634" t="s">
        <v>1021</v>
      </c>
      <c r="J2634">
        <v>4</v>
      </c>
      <c r="K2634" t="s">
        <v>235</v>
      </c>
      <c r="L2634" t="s">
        <v>1011</v>
      </c>
      <c r="N2634">
        <v>32</v>
      </c>
      <c r="O2634">
        <v>1</v>
      </c>
      <c r="P2634">
        <v>1</v>
      </c>
      <c r="Q2634">
        <v>423924032</v>
      </c>
      <c r="R2634">
        <v>2098</v>
      </c>
      <c r="T2634" t="s">
        <v>626</v>
      </c>
      <c r="U2634">
        <f>MATCH(D2634,'Кумулятивный рейтинг_1 курс'!$C$1:$C$65493,0)</f>
        <v>69</v>
      </c>
    </row>
    <row r="2635" spans="1:21">
      <c r="A2635">
        <v>845860329</v>
      </c>
      <c r="B2635">
        <v>8</v>
      </c>
      <c r="C2635" t="s">
        <v>622</v>
      </c>
      <c r="D2635">
        <v>845860176</v>
      </c>
      <c r="E2635" t="s">
        <v>716</v>
      </c>
      <c r="F2635" t="s">
        <v>345</v>
      </c>
      <c r="G2635" t="s">
        <v>247</v>
      </c>
      <c r="H2635" t="s">
        <v>717</v>
      </c>
      <c r="I2635" t="s">
        <v>1021</v>
      </c>
      <c r="J2635">
        <v>4</v>
      </c>
      <c r="K2635" t="s">
        <v>235</v>
      </c>
      <c r="L2635" t="s">
        <v>1011</v>
      </c>
      <c r="N2635">
        <v>32</v>
      </c>
      <c r="O2635">
        <v>1</v>
      </c>
      <c r="P2635">
        <v>1</v>
      </c>
      <c r="Q2635">
        <v>423924032</v>
      </c>
      <c r="R2635">
        <v>2098</v>
      </c>
      <c r="T2635" t="s">
        <v>626</v>
      </c>
      <c r="U2635">
        <f>MATCH(D2635,'Кумулятивный рейтинг_1 курс'!$C$1:$C$65493,0)</f>
        <v>57</v>
      </c>
    </row>
    <row r="2636" spans="1:21">
      <c r="A2636">
        <v>845860145</v>
      </c>
      <c r="B2636">
        <v>8</v>
      </c>
      <c r="C2636" t="s">
        <v>622</v>
      </c>
      <c r="D2636">
        <v>845860018</v>
      </c>
      <c r="E2636" t="s">
        <v>713</v>
      </c>
      <c r="F2636" t="s">
        <v>526</v>
      </c>
      <c r="G2636" t="s">
        <v>714</v>
      </c>
      <c r="H2636" t="s">
        <v>715</v>
      </c>
      <c r="I2636" t="s">
        <v>1021</v>
      </c>
      <c r="J2636">
        <v>4</v>
      </c>
      <c r="K2636" t="s">
        <v>235</v>
      </c>
      <c r="L2636" t="s">
        <v>1011</v>
      </c>
      <c r="N2636">
        <v>32</v>
      </c>
      <c r="O2636">
        <v>1</v>
      </c>
      <c r="P2636">
        <v>1</v>
      </c>
      <c r="Q2636">
        <v>423924032</v>
      </c>
      <c r="R2636">
        <v>2098</v>
      </c>
      <c r="T2636" t="s">
        <v>626</v>
      </c>
      <c r="U2636">
        <f>MATCH(D2636,'Кумулятивный рейтинг_1 курс'!$C$1:$C$65493,0)</f>
        <v>64</v>
      </c>
    </row>
    <row r="2637" spans="1:21">
      <c r="A2637">
        <v>845861092</v>
      </c>
      <c r="B2637">
        <v>8</v>
      </c>
      <c r="C2637" t="s">
        <v>622</v>
      </c>
      <c r="D2637">
        <v>845860909</v>
      </c>
      <c r="E2637" t="s">
        <v>737</v>
      </c>
      <c r="F2637" t="s">
        <v>303</v>
      </c>
      <c r="G2637" t="s">
        <v>247</v>
      </c>
      <c r="H2637" t="s">
        <v>738</v>
      </c>
      <c r="I2637" t="s">
        <v>1021</v>
      </c>
      <c r="J2637">
        <v>4</v>
      </c>
      <c r="K2637" t="s">
        <v>235</v>
      </c>
      <c r="L2637" t="s">
        <v>1011</v>
      </c>
      <c r="N2637">
        <v>32</v>
      </c>
      <c r="O2637">
        <v>1</v>
      </c>
      <c r="P2637">
        <v>1</v>
      </c>
      <c r="Q2637">
        <v>423924032</v>
      </c>
      <c r="R2637">
        <v>2098</v>
      </c>
      <c r="T2637" t="s">
        <v>626</v>
      </c>
      <c r="U2637">
        <f>MATCH(D2637,'Кумулятивный рейтинг_1 курс'!$C$1:$C$65493,0)</f>
        <v>159</v>
      </c>
    </row>
    <row r="2638" spans="1:21">
      <c r="A2638">
        <v>845861257</v>
      </c>
      <c r="B2638">
        <v>8</v>
      </c>
      <c r="C2638" t="s">
        <v>622</v>
      </c>
      <c r="D2638">
        <v>845861116</v>
      </c>
      <c r="E2638" t="s">
        <v>739</v>
      </c>
      <c r="F2638" t="s">
        <v>386</v>
      </c>
      <c r="G2638" t="s">
        <v>389</v>
      </c>
      <c r="H2638" t="s">
        <v>740</v>
      </c>
      <c r="I2638" t="s">
        <v>1021</v>
      </c>
      <c r="J2638">
        <v>4</v>
      </c>
      <c r="K2638" t="s">
        <v>235</v>
      </c>
      <c r="L2638" t="s">
        <v>1011</v>
      </c>
      <c r="N2638">
        <v>32</v>
      </c>
      <c r="O2638">
        <v>1</v>
      </c>
      <c r="P2638">
        <v>0</v>
      </c>
      <c r="Q2638">
        <v>423924032</v>
      </c>
      <c r="R2638">
        <v>2098</v>
      </c>
      <c r="T2638" t="s">
        <v>626</v>
      </c>
      <c r="U2638">
        <f>MATCH(D2638,'Кумулятивный рейтинг_1 курс'!$C$1:$C$65493,0)</f>
        <v>119</v>
      </c>
    </row>
    <row r="2639" spans="1:21">
      <c r="A2639">
        <v>845861709</v>
      </c>
      <c r="B2639">
        <v>8</v>
      </c>
      <c r="C2639" t="s">
        <v>622</v>
      </c>
      <c r="D2639">
        <v>845861581</v>
      </c>
      <c r="E2639" t="s">
        <v>743</v>
      </c>
      <c r="F2639" t="s">
        <v>526</v>
      </c>
      <c r="G2639" t="s">
        <v>588</v>
      </c>
      <c r="H2639" t="s">
        <v>744</v>
      </c>
      <c r="I2639" t="s">
        <v>1021</v>
      </c>
      <c r="J2639">
        <v>4</v>
      </c>
      <c r="K2639" t="s">
        <v>235</v>
      </c>
      <c r="L2639" t="s">
        <v>1011</v>
      </c>
      <c r="N2639">
        <v>32</v>
      </c>
      <c r="O2639">
        <v>1</v>
      </c>
      <c r="P2639">
        <v>1</v>
      </c>
      <c r="Q2639">
        <v>423924032</v>
      </c>
      <c r="R2639">
        <v>2098</v>
      </c>
      <c r="T2639" t="s">
        <v>626</v>
      </c>
      <c r="U2639">
        <f>MATCH(D2639,'Кумулятивный рейтинг_1 курс'!$C$1:$C$65493,0)</f>
        <v>89</v>
      </c>
    </row>
    <row r="2640" spans="1:21">
      <c r="A2640">
        <v>845861987</v>
      </c>
      <c r="B2640">
        <v>9</v>
      </c>
      <c r="C2640" t="s">
        <v>622</v>
      </c>
      <c r="D2640">
        <v>845861882</v>
      </c>
      <c r="E2640" t="s">
        <v>748</v>
      </c>
      <c r="F2640" t="s">
        <v>254</v>
      </c>
      <c r="G2640" t="s">
        <v>251</v>
      </c>
      <c r="H2640" t="s">
        <v>749</v>
      </c>
      <c r="I2640" t="s">
        <v>1021</v>
      </c>
      <c r="J2640">
        <v>4</v>
      </c>
      <c r="K2640" t="s">
        <v>235</v>
      </c>
      <c r="L2640" t="s">
        <v>1011</v>
      </c>
      <c r="N2640">
        <v>36</v>
      </c>
      <c r="O2640">
        <v>1</v>
      </c>
      <c r="P2640">
        <v>1</v>
      </c>
      <c r="Q2640">
        <v>423924032</v>
      </c>
      <c r="R2640">
        <v>2098</v>
      </c>
      <c r="T2640" t="s">
        <v>626</v>
      </c>
      <c r="U2640">
        <f>MATCH(D2640,'Кумулятивный рейтинг_1 курс'!$C$1:$C$65493,0)</f>
        <v>73</v>
      </c>
    </row>
    <row r="2641" spans="1:21">
      <c r="A2641">
        <v>845859114</v>
      </c>
      <c r="B2641">
        <v>9</v>
      </c>
      <c r="C2641" t="s">
        <v>622</v>
      </c>
      <c r="D2641">
        <v>845858921</v>
      </c>
      <c r="E2641" t="s">
        <v>702</v>
      </c>
      <c r="F2641" t="s">
        <v>452</v>
      </c>
      <c r="G2641" t="s">
        <v>703</v>
      </c>
      <c r="H2641" t="s">
        <v>704</v>
      </c>
      <c r="I2641" t="s">
        <v>1021</v>
      </c>
      <c r="J2641">
        <v>4</v>
      </c>
      <c r="K2641" t="s">
        <v>235</v>
      </c>
      <c r="L2641" t="s">
        <v>1011</v>
      </c>
      <c r="N2641">
        <v>36</v>
      </c>
      <c r="O2641">
        <v>1</v>
      </c>
      <c r="P2641">
        <v>1</v>
      </c>
      <c r="Q2641">
        <v>423924032</v>
      </c>
      <c r="R2641">
        <v>2098</v>
      </c>
      <c r="T2641" t="s">
        <v>626</v>
      </c>
      <c r="U2641">
        <f>MATCH(D2641,'Кумулятивный рейтинг_1 курс'!$C$1:$C$65493,0)</f>
        <v>12</v>
      </c>
    </row>
    <row r="2642" spans="1:21">
      <c r="A2642">
        <v>845858868</v>
      </c>
      <c r="B2642">
        <v>8</v>
      </c>
      <c r="C2642" t="s">
        <v>622</v>
      </c>
      <c r="D2642">
        <v>845858603</v>
      </c>
      <c r="E2642" t="s">
        <v>678</v>
      </c>
      <c r="F2642" t="s">
        <v>262</v>
      </c>
      <c r="G2642" t="s">
        <v>389</v>
      </c>
      <c r="H2642" t="s">
        <v>679</v>
      </c>
      <c r="I2642" t="s">
        <v>1021</v>
      </c>
      <c r="J2642">
        <v>4</v>
      </c>
      <c r="K2642" t="s">
        <v>235</v>
      </c>
      <c r="L2642" t="s">
        <v>1011</v>
      </c>
      <c r="N2642">
        <v>32</v>
      </c>
      <c r="O2642">
        <v>1</v>
      </c>
      <c r="P2642">
        <v>1</v>
      </c>
      <c r="Q2642">
        <v>423924032</v>
      </c>
      <c r="R2642">
        <v>2098</v>
      </c>
      <c r="T2642" t="s">
        <v>626</v>
      </c>
      <c r="U2642">
        <f>MATCH(D2642,'Кумулятивный рейтинг_1 курс'!$C$1:$C$65493,0)</f>
        <v>63</v>
      </c>
    </row>
    <row r="2643" spans="1:21">
      <c r="A2643">
        <v>845858577</v>
      </c>
      <c r="B2643">
        <v>6</v>
      </c>
      <c r="C2643" t="s">
        <v>622</v>
      </c>
      <c r="D2643">
        <v>845858352</v>
      </c>
      <c r="E2643" t="s">
        <v>698</v>
      </c>
      <c r="F2643" t="s">
        <v>699</v>
      </c>
      <c r="G2643" t="s">
        <v>700</v>
      </c>
      <c r="H2643" t="s">
        <v>701</v>
      </c>
      <c r="I2643" t="s">
        <v>1021</v>
      </c>
      <c r="J2643">
        <v>4</v>
      </c>
      <c r="K2643" t="s">
        <v>235</v>
      </c>
      <c r="L2643" t="s">
        <v>1011</v>
      </c>
      <c r="N2643">
        <v>24</v>
      </c>
      <c r="O2643">
        <v>1</v>
      </c>
      <c r="P2643">
        <v>1</v>
      </c>
      <c r="Q2643">
        <v>423924032</v>
      </c>
      <c r="R2643">
        <v>2098</v>
      </c>
      <c r="T2643" t="s">
        <v>626</v>
      </c>
      <c r="U2643">
        <f>MATCH(D2643,'Кумулятивный рейтинг_1 курс'!$C$1:$C$65493,0)</f>
        <v>176</v>
      </c>
    </row>
    <row r="2644" spans="1:21">
      <c r="A2644">
        <v>845858320</v>
      </c>
      <c r="B2644">
        <v>9</v>
      </c>
      <c r="C2644" t="s">
        <v>622</v>
      </c>
      <c r="D2644">
        <v>845858176</v>
      </c>
      <c r="E2644" t="s">
        <v>696</v>
      </c>
      <c r="F2644" t="s">
        <v>339</v>
      </c>
      <c r="G2644" t="s">
        <v>582</v>
      </c>
      <c r="H2644" t="s">
        <v>697</v>
      </c>
      <c r="I2644" t="s">
        <v>1021</v>
      </c>
      <c r="J2644">
        <v>4</v>
      </c>
      <c r="K2644" t="s">
        <v>235</v>
      </c>
      <c r="L2644" t="s">
        <v>1011</v>
      </c>
      <c r="N2644">
        <v>36</v>
      </c>
      <c r="O2644">
        <v>1</v>
      </c>
      <c r="P2644">
        <v>1</v>
      </c>
      <c r="Q2644">
        <v>423924032</v>
      </c>
      <c r="R2644">
        <v>2098</v>
      </c>
      <c r="T2644" t="s">
        <v>626</v>
      </c>
      <c r="U2644">
        <f>MATCH(D2644,'Кумулятивный рейтинг_1 курс'!$C$1:$C$65493,0)</f>
        <v>17</v>
      </c>
    </row>
    <row r="2645" spans="1:21">
      <c r="A2645">
        <v>845858149</v>
      </c>
      <c r="B2645">
        <v>7</v>
      </c>
      <c r="C2645" t="s">
        <v>622</v>
      </c>
      <c r="D2645">
        <v>845857969</v>
      </c>
      <c r="E2645" t="s">
        <v>733</v>
      </c>
      <c r="F2645" t="s">
        <v>734</v>
      </c>
      <c r="G2645" t="s">
        <v>735</v>
      </c>
      <c r="H2645" t="s">
        <v>736</v>
      </c>
      <c r="I2645" t="s">
        <v>1021</v>
      </c>
      <c r="J2645">
        <v>4</v>
      </c>
      <c r="K2645" t="s">
        <v>235</v>
      </c>
      <c r="L2645" t="s">
        <v>1011</v>
      </c>
      <c r="N2645">
        <v>28</v>
      </c>
      <c r="O2645">
        <v>1</v>
      </c>
      <c r="P2645">
        <v>1</v>
      </c>
      <c r="Q2645">
        <v>423924032</v>
      </c>
      <c r="R2645">
        <v>2098</v>
      </c>
      <c r="T2645" t="s">
        <v>626</v>
      </c>
      <c r="U2645">
        <f>MATCH(D2645,'Кумулятивный рейтинг_1 курс'!$C$1:$C$65493,0)</f>
        <v>184</v>
      </c>
    </row>
    <row r="2646" spans="1:21">
      <c r="A2646">
        <v>845860499</v>
      </c>
      <c r="B2646">
        <v>8</v>
      </c>
      <c r="C2646" t="s">
        <v>622</v>
      </c>
      <c r="D2646">
        <v>845860365</v>
      </c>
      <c r="E2646" t="s">
        <v>807</v>
      </c>
      <c r="F2646" t="s">
        <v>378</v>
      </c>
      <c r="G2646" t="s">
        <v>714</v>
      </c>
      <c r="H2646" t="s">
        <v>808</v>
      </c>
      <c r="I2646" t="s">
        <v>1021</v>
      </c>
      <c r="J2646">
        <v>4</v>
      </c>
      <c r="K2646" t="s">
        <v>235</v>
      </c>
      <c r="L2646" t="s">
        <v>1011</v>
      </c>
      <c r="N2646">
        <v>32</v>
      </c>
      <c r="O2646">
        <v>1</v>
      </c>
      <c r="P2646">
        <v>1</v>
      </c>
      <c r="Q2646">
        <v>423924032</v>
      </c>
      <c r="R2646">
        <v>2098</v>
      </c>
      <c r="T2646" t="s">
        <v>626</v>
      </c>
      <c r="U2646">
        <f>MATCH(D2646,'Кумулятивный рейтинг_1 курс'!$C$1:$C$65493,0)</f>
        <v>27</v>
      </c>
    </row>
    <row r="2647" spans="1:21">
      <c r="A2647">
        <v>845852471</v>
      </c>
      <c r="B2647">
        <v>9</v>
      </c>
      <c r="C2647" t="s">
        <v>260</v>
      </c>
      <c r="D2647">
        <v>845852322</v>
      </c>
      <c r="E2647" t="s">
        <v>291</v>
      </c>
      <c r="F2647" t="s">
        <v>292</v>
      </c>
      <c r="G2647" t="s">
        <v>293</v>
      </c>
      <c r="H2647" t="s">
        <v>294</v>
      </c>
      <c r="I2647" t="s">
        <v>1022</v>
      </c>
      <c r="J2647">
        <v>4</v>
      </c>
      <c r="K2647" t="s">
        <v>235</v>
      </c>
      <c r="L2647" t="s">
        <v>1011</v>
      </c>
      <c r="N2647">
        <v>36</v>
      </c>
      <c r="O2647">
        <v>1</v>
      </c>
      <c r="P2647">
        <v>1</v>
      </c>
      <c r="Q2647">
        <v>414667419</v>
      </c>
      <c r="R2647">
        <v>2098</v>
      </c>
      <c r="T2647" t="s">
        <v>266</v>
      </c>
      <c r="U2647">
        <f>MATCH(D2647,'Кумулятивный рейтинг_1 курс'!$C$1:$C$65493,0)</f>
        <v>26</v>
      </c>
    </row>
    <row r="2648" spans="1:21">
      <c r="A2648">
        <v>845852171</v>
      </c>
      <c r="B2648">
        <v>8</v>
      </c>
      <c r="C2648" t="s">
        <v>260</v>
      </c>
      <c r="D2648">
        <v>845852076</v>
      </c>
      <c r="E2648" t="s">
        <v>284</v>
      </c>
      <c r="F2648" t="s">
        <v>285</v>
      </c>
      <c r="G2648" t="s">
        <v>286</v>
      </c>
      <c r="H2648" t="s">
        <v>287</v>
      </c>
      <c r="I2648" t="s">
        <v>1022</v>
      </c>
      <c r="J2648">
        <v>4</v>
      </c>
      <c r="K2648" t="s">
        <v>235</v>
      </c>
      <c r="L2648" t="s">
        <v>1011</v>
      </c>
      <c r="N2648">
        <v>32</v>
      </c>
      <c r="O2648">
        <v>1</v>
      </c>
      <c r="P2648">
        <v>1</v>
      </c>
      <c r="Q2648">
        <v>414667419</v>
      </c>
      <c r="R2648">
        <v>2098</v>
      </c>
      <c r="T2648" t="s">
        <v>266</v>
      </c>
      <c r="U2648">
        <f>MATCH(D2648,'Кумулятивный рейтинг_1 курс'!$C$1:$C$65493,0)</f>
        <v>16</v>
      </c>
    </row>
    <row r="2649" spans="1:21">
      <c r="A2649">
        <v>845854038</v>
      </c>
      <c r="B2649">
        <v>7</v>
      </c>
      <c r="C2649" t="s">
        <v>260</v>
      </c>
      <c r="D2649">
        <v>845853848</v>
      </c>
      <c r="E2649" t="s">
        <v>269</v>
      </c>
      <c r="F2649" t="s">
        <v>270</v>
      </c>
      <c r="G2649" t="s">
        <v>271</v>
      </c>
      <c r="H2649" t="s">
        <v>272</v>
      </c>
      <c r="I2649" t="s">
        <v>1022</v>
      </c>
      <c r="J2649">
        <v>4</v>
      </c>
      <c r="K2649" t="s">
        <v>235</v>
      </c>
      <c r="L2649" t="s">
        <v>1011</v>
      </c>
      <c r="N2649">
        <v>28</v>
      </c>
      <c r="O2649">
        <v>1</v>
      </c>
      <c r="P2649">
        <v>1</v>
      </c>
      <c r="Q2649">
        <v>414667419</v>
      </c>
      <c r="R2649">
        <v>2098</v>
      </c>
      <c r="S2649" t="s">
        <v>1003</v>
      </c>
      <c r="T2649" t="s">
        <v>266</v>
      </c>
      <c r="U2649">
        <f>MATCH(D2649,'Кумулятивный рейтинг_1 курс'!$C$1:$C$65493,0)</f>
        <v>141</v>
      </c>
    </row>
    <row r="2650" spans="1:21">
      <c r="A2650">
        <v>845847244</v>
      </c>
      <c r="B2650">
        <v>6</v>
      </c>
      <c r="C2650" t="s">
        <v>490</v>
      </c>
      <c r="D2650">
        <v>845847151</v>
      </c>
      <c r="E2650" t="s">
        <v>552</v>
      </c>
      <c r="F2650" t="s">
        <v>553</v>
      </c>
      <c r="G2650" t="s">
        <v>554</v>
      </c>
      <c r="H2650" t="s">
        <v>555</v>
      </c>
      <c r="I2650" t="s">
        <v>1022</v>
      </c>
      <c r="J2650">
        <v>4</v>
      </c>
      <c r="K2650" t="s">
        <v>235</v>
      </c>
      <c r="L2650" t="s">
        <v>1011</v>
      </c>
      <c r="N2650">
        <v>24</v>
      </c>
      <c r="O2650">
        <v>1</v>
      </c>
      <c r="P2650">
        <v>1</v>
      </c>
      <c r="Q2650">
        <v>414666777</v>
      </c>
      <c r="R2650">
        <v>2098</v>
      </c>
      <c r="T2650" t="s">
        <v>231</v>
      </c>
      <c r="U2650">
        <f>MATCH(D2650,'Кумулятивный рейтинг_1 курс'!$C$1:$C$65493,0)</f>
        <v>188</v>
      </c>
    </row>
    <row r="2651" spans="1:21">
      <c r="A2651">
        <v>845855620</v>
      </c>
      <c r="B2651">
        <v>6</v>
      </c>
      <c r="C2651" t="s">
        <v>260</v>
      </c>
      <c r="D2651">
        <v>845855537</v>
      </c>
      <c r="E2651" t="s">
        <v>320</v>
      </c>
      <c r="F2651" t="s">
        <v>321</v>
      </c>
      <c r="G2651" t="s">
        <v>251</v>
      </c>
      <c r="H2651" t="s">
        <v>322</v>
      </c>
      <c r="I2651" t="s">
        <v>1022</v>
      </c>
      <c r="J2651">
        <v>4</v>
      </c>
      <c r="K2651" t="s">
        <v>235</v>
      </c>
      <c r="L2651" t="s">
        <v>1011</v>
      </c>
      <c r="N2651">
        <v>24</v>
      </c>
      <c r="O2651">
        <v>1</v>
      </c>
      <c r="P2651">
        <v>1</v>
      </c>
      <c r="Q2651">
        <v>414667419</v>
      </c>
      <c r="R2651">
        <v>2098</v>
      </c>
      <c r="T2651" t="s">
        <v>266</v>
      </c>
      <c r="U2651">
        <f>MATCH(D2651,'Кумулятивный рейтинг_1 курс'!$C$1:$C$65493,0)</f>
        <v>135</v>
      </c>
    </row>
    <row r="2652" spans="1:21">
      <c r="A2652">
        <v>845853712</v>
      </c>
      <c r="B2652">
        <v>6</v>
      </c>
      <c r="C2652" t="s">
        <v>260</v>
      </c>
      <c r="D2652">
        <v>845853586</v>
      </c>
      <c r="E2652" t="s">
        <v>261</v>
      </c>
      <c r="F2652" t="s">
        <v>262</v>
      </c>
      <c r="G2652" t="s">
        <v>263</v>
      </c>
      <c r="H2652" t="s">
        <v>264</v>
      </c>
      <c r="I2652" t="s">
        <v>1022</v>
      </c>
      <c r="J2652">
        <v>4</v>
      </c>
      <c r="K2652" t="s">
        <v>235</v>
      </c>
      <c r="L2652" t="s">
        <v>1011</v>
      </c>
      <c r="N2652">
        <v>24</v>
      </c>
      <c r="O2652">
        <v>1</v>
      </c>
      <c r="P2652">
        <v>1</v>
      </c>
      <c r="Q2652">
        <v>414667419</v>
      </c>
      <c r="R2652">
        <v>2098</v>
      </c>
      <c r="T2652" t="s">
        <v>266</v>
      </c>
      <c r="U2652">
        <f>MATCH(D2652,'Кумулятивный рейтинг_1 курс'!$C$1:$C$65493,0)</f>
        <v>139</v>
      </c>
    </row>
    <row r="2653" spans="1:21">
      <c r="A2653">
        <v>845853442</v>
      </c>
      <c r="B2653">
        <v>7</v>
      </c>
      <c r="C2653" t="s">
        <v>260</v>
      </c>
      <c r="D2653">
        <v>845853345</v>
      </c>
      <c r="E2653" t="s">
        <v>344</v>
      </c>
      <c r="F2653" t="s">
        <v>345</v>
      </c>
      <c r="G2653" t="s">
        <v>346</v>
      </c>
      <c r="H2653" t="s">
        <v>347</v>
      </c>
      <c r="I2653" t="s">
        <v>1022</v>
      </c>
      <c r="J2653">
        <v>4</v>
      </c>
      <c r="K2653" t="s">
        <v>235</v>
      </c>
      <c r="L2653" t="s">
        <v>1011</v>
      </c>
      <c r="N2653">
        <v>28</v>
      </c>
      <c r="O2653">
        <v>1</v>
      </c>
      <c r="P2653">
        <v>1</v>
      </c>
      <c r="Q2653">
        <v>414667419</v>
      </c>
      <c r="R2653">
        <v>2098</v>
      </c>
      <c r="T2653" t="s">
        <v>266</v>
      </c>
      <c r="U2653">
        <f>MATCH(D2653,'Кумулятивный рейтинг_1 курс'!$C$1:$C$65493,0)</f>
        <v>104</v>
      </c>
    </row>
    <row r="2654" spans="1:21">
      <c r="A2654">
        <v>845853330</v>
      </c>
      <c r="B2654">
        <v>6</v>
      </c>
      <c r="C2654" t="s">
        <v>260</v>
      </c>
      <c r="D2654">
        <v>845853236</v>
      </c>
      <c r="E2654" t="s">
        <v>341</v>
      </c>
      <c r="F2654" t="s">
        <v>262</v>
      </c>
      <c r="G2654" t="s">
        <v>342</v>
      </c>
      <c r="H2654" t="s">
        <v>343</v>
      </c>
      <c r="I2654" t="s">
        <v>1022</v>
      </c>
      <c r="J2654">
        <v>4</v>
      </c>
      <c r="K2654" t="s">
        <v>235</v>
      </c>
      <c r="L2654" t="s">
        <v>1011</v>
      </c>
      <c r="N2654">
        <v>24</v>
      </c>
      <c r="O2654">
        <v>1</v>
      </c>
      <c r="P2654">
        <v>1</v>
      </c>
      <c r="Q2654">
        <v>414667419</v>
      </c>
      <c r="R2654">
        <v>2098</v>
      </c>
      <c r="T2654" t="s">
        <v>266</v>
      </c>
      <c r="U2654">
        <f>MATCH(D2654,'Кумулятивный рейтинг_1 курс'!$C$1:$C$65493,0)</f>
        <v>153</v>
      </c>
    </row>
    <row r="2655" spans="1:21">
      <c r="A2655">
        <v>845853221</v>
      </c>
      <c r="B2655">
        <v>8</v>
      </c>
      <c r="C2655" t="s">
        <v>260</v>
      </c>
      <c r="D2655">
        <v>845853123</v>
      </c>
      <c r="E2655" t="s">
        <v>338</v>
      </c>
      <c r="F2655" t="s">
        <v>339</v>
      </c>
      <c r="G2655" t="s">
        <v>251</v>
      </c>
      <c r="H2655" t="s">
        <v>340</v>
      </c>
      <c r="I2655" t="s">
        <v>1022</v>
      </c>
      <c r="J2655">
        <v>4</v>
      </c>
      <c r="K2655" t="s">
        <v>235</v>
      </c>
      <c r="L2655" t="s">
        <v>1011</v>
      </c>
      <c r="N2655">
        <v>32</v>
      </c>
      <c r="O2655">
        <v>1</v>
      </c>
      <c r="P2655">
        <v>1</v>
      </c>
      <c r="Q2655">
        <v>414667419</v>
      </c>
      <c r="R2655">
        <v>2098</v>
      </c>
      <c r="T2655" t="s">
        <v>266</v>
      </c>
      <c r="U2655">
        <f>MATCH(D2655,'Кумулятивный рейтинг_1 курс'!$C$1:$C$65493,0)</f>
        <v>156</v>
      </c>
    </row>
    <row r="2656" spans="1:21">
      <c r="A2656">
        <v>845853108</v>
      </c>
      <c r="B2656">
        <v>8</v>
      </c>
      <c r="C2656" t="s">
        <v>260</v>
      </c>
      <c r="D2656">
        <v>845853008</v>
      </c>
      <c r="E2656" t="s">
        <v>336</v>
      </c>
      <c r="F2656" t="s">
        <v>250</v>
      </c>
      <c r="G2656" t="s">
        <v>300</v>
      </c>
      <c r="H2656" t="s">
        <v>337</v>
      </c>
      <c r="I2656" t="s">
        <v>1022</v>
      </c>
      <c r="J2656">
        <v>4</v>
      </c>
      <c r="K2656" t="s">
        <v>235</v>
      </c>
      <c r="L2656" t="s">
        <v>1011</v>
      </c>
      <c r="N2656">
        <v>32</v>
      </c>
      <c r="O2656">
        <v>1</v>
      </c>
      <c r="P2656">
        <v>1</v>
      </c>
      <c r="Q2656">
        <v>414667419</v>
      </c>
      <c r="R2656">
        <v>2098</v>
      </c>
      <c r="T2656" t="s">
        <v>266</v>
      </c>
      <c r="U2656">
        <f>MATCH(D2656,'Кумулятивный рейтинг_1 курс'!$C$1:$C$65493,0)</f>
        <v>84</v>
      </c>
    </row>
    <row r="2657" spans="1:21">
      <c r="A2657">
        <v>845855276</v>
      </c>
      <c r="B2657">
        <v>9</v>
      </c>
      <c r="C2657" t="s">
        <v>260</v>
      </c>
      <c r="D2657">
        <v>845855187</v>
      </c>
      <c r="E2657" t="s">
        <v>313</v>
      </c>
      <c r="F2657" t="s">
        <v>314</v>
      </c>
      <c r="G2657" t="s">
        <v>315</v>
      </c>
      <c r="H2657" t="s">
        <v>316</v>
      </c>
      <c r="I2657" t="s">
        <v>1022</v>
      </c>
      <c r="J2657">
        <v>4</v>
      </c>
      <c r="K2657" t="s">
        <v>235</v>
      </c>
      <c r="L2657" t="s">
        <v>1011</v>
      </c>
      <c r="N2657">
        <v>36</v>
      </c>
      <c r="O2657">
        <v>1</v>
      </c>
      <c r="P2657">
        <v>1</v>
      </c>
      <c r="Q2657">
        <v>414667419</v>
      </c>
      <c r="R2657">
        <v>2098</v>
      </c>
      <c r="T2657" t="s">
        <v>266</v>
      </c>
      <c r="U2657">
        <f>MATCH(D2657,'Кумулятивный рейтинг_1 курс'!$C$1:$C$65493,0)</f>
        <v>62</v>
      </c>
    </row>
    <row r="2658" spans="1:21">
      <c r="A2658">
        <v>845855062</v>
      </c>
      <c r="B2658">
        <v>6</v>
      </c>
      <c r="C2658" t="s">
        <v>260</v>
      </c>
      <c r="D2658">
        <v>845854963</v>
      </c>
      <c r="E2658" t="s">
        <v>306</v>
      </c>
      <c r="F2658" t="s">
        <v>307</v>
      </c>
      <c r="G2658" t="s">
        <v>263</v>
      </c>
      <c r="H2658" t="s">
        <v>308</v>
      </c>
      <c r="I2658" t="s">
        <v>1022</v>
      </c>
      <c r="J2658">
        <v>4</v>
      </c>
      <c r="K2658" t="s">
        <v>235</v>
      </c>
      <c r="L2658" t="s">
        <v>1011</v>
      </c>
      <c r="N2658">
        <v>24</v>
      </c>
      <c r="O2658">
        <v>1</v>
      </c>
      <c r="P2658">
        <v>1</v>
      </c>
      <c r="Q2658">
        <v>414667419</v>
      </c>
      <c r="R2658">
        <v>2098</v>
      </c>
      <c r="T2658" t="s">
        <v>266</v>
      </c>
      <c r="U2658">
        <f>MATCH(D2658,'Кумулятивный рейтинг_1 курс'!$C$1:$C$65493,0)</f>
        <v>169</v>
      </c>
    </row>
    <row r="2659" spans="1:21">
      <c r="A2659">
        <v>845854949</v>
      </c>
      <c r="B2659">
        <v>9</v>
      </c>
      <c r="C2659" t="s">
        <v>260</v>
      </c>
      <c r="D2659">
        <v>845854789</v>
      </c>
      <c r="E2659" t="s">
        <v>302</v>
      </c>
      <c r="F2659" t="s">
        <v>303</v>
      </c>
      <c r="G2659" t="s">
        <v>304</v>
      </c>
      <c r="H2659" t="s">
        <v>305</v>
      </c>
      <c r="I2659" t="s">
        <v>1022</v>
      </c>
      <c r="J2659">
        <v>4</v>
      </c>
      <c r="K2659" t="s">
        <v>235</v>
      </c>
      <c r="L2659" t="s">
        <v>1011</v>
      </c>
      <c r="N2659">
        <v>36</v>
      </c>
      <c r="O2659">
        <v>1</v>
      </c>
      <c r="P2659">
        <v>1</v>
      </c>
      <c r="Q2659">
        <v>414667419</v>
      </c>
      <c r="R2659">
        <v>2098</v>
      </c>
      <c r="T2659" t="s">
        <v>266</v>
      </c>
      <c r="U2659">
        <f>MATCH(D2659,'Кумулятивный рейтинг_1 курс'!$C$1:$C$65493,0)</f>
        <v>28</v>
      </c>
    </row>
    <row r="2660" spans="1:21">
      <c r="A2660">
        <v>845854674</v>
      </c>
      <c r="B2660">
        <v>8</v>
      </c>
      <c r="C2660" t="s">
        <v>260</v>
      </c>
      <c r="D2660">
        <v>845854519</v>
      </c>
      <c r="E2660" t="s">
        <v>280</v>
      </c>
      <c r="F2660" t="s">
        <v>281</v>
      </c>
      <c r="G2660" t="s">
        <v>282</v>
      </c>
      <c r="H2660" t="s">
        <v>283</v>
      </c>
      <c r="I2660" t="s">
        <v>1022</v>
      </c>
      <c r="J2660">
        <v>4</v>
      </c>
      <c r="K2660" t="s">
        <v>235</v>
      </c>
      <c r="L2660" t="s">
        <v>1011</v>
      </c>
      <c r="N2660">
        <v>32</v>
      </c>
      <c r="O2660">
        <v>1</v>
      </c>
      <c r="P2660">
        <v>1</v>
      </c>
      <c r="Q2660">
        <v>414667419</v>
      </c>
      <c r="R2660">
        <v>2098</v>
      </c>
      <c r="T2660" t="s">
        <v>266</v>
      </c>
      <c r="U2660">
        <f>MATCH(D2660,'Кумулятивный рейтинг_1 курс'!$C$1:$C$65493,0)</f>
        <v>79</v>
      </c>
    </row>
    <row r="2661" spans="1:21">
      <c r="A2661">
        <v>845854345</v>
      </c>
      <c r="B2661">
        <v>6</v>
      </c>
      <c r="C2661" t="s">
        <v>260</v>
      </c>
      <c r="D2661">
        <v>845854253</v>
      </c>
      <c r="E2661" t="s">
        <v>274</v>
      </c>
      <c r="F2661" t="s">
        <v>246</v>
      </c>
      <c r="G2661" t="s">
        <v>275</v>
      </c>
      <c r="H2661" t="s">
        <v>276</v>
      </c>
      <c r="I2661" t="s">
        <v>1022</v>
      </c>
      <c r="J2661">
        <v>4</v>
      </c>
      <c r="K2661" t="s">
        <v>235</v>
      </c>
      <c r="L2661" t="s">
        <v>1011</v>
      </c>
      <c r="N2661">
        <v>24</v>
      </c>
      <c r="O2661">
        <v>1</v>
      </c>
      <c r="P2661">
        <v>1</v>
      </c>
      <c r="Q2661">
        <v>414667419</v>
      </c>
      <c r="R2661">
        <v>2098</v>
      </c>
      <c r="T2661" t="s">
        <v>266</v>
      </c>
      <c r="U2661">
        <f>MATCH(D2661,'Кумулятивный рейтинг_1 курс'!$C$1:$C$65493,0)</f>
        <v>107</v>
      </c>
    </row>
    <row r="2662" spans="1:21">
      <c r="A2662">
        <v>845852890</v>
      </c>
      <c r="B2662">
        <v>8</v>
      </c>
      <c r="C2662" t="s">
        <v>260</v>
      </c>
      <c r="D2662">
        <v>845852807</v>
      </c>
      <c r="E2662" t="s">
        <v>330</v>
      </c>
      <c r="F2662" t="s">
        <v>331</v>
      </c>
      <c r="G2662" t="s">
        <v>251</v>
      </c>
      <c r="H2662" t="s">
        <v>332</v>
      </c>
      <c r="I2662" t="s">
        <v>1022</v>
      </c>
      <c r="J2662">
        <v>4</v>
      </c>
      <c r="K2662" t="s">
        <v>235</v>
      </c>
      <c r="L2662" t="s">
        <v>1011</v>
      </c>
      <c r="N2662">
        <v>32</v>
      </c>
      <c r="O2662">
        <v>1</v>
      </c>
      <c r="P2662">
        <v>1</v>
      </c>
      <c r="Q2662">
        <v>414667419</v>
      </c>
      <c r="R2662">
        <v>2098</v>
      </c>
      <c r="T2662" t="s">
        <v>266</v>
      </c>
      <c r="U2662">
        <f>MATCH(D2662,'Кумулятивный рейтинг_1 курс'!$C$1:$C$65493,0)</f>
        <v>78</v>
      </c>
    </row>
    <row r="2663" spans="1:21">
      <c r="A2663">
        <v>845852661</v>
      </c>
      <c r="B2663">
        <v>6</v>
      </c>
      <c r="C2663" t="s">
        <v>260</v>
      </c>
      <c r="D2663">
        <v>845852485</v>
      </c>
      <c r="E2663" t="s">
        <v>295</v>
      </c>
      <c r="F2663" t="s">
        <v>296</v>
      </c>
      <c r="G2663" t="s">
        <v>251</v>
      </c>
      <c r="H2663" t="s">
        <v>297</v>
      </c>
      <c r="I2663" t="s">
        <v>1022</v>
      </c>
      <c r="J2663">
        <v>4</v>
      </c>
      <c r="K2663" t="s">
        <v>235</v>
      </c>
      <c r="L2663" t="s">
        <v>1011</v>
      </c>
      <c r="N2663">
        <v>24</v>
      </c>
      <c r="O2663">
        <v>1</v>
      </c>
      <c r="P2663">
        <v>1</v>
      </c>
      <c r="Q2663">
        <v>414667419</v>
      </c>
      <c r="R2663">
        <v>2098</v>
      </c>
      <c r="T2663" t="s">
        <v>266</v>
      </c>
      <c r="U2663">
        <f>MATCH(D2663,'Кумулятивный рейтинг_1 курс'!$C$1:$C$65493,0)</f>
        <v>154</v>
      </c>
    </row>
    <row r="2664" spans="1:21">
      <c r="A2664">
        <v>869743357</v>
      </c>
      <c r="B2664">
        <v>5</v>
      </c>
      <c r="C2664" t="s">
        <v>260</v>
      </c>
      <c r="D2664">
        <v>845852675</v>
      </c>
      <c r="E2664" t="s">
        <v>326</v>
      </c>
      <c r="F2664" t="s">
        <v>327</v>
      </c>
      <c r="G2664" t="s">
        <v>328</v>
      </c>
      <c r="H2664" t="s">
        <v>329</v>
      </c>
      <c r="I2664" t="s">
        <v>1022</v>
      </c>
      <c r="J2664">
        <v>4</v>
      </c>
      <c r="K2664" t="s">
        <v>235</v>
      </c>
      <c r="L2664" t="s">
        <v>1011</v>
      </c>
      <c r="N2664">
        <v>20</v>
      </c>
      <c r="O2664">
        <v>1</v>
      </c>
      <c r="P2664">
        <v>1</v>
      </c>
      <c r="Q2664">
        <v>414667419</v>
      </c>
      <c r="R2664">
        <v>2098</v>
      </c>
      <c r="T2664" t="s">
        <v>266</v>
      </c>
      <c r="U2664">
        <f>MATCH(D2664,'Кумулятивный рейтинг_1 курс'!$C$1:$C$65493,0)</f>
        <v>117</v>
      </c>
    </row>
    <row r="2665" spans="1:21">
      <c r="A2665">
        <v>845887680</v>
      </c>
      <c r="B2665">
        <v>6</v>
      </c>
      <c r="C2665" t="s">
        <v>627</v>
      </c>
      <c r="D2665">
        <v>845887575</v>
      </c>
      <c r="E2665" t="s">
        <v>684</v>
      </c>
      <c r="F2665" t="s">
        <v>560</v>
      </c>
      <c r="G2665" t="s">
        <v>425</v>
      </c>
      <c r="H2665" t="s">
        <v>685</v>
      </c>
      <c r="I2665" t="s">
        <v>1022</v>
      </c>
      <c r="J2665">
        <v>4</v>
      </c>
      <c r="K2665" t="s">
        <v>235</v>
      </c>
      <c r="L2665" t="s">
        <v>1011</v>
      </c>
      <c r="N2665">
        <v>24</v>
      </c>
      <c r="O2665">
        <v>1</v>
      </c>
      <c r="P2665">
        <v>1</v>
      </c>
      <c r="Q2665">
        <v>423924497</v>
      </c>
      <c r="R2665">
        <v>2098</v>
      </c>
      <c r="T2665" t="s">
        <v>242</v>
      </c>
      <c r="U2665">
        <f>MATCH(D2665,'Кумулятивный рейтинг_1 курс'!$C$1:$C$65493,0)</f>
        <v>200</v>
      </c>
    </row>
    <row r="2666" spans="1:21">
      <c r="A2666">
        <v>845878183</v>
      </c>
      <c r="B2666">
        <v>5</v>
      </c>
      <c r="C2666" t="s">
        <v>661</v>
      </c>
      <c r="D2666">
        <v>845877971</v>
      </c>
      <c r="E2666" t="s">
        <v>674</v>
      </c>
      <c r="F2666" t="s">
        <v>675</v>
      </c>
      <c r="G2666" t="s">
        <v>676</v>
      </c>
      <c r="H2666" t="s">
        <v>677</v>
      </c>
      <c r="I2666" t="s">
        <v>1022</v>
      </c>
      <c r="J2666">
        <v>4</v>
      </c>
      <c r="K2666" t="s">
        <v>235</v>
      </c>
      <c r="L2666" t="s">
        <v>1011</v>
      </c>
      <c r="N2666">
        <v>20</v>
      </c>
      <c r="O2666">
        <v>1</v>
      </c>
      <c r="P2666">
        <v>1</v>
      </c>
      <c r="Q2666">
        <v>423925599</v>
      </c>
      <c r="R2666">
        <v>2098</v>
      </c>
      <c r="T2666" t="s">
        <v>242</v>
      </c>
      <c r="U2666">
        <f>MATCH(D2666,'Кумулятивный рейтинг_1 курс'!$C$1:$C$65493,0)</f>
        <v>204</v>
      </c>
    </row>
    <row r="2667" spans="1:21">
      <c r="A2667">
        <v>845861422</v>
      </c>
      <c r="B2667">
        <v>9</v>
      </c>
      <c r="C2667" t="s">
        <v>622</v>
      </c>
      <c r="D2667">
        <v>845861279</v>
      </c>
      <c r="E2667" t="s">
        <v>741</v>
      </c>
      <c r="F2667" t="s">
        <v>529</v>
      </c>
      <c r="G2667" t="s">
        <v>453</v>
      </c>
      <c r="H2667" t="s">
        <v>742</v>
      </c>
      <c r="I2667" t="s">
        <v>1023</v>
      </c>
      <c r="J2667">
        <v>4</v>
      </c>
      <c r="K2667" t="s">
        <v>235</v>
      </c>
      <c r="L2667" t="s">
        <v>1011</v>
      </c>
      <c r="N2667">
        <v>36</v>
      </c>
      <c r="O2667">
        <v>1</v>
      </c>
      <c r="P2667">
        <v>1</v>
      </c>
      <c r="Q2667">
        <v>423924032</v>
      </c>
      <c r="R2667">
        <v>2098</v>
      </c>
      <c r="T2667" t="s">
        <v>626</v>
      </c>
      <c r="U2667">
        <f>MATCH(D2667,'Кумулятивный рейтинг_1 курс'!$C$1:$C$65493,0)</f>
        <v>187</v>
      </c>
    </row>
    <row r="2668" spans="1:21">
      <c r="A2668">
        <v>845859544</v>
      </c>
      <c r="B2668">
        <v>6</v>
      </c>
      <c r="C2668" t="s">
        <v>622</v>
      </c>
      <c r="D2668">
        <v>845859372</v>
      </c>
      <c r="E2668" t="s">
        <v>707</v>
      </c>
      <c r="F2668" t="s">
        <v>307</v>
      </c>
      <c r="G2668" t="s">
        <v>247</v>
      </c>
      <c r="H2668" t="s">
        <v>708</v>
      </c>
      <c r="I2668" t="s">
        <v>1023</v>
      </c>
      <c r="J2668">
        <v>4</v>
      </c>
      <c r="K2668" t="s">
        <v>235</v>
      </c>
      <c r="L2668" t="s">
        <v>1011</v>
      </c>
      <c r="N2668">
        <v>24</v>
      </c>
      <c r="O2668">
        <v>1</v>
      </c>
      <c r="P2668">
        <v>1</v>
      </c>
      <c r="Q2668">
        <v>423924032</v>
      </c>
      <c r="R2668">
        <v>2098</v>
      </c>
      <c r="T2668" t="s">
        <v>626</v>
      </c>
      <c r="U2668">
        <f>MATCH(D2668,'Кумулятивный рейтинг_1 курс'!$C$1:$C$65493,0)</f>
        <v>151</v>
      </c>
    </row>
    <row r="2669" spans="1:21">
      <c r="A2669">
        <v>845861846</v>
      </c>
      <c r="B2669">
        <v>8</v>
      </c>
      <c r="C2669" t="s">
        <v>622</v>
      </c>
      <c r="D2669">
        <v>845861719</v>
      </c>
      <c r="E2669" t="s">
        <v>745</v>
      </c>
      <c r="F2669" t="s">
        <v>746</v>
      </c>
      <c r="G2669" t="s">
        <v>255</v>
      </c>
      <c r="H2669" t="s">
        <v>747</v>
      </c>
      <c r="I2669" t="s">
        <v>1023</v>
      </c>
      <c r="J2669">
        <v>4</v>
      </c>
      <c r="K2669" t="s">
        <v>235</v>
      </c>
      <c r="L2669" t="s">
        <v>1011</v>
      </c>
      <c r="N2669">
        <v>32</v>
      </c>
      <c r="O2669">
        <v>1</v>
      </c>
      <c r="P2669">
        <v>1</v>
      </c>
      <c r="Q2669">
        <v>423924032</v>
      </c>
      <c r="R2669">
        <v>2098</v>
      </c>
      <c r="T2669" t="s">
        <v>626</v>
      </c>
      <c r="U2669">
        <f>MATCH(D2669,'Кумулятивный рейтинг_1 курс'!$C$1:$C$65493,0)</f>
        <v>128</v>
      </c>
    </row>
    <row r="2670" spans="1:21">
      <c r="A2670">
        <v>845859336</v>
      </c>
      <c r="B2670">
        <v>8</v>
      </c>
      <c r="C2670" t="s">
        <v>622</v>
      </c>
      <c r="D2670">
        <v>845859204</v>
      </c>
      <c r="E2670" t="s">
        <v>705</v>
      </c>
      <c r="F2670" t="s">
        <v>303</v>
      </c>
      <c r="G2670" t="s">
        <v>240</v>
      </c>
      <c r="H2670" t="s">
        <v>706</v>
      </c>
      <c r="I2670" t="s">
        <v>1023</v>
      </c>
      <c r="J2670">
        <v>4</v>
      </c>
      <c r="K2670" t="s">
        <v>235</v>
      </c>
      <c r="L2670" t="s">
        <v>1011</v>
      </c>
      <c r="N2670">
        <v>32</v>
      </c>
      <c r="O2670">
        <v>1</v>
      </c>
      <c r="P2670">
        <v>1</v>
      </c>
      <c r="Q2670">
        <v>423924032</v>
      </c>
      <c r="R2670">
        <v>2098</v>
      </c>
      <c r="T2670" t="s">
        <v>626</v>
      </c>
      <c r="U2670">
        <f>MATCH(D2670,'Кумулятивный рейтинг_1 курс'!$C$1:$C$65493,0)</f>
        <v>44</v>
      </c>
    </row>
    <row r="2671" spans="1:21">
      <c r="A2671">
        <v>845862171</v>
      </c>
      <c r="B2671">
        <v>9</v>
      </c>
      <c r="C2671" t="s">
        <v>622</v>
      </c>
      <c r="D2671">
        <v>845862029</v>
      </c>
      <c r="E2671" t="s">
        <v>778</v>
      </c>
      <c r="F2671" t="s">
        <v>318</v>
      </c>
      <c r="G2671" t="s">
        <v>342</v>
      </c>
      <c r="H2671" t="s">
        <v>779</v>
      </c>
      <c r="I2671" t="s">
        <v>1023</v>
      </c>
      <c r="J2671">
        <v>4</v>
      </c>
      <c r="K2671" t="s">
        <v>235</v>
      </c>
      <c r="L2671" t="s">
        <v>1011</v>
      </c>
      <c r="N2671">
        <v>36</v>
      </c>
      <c r="O2671">
        <v>1</v>
      </c>
      <c r="P2671">
        <v>1</v>
      </c>
      <c r="Q2671">
        <v>423924032</v>
      </c>
      <c r="R2671">
        <v>2098</v>
      </c>
      <c r="T2671" t="s">
        <v>626</v>
      </c>
      <c r="U2671">
        <f>MATCH(D2671,'Кумулятивный рейтинг_1 курс'!$C$1:$C$65493,0)</f>
        <v>25</v>
      </c>
    </row>
    <row r="2672" spans="1:21">
      <c r="A2672">
        <v>845857948</v>
      </c>
      <c r="B2672">
        <v>7</v>
      </c>
      <c r="C2672" t="s">
        <v>622</v>
      </c>
      <c r="D2672">
        <v>845857802</v>
      </c>
      <c r="E2672" t="s">
        <v>731</v>
      </c>
      <c r="F2672" t="s">
        <v>604</v>
      </c>
      <c r="G2672" t="s">
        <v>251</v>
      </c>
      <c r="H2672" t="s">
        <v>732</v>
      </c>
      <c r="I2672" t="s">
        <v>1023</v>
      </c>
      <c r="J2672">
        <v>4</v>
      </c>
      <c r="K2672" t="s">
        <v>235</v>
      </c>
      <c r="L2672" t="s">
        <v>1011</v>
      </c>
      <c r="N2672">
        <v>28</v>
      </c>
      <c r="O2672">
        <v>1</v>
      </c>
      <c r="P2672">
        <v>1</v>
      </c>
      <c r="Q2672">
        <v>423924032</v>
      </c>
      <c r="R2672">
        <v>2098</v>
      </c>
      <c r="T2672" t="s">
        <v>626</v>
      </c>
      <c r="U2672">
        <f>MATCH(D2672,'Кумулятивный рейтинг_1 курс'!$C$1:$C$65493,0)</f>
        <v>85</v>
      </c>
    </row>
    <row r="2673" spans="1:21">
      <c r="A2673">
        <v>845860689</v>
      </c>
      <c r="B2673">
        <v>6</v>
      </c>
      <c r="C2673" t="s">
        <v>622</v>
      </c>
      <c r="D2673">
        <v>845860519</v>
      </c>
      <c r="E2673" t="s">
        <v>809</v>
      </c>
      <c r="F2673" t="s">
        <v>769</v>
      </c>
      <c r="G2673" t="s">
        <v>484</v>
      </c>
      <c r="H2673" t="s">
        <v>810</v>
      </c>
      <c r="I2673" t="s">
        <v>1023</v>
      </c>
      <c r="J2673">
        <v>4</v>
      </c>
      <c r="K2673" t="s">
        <v>235</v>
      </c>
      <c r="L2673" t="s">
        <v>1011</v>
      </c>
      <c r="N2673">
        <v>24</v>
      </c>
      <c r="O2673">
        <v>1</v>
      </c>
      <c r="P2673">
        <v>1</v>
      </c>
      <c r="Q2673">
        <v>423924032</v>
      </c>
      <c r="R2673">
        <v>2098</v>
      </c>
      <c r="T2673" t="s">
        <v>626</v>
      </c>
      <c r="U2673">
        <f>MATCH(D2673,'Кумулятивный рейтинг_1 курс'!$C$1:$C$65493,0)</f>
        <v>102</v>
      </c>
    </row>
    <row r="2674" spans="1:21">
      <c r="A2674">
        <v>845857240</v>
      </c>
      <c r="B2674">
        <v>8</v>
      </c>
      <c r="C2674" t="s">
        <v>622</v>
      </c>
      <c r="D2674">
        <v>845857097</v>
      </c>
      <c r="E2674" t="s">
        <v>724</v>
      </c>
      <c r="F2674" t="s">
        <v>443</v>
      </c>
      <c r="G2674" t="s">
        <v>304</v>
      </c>
      <c r="H2674" t="s">
        <v>725</v>
      </c>
      <c r="I2674" t="s">
        <v>1023</v>
      </c>
      <c r="J2674">
        <v>4</v>
      </c>
      <c r="K2674" t="s">
        <v>235</v>
      </c>
      <c r="L2674" t="s">
        <v>1011</v>
      </c>
      <c r="N2674">
        <v>32</v>
      </c>
      <c r="O2674">
        <v>1</v>
      </c>
      <c r="P2674">
        <v>1</v>
      </c>
      <c r="Q2674">
        <v>423924032</v>
      </c>
      <c r="R2674">
        <v>2098</v>
      </c>
      <c r="T2674" t="s">
        <v>626</v>
      </c>
      <c r="U2674">
        <f>MATCH(D2674,'Кумулятивный рейтинг_1 курс'!$C$1:$C$65493,0)</f>
        <v>43</v>
      </c>
    </row>
    <row r="2675" spans="1:21">
      <c r="A2675">
        <v>845857773</v>
      </c>
      <c r="B2675">
        <v>6</v>
      </c>
      <c r="C2675" t="s">
        <v>622</v>
      </c>
      <c r="D2675">
        <v>845857641</v>
      </c>
      <c r="E2675" t="s">
        <v>728</v>
      </c>
      <c r="F2675" t="s">
        <v>345</v>
      </c>
      <c r="G2675" t="s">
        <v>729</v>
      </c>
      <c r="H2675" t="s">
        <v>730</v>
      </c>
      <c r="I2675" t="s">
        <v>1023</v>
      </c>
      <c r="J2675">
        <v>4</v>
      </c>
      <c r="K2675" t="s">
        <v>235</v>
      </c>
      <c r="L2675" t="s">
        <v>1011</v>
      </c>
      <c r="N2675">
        <v>24</v>
      </c>
      <c r="O2675">
        <v>1</v>
      </c>
      <c r="P2675">
        <v>0</v>
      </c>
      <c r="Q2675">
        <v>423924032</v>
      </c>
      <c r="R2675">
        <v>2098</v>
      </c>
      <c r="T2675" t="s">
        <v>626</v>
      </c>
      <c r="U2675">
        <f>MATCH(D2675,'Кумулятивный рейтинг_1 курс'!$C$1:$C$65493,0)</f>
        <v>164</v>
      </c>
    </row>
    <row r="2676" spans="1:21">
      <c r="A2676">
        <v>845856892</v>
      </c>
      <c r="B2676">
        <v>7</v>
      </c>
      <c r="C2676" t="s">
        <v>622</v>
      </c>
      <c r="D2676">
        <v>845856787</v>
      </c>
      <c r="E2676" t="s">
        <v>720</v>
      </c>
      <c r="F2676" t="s">
        <v>254</v>
      </c>
      <c r="G2676" t="s">
        <v>588</v>
      </c>
      <c r="H2676" t="s">
        <v>721</v>
      </c>
      <c r="I2676" t="s">
        <v>1023</v>
      </c>
      <c r="J2676">
        <v>4</v>
      </c>
      <c r="K2676" t="s">
        <v>235</v>
      </c>
      <c r="L2676" t="s">
        <v>1011</v>
      </c>
      <c r="N2676">
        <v>28</v>
      </c>
      <c r="O2676">
        <v>1</v>
      </c>
      <c r="P2676">
        <v>1</v>
      </c>
      <c r="Q2676">
        <v>423924032</v>
      </c>
      <c r="R2676">
        <v>2098</v>
      </c>
      <c r="T2676" t="s">
        <v>626</v>
      </c>
      <c r="U2676">
        <f>MATCH(D2676,'Кумулятивный рейтинг_1 курс'!$C$1:$C$65493,0)</f>
        <v>147</v>
      </c>
    </row>
    <row r="2677" spans="1:21">
      <c r="A2677">
        <v>845859775</v>
      </c>
      <c r="B2677">
        <v>9</v>
      </c>
      <c r="C2677" t="s">
        <v>622</v>
      </c>
      <c r="D2677">
        <v>845859564</v>
      </c>
      <c r="E2677" t="s">
        <v>709</v>
      </c>
      <c r="F2677" t="s">
        <v>303</v>
      </c>
      <c r="G2677" t="s">
        <v>263</v>
      </c>
      <c r="H2677" t="s">
        <v>710</v>
      </c>
      <c r="I2677" t="s">
        <v>1023</v>
      </c>
      <c r="J2677">
        <v>4</v>
      </c>
      <c r="K2677" t="s">
        <v>235</v>
      </c>
      <c r="L2677" t="s">
        <v>1011</v>
      </c>
      <c r="N2677">
        <v>36</v>
      </c>
      <c r="O2677">
        <v>1</v>
      </c>
      <c r="P2677">
        <v>0</v>
      </c>
      <c r="Q2677">
        <v>423924032</v>
      </c>
      <c r="R2677">
        <v>2098</v>
      </c>
      <c r="T2677" t="s">
        <v>626</v>
      </c>
      <c r="U2677">
        <f>MATCH(D2677,'Кумулятивный рейтинг_1 курс'!$C$1:$C$65493,0)</f>
        <v>22</v>
      </c>
    </row>
    <row r="2678" spans="1:21">
      <c r="A2678">
        <v>845856760</v>
      </c>
      <c r="B2678">
        <v>6</v>
      </c>
      <c r="C2678" t="s">
        <v>622</v>
      </c>
      <c r="D2678">
        <v>845856603</v>
      </c>
      <c r="E2678" t="s">
        <v>718</v>
      </c>
      <c r="F2678" t="s">
        <v>599</v>
      </c>
      <c r="G2678" t="s">
        <v>289</v>
      </c>
      <c r="H2678" t="s">
        <v>719</v>
      </c>
      <c r="I2678" t="s">
        <v>1023</v>
      </c>
      <c r="J2678">
        <v>4</v>
      </c>
      <c r="K2678" t="s">
        <v>235</v>
      </c>
      <c r="L2678" t="s">
        <v>1011</v>
      </c>
      <c r="N2678">
        <v>24</v>
      </c>
      <c r="O2678">
        <v>1</v>
      </c>
      <c r="P2678">
        <v>1</v>
      </c>
      <c r="Q2678">
        <v>423924032</v>
      </c>
      <c r="R2678">
        <v>2098</v>
      </c>
      <c r="T2678" t="s">
        <v>626</v>
      </c>
      <c r="U2678">
        <f>MATCH(D2678,'Кумулятивный рейтинг_1 курс'!$C$1:$C$65493,0)</f>
        <v>138</v>
      </c>
    </row>
    <row r="2679" spans="1:21">
      <c r="A2679">
        <v>981524451</v>
      </c>
      <c r="B2679">
        <v>10</v>
      </c>
      <c r="C2679" t="s">
        <v>223</v>
      </c>
      <c r="D2679">
        <v>845848556</v>
      </c>
      <c r="E2679" t="s">
        <v>574</v>
      </c>
      <c r="F2679" t="s">
        <v>303</v>
      </c>
      <c r="G2679" t="s">
        <v>575</v>
      </c>
      <c r="H2679" t="s">
        <v>576</v>
      </c>
      <c r="I2679" t="s">
        <v>1024</v>
      </c>
      <c r="J2679">
        <v>2</v>
      </c>
      <c r="K2679" t="s">
        <v>235</v>
      </c>
      <c r="L2679" t="s">
        <v>1011</v>
      </c>
      <c r="N2679">
        <v>20</v>
      </c>
      <c r="O2679">
        <v>1</v>
      </c>
      <c r="P2679">
        <v>1</v>
      </c>
      <c r="R2679">
        <v>5028</v>
      </c>
      <c r="T2679" t="s">
        <v>231</v>
      </c>
      <c r="U2679">
        <f>MATCH(D2679,'Кумулятивный рейтинг_1 курс'!$C$1:$C$65493,0)</f>
        <v>20</v>
      </c>
    </row>
    <row r="2680" spans="1:21">
      <c r="A2680">
        <v>981523667</v>
      </c>
      <c r="B2680">
        <v>9</v>
      </c>
      <c r="C2680" t="s">
        <v>223</v>
      </c>
      <c r="D2680">
        <v>845850516</v>
      </c>
      <c r="E2680" t="s">
        <v>504</v>
      </c>
      <c r="F2680" t="s">
        <v>505</v>
      </c>
      <c r="G2680" t="s">
        <v>389</v>
      </c>
      <c r="H2680" t="s">
        <v>506</v>
      </c>
      <c r="I2680" t="s">
        <v>1024</v>
      </c>
      <c r="J2680">
        <v>2</v>
      </c>
      <c r="K2680" t="s">
        <v>235</v>
      </c>
      <c r="L2680" t="s">
        <v>1011</v>
      </c>
      <c r="N2680">
        <v>18</v>
      </c>
      <c r="O2680">
        <v>1</v>
      </c>
      <c r="P2680">
        <v>1</v>
      </c>
      <c r="R2680">
        <v>5028</v>
      </c>
      <c r="T2680" t="s">
        <v>231</v>
      </c>
      <c r="U2680">
        <f>MATCH(D2680,'Кумулятивный рейтинг_1 курс'!$C$1:$C$65493,0)</f>
        <v>53</v>
      </c>
    </row>
    <row r="2681" spans="1:21">
      <c r="A2681">
        <v>1015020514</v>
      </c>
      <c r="B2681">
        <v>6</v>
      </c>
      <c r="C2681" t="s">
        <v>352</v>
      </c>
      <c r="D2681">
        <v>850834090</v>
      </c>
      <c r="E2681" t="s">
        <v>370</v>
      </c>
      <c r="F2681" t="s">
        <v>371</v>
      </c>
      <c r="G2681" t="s">
        <v>282</v>
      </c>
      <c r="H2681" t="s">
        <v>372</v>
      </c>
      <c r="I2681" t="s">
        <v>980</v>
      </c>
      <c r="J2681">
        <v>3</v>
      </c>
      <c r="K2681" t="s">
        <v>235</v>
      </c>
      <c r="L2681" t="s">
        <v>1011</v>
      </c>
      <c r="N2681">
        <v>18</v>
      </c>
      <c r="O2681">
        <v>1</v>
      </c>
      <c r="P2681">
        <v>1</v>
      </c>
      <c r="Q2681">
        <v>459781972</v>
      </c>
      <c r="R2681">
        <v>2098</v>
      </c>
      <c r="T2681" t="s">
        <v>358</v>
      </c>
      <c r="U2681" t="e">
        <f>MATCH(D2681,'Кумулятивный рейтинг_1 курс'!$C$1:$C$65493,0)</f>
        <v>#N/A</v>
      </c>
    </row>
    <row r="2682" spans="1:21">
      <c r="A2682">
        <v>1015020518</v>
      </c>
      <c r="B2682">
        <v>4</v>
      </c>
      <c r="C2682" t="s">
        <v>352</v>
      </c>
      <c r="D2682">
        <v>850834215</v>
      </c>
      <c r="E2682" t="s">
        <v>373</v>
      </c>
      <c r="F2682" t="s">
        <v>374</v>
      </c>
      <c r="G2682" t="s">
        <v>375</v>
      </c>
      <c r="H2682" t="s">
        <v>376</v>
      </c>
      <c r="I2682" t="s">
        <v>980</v>
      </c>
      <c r="J2682">
        <v>3</v>
      </c>
      <c r="K2682" t="s">
        <v>235</v>
      </c>
      <c r="L2682" t="s">
        <v>1011</v>
      </c>
      <c r="N2682">
        <v>12</v>
      </c>
      <c r="O2682">
        <v>1</v>
      </c>
      <c r="P2682">
        <v>1</v>
      </c>
      <c r="Q2682">
        <v>459781972</v>
      </c>
      <c r="R2682">
        <v>2098</v>
      </c>
      <c r="T2682" t="s">
        <v>358</v>
      </c>
      <c r="U2682" t="e">
        <f>MATCH(D2682,'Кумулятивный рейтинг_1 курс'!$C$1:$C$65493,0)</f>
        <v>#N/A</v>
      </c>
    </row>
    <row r="2683" spans="1:21">
      <c r="A2683">
        <v>1017645579</v>
      </c>
      <c r="B2683">
        <v>6</v>
      </c>
      <c r="C2683" t="s">
        <v>359</v>
      </c>
      <c r="D2683">
        <v>850831708</v>
      </c>
      <c r="E2683" t="s">
        <v>409</v>
      </c>
      <c r="F2683" t="s">
        <v>410</v>
      </c>
      <c r="G2683" t="s">
        <v>411</v>
      </c>
      <c r="H2683" t="s">
        <v>412</v>
      </c>
      <c r="I2683" t="s">
        <v>980</v>
      </c>
      <c r="J2683">
        <v>3</v>
      </c>
      <c r="K2683" t="s">
        <v>235</v>
      </c>
      <c r="L2683" t="s">
        <v>1011</v>
      </c>
      <c r="N2683">
        <v>18</v>
      </c>
      <c r="O2683">
        <v>1</v>
      </c>
      <c r="P2683">
        <v>1</v>
      </c>
      <c r="Q2683">
        <v>459781972</v>
      </c>
      <c r="R2683">
        <v>2098</v>
      </c>
      <c r="T2683" t="s">
        <v>358</v>
      </c>
      <c r="U2683" t="e">
        <f>MATCH(D2683,'Кумулятивный рейтинг_1 курс'!$C$1:$C$65493,0)</f>
        <v>#N/A</v>
      </c>
    </row>
    <row r="2684" spans="1:21">
      <c r="A2684">
        <v>1017646807</v>
      </c>
      <c r="B2684">
        <v>6</v>
      </c>
      <c r="C2684" t="s">
        <v>359</v>
      </c>
      <c r="D2684">
        <v>850831816</v>
      </c>
      <c r="E2684" t="s">
        <v>413</v>
      </c>
      <c r="F2684" t="s">
        <v>307</v>
      </c>
      <c r="G2684" t="s">
        <v>342</v>
      </c>
      <c r="H2684" t="s">
        <v>414</v>
      </c>
      <c r="I2684" t="s">
        <v>980</v>
      </c>
      <c r="J2684">
        <v>3</v>
      </c>
      <c r="K2684" t="s">
        <v>235</v>
      </c>
      <c r="L2684" t="s">
        <v>1011</v>
      </c>
      <c r="N2684">
        <v>18</v>
      </c>
      <c r="O2684">
        <v>1</v>
      </c>
      <c r="P2684">
        <v>1</v>
      </c>
      <c r="Q2684">
        <v>459781972</v>
      </c>
      <c r="R2684">
        <v>2098</v>
      </c>
      <c r="T2684" t="s">
        <v>358</v>
      </c>
      <c r="U2684" t="e">
        <f>MATCH(D2684,'Кумулятивный рейтинг_1 курс'!$C$1:$C$65493,0)</f>
        <v>#N/A</v>
      </c>
    </row>
    <row r="2685" spans="1:21">
      <c r="A2685">
        <v>1015013480</v>
      </c>
      <c r="B2685">
        <v>6</v>
      </c>
      <c r="C2685" t="s">
        <v>359</v>
      </c>
      <c r="D2685">
        <v>850831917</v>
      </c>
      <c r="E2685" t="s">
        <v>415</v>
      </c>
      <c r="F2685" t="s">
        <v>416</v>
      </c>
      <c r="G2685" t="s">
        <v>389</v>
      </c>
      <c r="H2685" t="s">
        <v>417</v>
      </c>
      <c r="I2685" t="s">
        <v>980</v>
      </c>
      <c r="J2685">
        <v>3</v>
      </c>
      <c r="K2685" t="s">
        <v>235</v>
      </c>
      <c r="L2685" t="s">
        <v>1011</v>
      </c>
      <c r="N2685">
        <v>18</v>
      </c>
      <c r="O2685">
        <v>1</v>
      </c>
      <c r="P2685">
        <v>1</v>
      </c>
      <c r="Q2685">
        <v>459781972</v>
      </c>
      <c r="R2685">
        <v>2098</v>
      </c>
      <c r="T2685" t="s">
        <v>358</v>
      </c>
      <c r="U2685" t="e">
        <f>MATCH(D2685,'Кумулятивный рейтинг_1 курс'!$C$1:$C$65493,0)</f>
        <v>#N/A</v>
      </c>
    </row>
    <row r="2686" spans="1:21">
      <c r="A2686">
        <v>1017648217</v>
      </c>
      <c r="B2686">
        <v>4</v>
      </c>
      <c r="C2686" t="s">
        <v>359</v>
      </c>
      <c r="D2686">
        <v>850832097</v>
      </c>
      <c r="E2686" t="s">
        <v>418</v>
      </c>
      <c r="F2686" t="s">
        <v>419</v>
      </c>
      <c r="G2686" t="s">
        <v>420</v>
      </c>
      <c r="H2686" t="s">
        <v>421</v>
      </c>
      <c r="I2686" t="s">
        <v>980</v>
      </c>
      <c r="J2686">
        <v>3</v>
      </c>
      <c r="K2686" t="s">
        <v>235</v>
      </c>
      <c r="L2686" t="s">
        <v>1011</v>
      </c>
      <c r="N2686">
        <v>12</v>
      </c>
      <c r="O2686">
        <v>1</v>
      </c>
      <c r="P2686">
        <v>0</v>
      </c>
      <c r="Q2686">
        <v>459781972</v>
      </c>
      <c r="R2686">
        <v>2098</v>
      </c>
      <c r="T2686" t="s">
        <v>358</v>
      </c>
      <c r="U2686" t="e">
        <f>MATCH(D2686,'Кумулятивный рейтинг_1 курс'!$C$1:$C$65493,0)</f>
        <v>#N/A</v>
      </c>
    </row>
    <row r="2687" spans="1:21">
      <c r="A2687">
        <v>1017648391</v>
      </c>
      <c r="B2687">
        <v>7</v>
      </c>
      <c r="C2687" t="s">
        <v>359</v>
      </c>
      <c r="D2687">
        <v>850832231</v>
      </c>
      <c r="E2687" t="s">
        <v>422</v>
      </c>
      <c r="F2687" t="s">
        <v>303</v>
      </c>
      <c r="G2687" t="s">
        <v>300</v>
      </c>
      <c r="H2687" t="s">
        <v>423</v>
      </c>
      <c r="I2687" t="s">
        <v>980</v>
      </c>
      <c r="J2687">
        <v>3</v>
      </c>
      <c r="K2687" t="s">
        <v>235</v>
      </c>
      <c r="L2687" t="s">
        <v>1011</v>
      </c>
      <c r="N2687">
        <v>21</v>
      </c>
      <c r="O2687">
        <v>1</v>
      </c>
      <c r="P2687">
        <v>1</v>
      </c>
      <c r="Q2687">
        <v>459781972</v>
      </c>
      <c r="R2687">
        <v>2098</v>
      </c>
      <c r="T2687" t="s">
        <v>358</v>
      </c>
      <c r="U2687" t="e">
        <f>MATCH(D2687,'Кумулятивный рейтинг_1 курс'!$C$1:$C$65493,0)</f>
        <v>#N/A</v>
      </c>
    </row>
    <row r="2688" spans="1:21">
      <c r="A2688">
        <v>974835755</v>
      </c>
      <c r="B2688">
        <v>6</v>
      </c>
      <c r="C2688" t="s">
        <v>359</v>
      </c>
      <c r="D2688">
        <v>850832436</v>
      </c>
      <c r="E2688" t="s">
        <v>427</v>
      </c>
      <c r="F2688" t="s">
        <v>324</v>
      </c>
      <c r="G2688" t="s">
        <v>289</v>
      </c>
      <c r="H2688" t="s">
        <v>428</v>
      </c>
      <c r="I2688" t="s">
        <v>980</v>
      </c>
      <c r="J2688">
        <v>3</v>
      </c>
      <c r="K2688" t="s">
        <v>235</v>
      </c>
      <c r="L2688" t="s">
        <v>1011</v>
      </c>
      <c r="N2688">
        <v>18</v>
      </c>
      <c r="O2688">
        <v>1</v>
      </c>
      <c r="P2688">
        <v>1</v>
      </c>
      <c r="Q2688">
        <v>459781972</v>
      </c>
      <c r="R2688">
        <v>2098</v>
      </c>
      <c r="T2688" t="s">
        <v>358</v>
      </c>
      <c r="U2688" t="e">
        <f>MATCH(D2688,'Кумулятивный рейтинг_1 курс'!$C$1:$C$65493,0)</f>
        <v>#N/A</v>
      </c>
    </row>
    <row r="2689" spans="1:21">
      <c r="A2689">
        <v>1017642896</v>
      </c>
      <c r="B2689">
        <v>5</v>
      </c>
      <c r="C2689" t="s">
        <v>359</v>
      </c>
      <c r="D2689">
        <v>850830754</v>
      </c>
      <c r="E2689" t="s">
        <v>460</v>
      </c>
      <c r="F2689" t="s">
        <v>339</v>
      </c>
      <c r="G2689" t="s">
        <v>251</v>
      </c>
      <c r="H2689" t="s">
        <v>461</v>
      </c>
      <c r="I2689" t="s">
        <v>980</v>
      </c>
      <c r="J2689">
        <v>3</v>
      </c>
      <c r="K2689" t="s">
        <v>235</v>
      </c>
      <c r="L2689" t="s">
        <v>1011</v>
      </c>
      <c r="N2689">
        <v>15</v>
      </c>
      <c r="O2689">
        <v>1</v>
      </c>
      <c r="P2689">
        <v>1</v>
      </c>
      <c r="Q2689">
        <v>459781972</v>
      </c>
      <c r="R2689">
        <v>2098</v>
      </c>
      <c r="T2689" t="s">
        <v>358</v>
      </c>
      <c r="U2689" t="e">
        <f>MATCH(D2689,'Кумулятивный рейтинг_1 курс'!$C$1:$C$65493,0)</f>
        <v>#N/A</v>
      </c>
    </row>
    <row r="2690" spans="1:21">
      <c r="A2690">
        <v>1017633262</v>
      </c>
      <c r="B2690">
        <v>5</v>
      </c>
      <c r="C2690" t="s">
        <v>359</v>
      </c>
      <c r="D2690">
        <v>850830857</v>
      </c>
      <c r="E2690" t="s">
        <v>457</v>
      </c>
      <c r="F2690" t="s">
        <v>458</v>
      </c>
      <c r="G2690" t="s">
        <v>247</v>
      </c>
      <c r="H2690" t="s">
        <v>459</v>
      </c>
      <c r="I2690" t="s">
        <v>980</v>
      </c>
      <c r="J2690">
        <v>3</v>
      </c>
      <c r="K2690" t="s">
        <v>235</v>
      </c>
      <c r="L2690" t="s">
        <v>1011</v>
      </c>
      <c r="N2690">
        <v>15</v>
      </c>
      <c r="O2690">
        <v>1</v>
      </c>
      <c r="P2690">
        <v>1</v>
      </c>
      <c r="Q2690">
        <v>459781972</v>
      </c>
      <c r="R2690">
        <v>2098</v>
      </c>
      <c r="T2690" t="s">
        <v>358</v>
      </c>
      <c r="U2690" t="e">
        <f>MATCH(D2690,'Кумулятивный рейтинг_1 курс'!$C$1:$C$65493,0)</f>
        <v>#N/A</v>
      </c>
    </row>
    <row r="2691" spans="1:21">
      <c r="A2691">
        <v>1017633274</v>
      </c>
      <c r="B2691">
        <v>7</v>
      </c>
      <c r="C2691" t="s">
        <v>359</v>
      </c>
      <c r="D2691">
        <v>850830954</v>
      </c>
      <c r="E2691" t="s">
        <v>455</v>
      </c>
      <c r="F2691" t="s">
        <v>250</v>
      </c>
      <c r="G2691" t="s">
        <v>247</v>
      </c>
      <c r="H2691" t="s">
        <v>456</v>
      </c>
      <c r="I2691" t="s">
        <v>980</v>
      </c>
      <c r="J2691">
        <v>3</v>
      </c>
      <c r="K2691" t="s">
        <v>235</v>
      </c>
      <c r="L2691" t="s">
        <v>1011</v>
      </c>
      <c r="N2691">
        <v>21</v>
      </c>
      <c r="O2691">
        <v>1</v>
      </c>
      <c r="P2691">
        <v>0</v>
      </c>
      <c r="Q2691">
        <v>459781972</v>
      </c>
      <c r="R2691">
        <v>2098</v>
      </c>
      <c r="T2691" t="s">
        <v>358</v>
      </c>
      <c r="U2691" t="e">
        <f>MATCH(D2691,'Кумулятивный рейтинг_1 курс'!$C$1:$C$65493,0)</f>
        <v>#N/A</v>
      </c>
    </row>
    <row r="2692" spans="1:21">
      <c r="A2692">
        <v>1017643233</v>
      </c>
      <c r="B2692">
        <v>4</v>
      </c>
      <c r="C2692" t="s">
        <v>359</v>
      </c>
      <c r="D2692">
        <v>850831053</v>
      </c>
      <c r="E2692" t="s">
        <v>451</v>
      </c>
      <c r="F2692" t="s">
        <v>452</v>
      </c>
      <c r="G2692" t="s">
        <v>453</v>
      </c>
      <c r="H2692" t="s">
        <v>454</v>
      </c>
      <c r="I2692" t="s">
        <v>980</v>
      </c>
      <c r="J2692">
        <v>3</v>
      </c>
      <c r="K2692" t="s">
        <v>235</v>
      </c>
      <c r="L2692" t="s">
        <v>1011</v>
      </c>
      <c r="N2692">
        <v>12</v>
      </c>
      <c r="O2692">
        <v>1</v>
      </c>
      <c r="P2692">
        <v>0</v>
      </c>
      <c r="Q2692">
        <v>459781972</v>
      </c>
      <c r="R2692">
        <v>2098</v>
      </c>
      <c r="T2692" t="s">
        <v>358</v>
      </c>
      <c r="U2692" t="e">
        <f>MATCH(D2692,'Кумулятивный рейтинг_1 курс'!$C$1:$C$65493,0)</f>
        <v>#N/A</v>
      </c>
    </row>
    <row r="2693" spans="1:21">
      <c r="A2693">
        <v>1015012747</v>
      </c>
      <c r="B2693">
        <v>4</v>
      </c>
      <c r="C2693" t="s">
        <v>359</v>
      </c>
      <c r="D2693">
        <v>850831148</v>
      </c>
      <c r="E2693" t="s">
        <v>448</v>
      </c>
      <c r="F2693" t="s">
        <v>449</v>
      </c>
      <c r="G2693" t="s">
        <v>315</v>
      </c>
      <c r="H2693" t="s">
        <v>450</v>
      </c>
      <c r="I2693" t="s">
        <v>980</v>
      </c>
      <c r="J2693">
        <v>3</v>
      </c>
      <c r="K2693" t="s">
        <v>235</v>
      </c>
      <c r="L2693" t="s">
        <v>1011</v>
      </c>
      <c r="N2693">
        <v>12</v>
      </c>
      <c r="O2693">
        <v>1</v>
      </c>
      <c r="P2693">
        <v>1</v>
      </c>
      <c r="Q2693">
        <v>459781972</v>
      </c>
      <c r="R2693">
        <v>2098</v>
      </c>
      <c r="T2693" t="s">
        <v>358</v>
      </c>
      <c r="U2693" t="e">
        <f>MATCH(D2693,'Кумулятивный рейтинг_1 курс'!$C$1:$C$65493,0)</f>
        <v>#N/A</v>
      </c>
    </row>
    <row r="2694" spans="1:21">
      <c r="A2694">
        <v>1017643663</v>
      </c>
      <c r="B2694">
        <v>6</v>
      </c>
      <c r="C2694" t="s">
        <v>359</v>
      </c>
      <c r="D2694">
        <v>850831257</v>
      </c>
      <c r="E2694" t="s">
        <v>360</v>
      </c>
      <c r="F2694" t="s">
        <v>281</v>
      </c>
      <c r="G2694" t="s">
        <v>361</v>
      </c>
      <c r="H2694" t="s">
        <v>362</v>
      </c>
      <c r="I2694" t="s">
        <v>980</v>
      </c>
      <c r="J2694">
        <v>3</v>
      </c>
      <c r="K2694" t="s">
        <v>235</v>
      </c>
      <c r="L2694" t="s">
        <v>1011</v>
      </c>
      <c r="N2694">
        <v>18</v>
      </c>
      <c r="O2694">
        <v>1</v>
      </c>
      <c r="P2694">
        <v>1</v>
      </c>
      <c r="Q2694">
        <v>459781972</v>
      </c>
      <c r="R2694">
        <v>2098</v>
      </c>
      <c r="T2694" t="s">
        <v>358</v>
      </c>
      <c r="U2694" t="e">
        <f>MATCH(D2694,'Кумулятивный рейтинг_1 курс'!$C$1:$C$65493,0)</f>
        <v>#N/A</v>
      </c>
    </row>
    <row r="2695" spans="1:21">
      <c r="A2695">
        <v>1015020522</v>
      </c>
      <c r="B2695">
        <v>5</v>
      </c>
      <c r="C2695" t="s">
        <v>352</v>
      </c>
      <c r="D2695">
        <v>850834315</v>
      </c>
      <c r="E2695" t="s">
        <v>377</v>
      </c>
      <c r="F2695" t="s">
        <v>378</v>
      </c>
      <c r="G2695" t="s">
        <v>379</v>
      </c>
      <c r="H2695" t="s">
        <v>380</v>
      </c>
      <c r="I2695" t="s">
        <v>980</v>
      </c>
      <c r="J2695">
        <v>3</v>
      </c>
      <c r="K2695" t="s">
        <v>235</v>
      </c>
      <c r="L2695" t="s">
        <v>1011</v>
      </c>
      <c r="N2695">
        <v>15</v>
      </c>
      <c r="O2695">
        <v>1</v>
      </c>
      <c r="P2695">
        <v>1</v>
      </c>
      <c r="Q2695">
        <v>459781972</v>
      </c>
      <c r="R2695">
        <v>2098</v>
      </c>
      <c r="T2695" t="s">
        <v>358</v>
      </c>
      <c r="U2695" t="e">
        <f>MATCH(D2695,'Кумулятивный рейтинг_1 курс'!$C$1:$C$65493,0)</f>
        <v>#N/A</v>
      </c>
    </row>
    <row r="2696" spans="1:21">
      <c r="A2696">
        <v>1015020526</v>
      </c>
      <c r="B2696">
        <v>5</v>
      </c>
      <c r="C2696" t="s">
        <v>352</v>
      </c>
      <c r="D2696">
        <v>850834441</v>
      </c>
      <c r="E2696" t="s">
        <v>381</v>
      </c>
      <c r="F2696" t="s">
        <v>382</v>
      </c>
      <c r="G2696" t="s">
        <v>383</v>
      </c>
      <c r="H2696" t="s">
        <v>384</v>
      </c>
      <c r="I2696" t="s">
        <v>980</v>
      </c>
      <c r="J2696">
        <v>3</v>
      </c>
      <c r="K2696" t="s">
        <v>235</v>
      </c>
      <c r="L2696" t="s">
        <v>1011</v>
      </c>
      <c r="N2696">
        <v>15</v>
      </c>
      <c r="O2696">
        <v>1</v>
      </c>
      <c r="P2696">
        <v>1</v>
      </c>
      <c r="Q2696">
        <v>459781972</v>
      </c>
      <c r="R2696">
        <v>2098</v>
      </c>
      <c r="T2696" t="s">
        <v>358</v>
      </c>
      <c r="U2696" t="e">
        <f>MATCH(D2696,'Кумулятивный рейтинг_1 курс'!$C$1:$C$65493,0)</f>
        <v>#N/A</v>
      </c>
    </row>
    <row r="2697" spans="1:21">
      <c r="A2697">
        <v>1015020531</v>
      </c>
      <c r="B2697">
        <v>6</v>
      </c>
      <c r="C2697" t="s">
        <v>352</v>
      </c>
      <c r="D2697">
        <v>850834562</v>
      </c>
      <c r="E2697" t="s">
        <v>385</v>
      </c>
      <c r="F2697" t="s">
        <v>386</v>
      </c>
      <c r="G2697" t="s">
        <v>251</v>
      </c>
      <c r="H2697" t="s">
        <v>387</v>
      </c>
      <c r="I2697" t="s">
        <v>980</v>
      </c>
      <c r="J2697">
        <v>3</v>
      </c>
      <c r="K2697" t="s">
        <v>235</v>
      </c>
      <c r="L2697" t="s">
        <v>1011</v>
      </c>
      <c r="N2697">
        <v>18</v>
      </c>
      <c r="O2697">
        <v>1</v>
      </c>
      <c r="P2697">
        <v>1</v>
      </c>
      <c r="Q2697">
        <v>459781972</v>
      </c>
      <c r="R2697">
        <v>2098</v>
      </c>
      <c r="T2697" t="s">
        <v>358</v>
      </c>
      <c r="U2697" t="e">
        <f>MATCH(D2697,'Кумулятивный рейтинг_1 курс'!$C$1:$C$65493,0)</f>
        <v>#N/A</v>
      </c>
    </row>
    <row r="2698" spans="1:21">
      <c r="A2698">
        <v>1015020535</v>
      </c>
      <c r="B2698">
        <v>5</v>
      </c>
      <c r="C2698" t="s">
        <v>352</v>
      </c>
      <c r="D2698">
        <v>850834674</v>
      </c>
      <c r="E2698" t="s">
        <v>388</v>
      </c>
      <c r="F2698" t="s">
        <v>318</v>
      </c>
      <c r="G2698" t="s">
        <v>389</v>
      </c>
      <c r="H2698" t="s">
        <v>390</v>
      </c>
      <c r="I2698" t="s">
        <v>980</v>
      </c>
      <c r="J2698">
        <v>3</v>
      </c>
      <c r="K2698" t="s">
        <v>235</v>
      </c>
      <c r="L2698" t="s">
        <v>1011</v>
      </c>
      <c r="N2698">
        <v>15</v>
      </c>
      <c r="O2698">
        <v>1</v>
      </c>
      <c r="P2698">
        <v>0</v>
      </c>
      <c r="Q2698">
        <v>459781972</v>
      </c>
      <c r="R2698">
        <v>2098</v>
      </c>
      <c r="T2698" t="s">
        <v>358</v>
      </c>
      <c r="U2698" t="e">
        <f>MATCH(D2698,'Кумулятивный рейтинг_1 курс'!$C$1:$C$65493,0)</f>
        <v>#N/A</v>
      </c>
    </row>
    <row r="2699" spans="1:21">
      <c r="A2699">
        <v>1015020539</v>
      </c>
      <c r="B2699">
        <v>5</v>
      </c>
      <c r="C2699" t="s">
        <v>352</v>
      </c>
      <c r="D2699">
        <v>850834795</v>
      </c>
      <c r="E2699" t="s">
        <v>391</v>
      </c>
      <c r="F2699" t="s">
        <v>392</v>
      </c>
      <c r="G2699" t="s">
        <v>393</v>
      </c>
      <c r="H2699" t="s">
        <v>394</v>
      </c>
      <c r="I2699" t="s">
        <v>980</v>
      </c>
      <c r="J2699">
        <v>3</v>
      </c>
      <c r="K2699" t="s">
        <v>235</v>
      </c>
      <c r="L2699" t="s">
        <v>1011</v>
      </c>
      <c r="N2699">
        <v>15</v>
      </c>
      <c r="O2699">
        <v>1</v>
      </c>
      <c r="P2699">
        <v>0</v>
      </c>
      <c r="Q2699">
        <v>459781972</v>
      </c>
      <c r="R2699">
        <v>2098</v>
      </c>
      <c r="T2699" t="s">
        <v>358</v>
      </c>
      <c r="U2699" t="e">
        <f>MATCH(D2699,'Кумулятивный рейтинг_1 курс'!$C$1:$C$65493,0)</f>
        <v>#N/A</v>
      </c>
    </row>
    <row r="2700" spans="1:21">
      <c r="A2700">
        <v>1015020543</v>
      </c>
      <c r="B2700">
        <v>4</v>
      </c>
      <c r="C2700" t="s">
        <v>352</v>
      </c>
      <c r="D2700">
        <v>850834917</v>
      </c>
      <c r="E2700" t="s">
        <v>395</v>
      </c>
      <c r="F2700" t="s">
        <v>318</v>
      </c>
      <c r="G2700" t="s">
        <v>247</v>
      </c>
      <c r="H2700" t="s">
        <v>396</v>
      </c>
      <c r="I2700" t="s">
        <v>980</v>
      </c>
      <c r="J2700">
        <v>3</v>
      </c>
      <c r="K2700" t="s">
        <v>235</v>
      </c>
      <c r="L2700" t="s">
        <v>1011</v>
      </c>
      <c r="N2700">
        <v>12</v>
      </c>
      <c r="O2700">
        <v>1</v>
      </c>
      <c r="P2700">
        <v>1</v>
      </c>
      <c r="Q2700">
        <v>459781972</v>
      </c>
      <c r="R2700">
        <v>2098</v>
      </c>
      <c r="T2700" t="s">
        <v>358</v>
      </c>
      <c r="U2700" t="e">
        <f>MATCH(D2700,'Кумулятивный рейтинг_1 курс'!$C$1:$C$65493,0)</f>
        <v>#N/A</v>
      </c>
    </row>
    <row r="2701" spans="1:21">
      <c r="A2701">
        <v>1015020548</v>
      </c>
      <c r="B2701">
        <v>5</v>
      </c>
      <c r="C2701" t="s">
        <v>352</v>
      </c>
      <c r="D2701">
        <v>850835023</v>
      </c>
      <c r="E2701" t="s">
        <v>397</v>
      </c>
      <c r="F2701" t="s">
        <v>292</v>
      </c>
      <c r="G2701" t="s">
        <v>300</v>
      </c>
      <c r="H2701" t="s">
        <v>398</v>
      </c>
      <c r="I2701" t="s">
        <v>980</v>
      </c>
      <c r="J2701">
        <v>3</v>
      </c>
      <c r="K2701" t="s">
        <v>235</v>
      </c>
      <c r="L2701" t="s">
        <v>1011</v>
      </c>
      <c r="N2701">
        <v>15</v>
      </c>
      <c r="O2701">
        <v>1</v>
      </c>
      <c r="P2701">
        <v>1</v>
      </c>
      <c r="Q2701">
        <v>459781972</v>
      </c>
      <c r="R2701">
        <v>2098</v>
      </c>
      <c r="T2701" t="s">
        <v>358</v>
      </c>
      <c r="U2701" t="e">
        <f>MATCH(D2701,'Кумулятивный рейтинг_1 курс'!$C$1:$C$65493,0)</f>
        <v>#N/A</v>
      </c>
    </row>
    <row r="2702" spans="1:21">
      <c r="A2702">
        <v>1015020552</v>
      </c>
      <c r="B2702">
        <v>5</v>
      </c>
      <c r="C2702" t="s">
        <v>352</v>
      </c>
      <c r="D2702">
        <v>850835126</v>
      </c>
      <c r="E2702" t="s">
        <v>399</v>
      </c>
      <c r="F2702" t="s">
        <v>250</v>
      </c>
      <c r="G2702" t="s">
        <v>240</v>
      </c>
      <c r="H2702" t="s">
        <v>400</v>
      </c>
      <c r="I2702" t="s">
        <v>980</v>
      </c>
      <c r="J2702">
        <v>3</v>
      </c>
      <c r="K2702" t="s">
        <v>235</v>
      </c>
      <c r="L2702" t="s">
        <v>1011</v>
      </c>
      <c r="N2702">
        <v>15</v>
      </c>
      <c r="O2702">
        <v>1</v>
      </c>
      <c r="P2702">
        <v>1</v>
      </c>
      <c r="Q2702">
        <v>459781972</v>
      </c>
      <c r="R2702">
        <v>2098</v>
      </c>
      <c r="T2702" t="s">
        <v>358</v>
      </c>
      <c r="U2702" t="e">
        <f>MATCH(D2702,'Кумулятивный рейтинг_1 курс'!$C$1:$C$65493,0)</f>
        <v>#N/A</v>
      </c>
    </row>
    <row r="2703" spans="1:21">
      <c r="A2703">
        <v>1017650716</v>
      </c>
      <c r="B2703">
        <v>5</v>
      </c>
      <c r="C2703" t="s">
        <v>359</v>
      </c>
      <c r="D2703">
        <v>850832537</v>
      </c>
      <c r="E2703" t="s">
        <v>429</v>
      </c>
      <c r="F2703" t="s">
        <v>392</v>
      </c>
      <c r="G2703" t="s">
        <v>430</v>
      </c>
      <c r="H2703" t="s">
        <v>431</v>
      </c>
      <c r="I2703" t="s">
        <v>980</v>
      </c>
      <c r="J2703">
        <v>3</v>
      </c>
      <c r="K2703" t="s">
        <v>235</v>
      </c>
      <c r="L2703" t="s">
        <v>1011</v>
      </c>
      <c r="N2703">
        <v>15</v>
      </c>
      <c r="O2703">
        <v>1</v>
      </c>
      <c r="P2703">
        <v>0</v>
      </c>
      <c r="Q2703">
        <v>459781972</v>
      </c>
      <c r="R2703">
        <v>2098</v>
      </c>
      <c r="T2703" t="s">
        <v>358</v>
      </c>
      <c r="U2703" t="e">
        <f>MATCH(D2703,'Кумулятивный рейтинг_1 курс'!$C$1:$C$65493,0)</f>
        <v>#N/A</v>
      </c>
    </row>
    <row r="2704" spans="1:21">
      <c r="A2704">
        <v>1015013889</v>
      </c>
      <c r="B2704">
        <v>5</v>
      </c>
      <c r="C2704" t="s">
        <v>359</v>
      </c>
      <c r="D2704">
        <v>850832635</v>
      </c>
      <c r="E2704" t="s">
        <v>432</v>
      </c>
      <c r="F2704" t="s">
        <v>419</v>
      </c>
      <c r="G2704" t="s">
        <v>365</v>
      </c>
      <c r="H2704" t="s">
        <v>433</v>
      </c>
      <c r="I2704" t="s">
        <v>980</v>
      </c>
      <c r="J2704">
        <v>3</v>
      </c>
      <c r="K2704" t="s">
        <v>235</v>
      </c>
      <c r="L2704" t="s">
        <v>1011</v>
      </c>
      <c r="N2704">
        <v>15</v>
      </c>
      <c r="O2704">
        <v>1</v>
      </c>
      <c r="P2704">
        <v>1</v>
      </c>
      <c r="Q2704">
        <v>459781972</v>
      </c>
      <c r="R2704">
        <v>2098</v>
      </c>
      <c r="T2704" t="s">
        <v>358</v>
      </c>
      <c r="U2704" t="e">
        <f>MATCH(D2704,'Кумулятивный рейтинг_1 курс'!$C$1:$C$65493,0)</f>
        <v>#N/A</v>
      </c>
    </row>
    <row r="2705" spans="1:21">
      <c r="A2705">
        <v>1017652199</v>
      </c>
      <c r="B2705">
        <v>5</v>
      </c>
      <c r="C2705" t="s">
        <v>359</v>
      </c>
      <c r="D2705">
        <v>850832740</v>
      </c>
      <c r="E2705" t="s">
        <v>434</v>
      </c>
      <c r="F2705" t="s">
        <v>435</v>
      </c>
      <c r="G2705" t="s">
        <v>436</v>
      </c>
      <c r="H2705" t="s">
        <v>437</v>
      </c>
      <c r="I2705" t="s">
        <v>980</v>
      </c>
      <c r="J2705">
        <v>3</v>
      </c>
      <c r="K2705" t="s">
        <v>235</v>
      </c>
      <c r="L2705" t="s">
        <v>1011</v>
      </c>
      <c r="N2705">
        <v>15</v>
      </c>
      <c r="O2705">
        <v>1</v>
      </c>
      <c r="P2705">
        <v>0</v>
      </c>
      <c r="Q2705">
        <v>459781972</v>
      </c>
      <c r="R2705">
        <v>2098</v>
      </c>
      <c r="T2705" t="s">
        <v>358</v>
      </c>
      <c r="U2705" t="e">
        <f>MATCH(D2705,'Кумулятивный рейтинг_1 курс'!$C$1:$C$65493,0)</f>
        <v>#N/A</v>
      </c>
    </row>
    <row r="2706" spans="1:21">
      <c r="A2706">
        <v>1015020488</v>
      </c>
      <c r="B2706">
        <v>4</v>
      </c>
      <c r="C2706" t="s">
        <v>352</v>
      </c>
      <c r="D2706">
        <v>850833276</v>
      </c>
      <c r="E2706" t="s">
        <v>438</v>
      </c>
      <c r="F2706" t="s">
        <v>439</v>
      </c>
      <c r="G2706" t="s">
        <v>440</v>
      </c>
      <c r="H2706" t="s">
        <v>441</v>
      </c>
      <c r="I2706" t="s">
        <v>980</v>
      </c>
      <c r="J2706">
        <v>3</v>
      </c>
      <c r="K2706" t="s">
        <v>235</v>
      </c>
      <c r="L2706" t="s">
        <v>1011</v>
      </c>
      <c r="N2706">
        <v>12</v>
      </c>
      <c r="O2706">
        <v>1</v>
      </c>
      <c r="P2706">
        <v>1</v>
      </c>
      <c r="Q2706">
        <v>459781972</v>
      </c>
      <c r="R2706">
        <v>2098</v>
      </c>
      <c r="T2706" t="s">
        <v>358</v>
      </c>
      <c r="U2706" t="e">
        <f>MATCH(D2706,'Кумулятивный рейтинг_1 курс'!$C$1:$C$65493,0)</f>
        <v>#N/A</v>
      </c>
    </row>
    <row r="2707" spans="1:21">
      <c r="A2707">
        <v>1015020493</v>
      </c>
      <c r="B2707">
        <v>6</v>
      </c>
      <c r="C2707" t="s">
        <v>352</v>
      </c>
      <c r="D2707">
        <v>850833382</v>
      </c>
      <c r="E2707" t="s">
        <v>442</v>
      </c>
      <c r="F2707" t="s">
        <v>443</v>
      </c>
      <c r="G2707" t="s">
        <v>389</v>
      </c>
      <c r="H2707" t="s">
        <v>444</v>
      </c>
      <c r="I2707" t="s">
        <v>980</v>
      </c>
      <c r="J2707">
        <v>3</v>
      </c>
      <c r="K2707" t="s">
        <v>235</v>
      </c>
      <c r="L2707" t="s">
        <v>1011</v>
      </c>
      <c r="N2707">
        <v>18</v>
      </c>
      <c r="O2707">
        <v>1</v>
      </c>
      <c r="P2707">
        <v>1</v>
      </c>
      <c r="Q2707">
        <v>459781972</v>
      </c>
      <c r="R2707">
        <v>2098</v>
      </c>
      <c r="T2707" t="s">
        <v>358</v>
      </c>
      <c r="U2707" t="e">
        <f>MATCH(D2707,'Кумулятивный рейтинг_1 курс'!$C$1:$C$65493,0)</f>
        <v>#N/A</v>
      </c>
    </row>
    <row r="2708" spans="1:21">
      <c r="A2708">
        <v>1015020497</v>
      </c>
      <c r="B2708">
        <v>5</v>
      </c>
      <c r="C2708" t="s">
        <v>352</v>
      </c>
      <c r="D2708">
        <v>850833484</v>
      </c>
      <c r="E2708" t="s">
        <v>353</v>
      </c>
      <c r="F2708" t="s">
        <v>354</v>
      </c>
      <c r="G2708" t="s">
        <v>355</v>
      </c>
      <c r="H2708" t="s">
        <v>356</v>
      </c>
      <c r="I2708" t="s">
        <v>980</v>
      </c>
      <c r="J2708">
        <v>3</v>
      </c>
      <c r="K2708" t="s">
        <v>235</v>
      </c>
      <c r="L2708" t="s">
        <v>1011</v>
      </c>
      <c r="N2708">
        <v>15</v>
      </c>
      <c r="O2708">
        <v>1</v>
      </c>
      <c r="P2708">
        <v>1</v>
      </c>
      <c r="Q2708">
        <v>459781972</v>
      </c>
      <c r="R2708">
        <v>2098</v>
      </c>
      <c r="T2708" t="s">
        <v>358</v>
      </c>
      <c r="U2708" t="e">
        <f>MATCH(D2708,'Кумулятивный рейтинг_1 курс'!$C$1:$C$65493,0)</f>
        <v>#N/A</v>
      </c>
    </row>
    <row r="2709" spans="1:21">
      <c r="A2709">
        <v>1015020501</v>
      </c>
      <c r="B2709">
        <v>4</v>
      </c>
      <c r="C2709" t="s">
        <v>352</v>
      </c>
      <c r="D2709">
        <v>850833637</v>
      </c>
      <c r="E2709" t="s">
        <v>445</v>
      </c>
      <c r="F2709" t="s">
        <v>392</v>
      </c>
      <c r="G2709" t="s">
        <v>446</v>
      </c>
      <c r="H2709" t="s">
        <v>447</v>
      </c>
      <c r="I2709" t="s">
        <v>980</v>
      </c>
      <c r="J2709">
        <v>3</v>
      </c>
      <c r="K2709" t="s">
        <v>235</v>
      </c>
      <c r="L2709" t="s">
        <v>1011</v>
      </c>
      <c r="N2709">
        <v>12</v>
      </c>
      <c r="O2709">
        <v>1</v>
      </c>
      <c r="P2709">
        <v>0</v>
      </c>
      <c r="Q2709">
        <v>459781972</v>
      </c>
      <c r="R2709">
        <v>2098</v>
      </c>
      <c r="T2709" t="s">
        <v>358</v>
      </c>
      <c r="U2709" t="e">
        <f>MATCH(D2709,'Кумулятивный рейтинг_1 курс'!$C$1:$C$65493,0)</f>
        <v>#N/A</v>
      </c>
    </row>
    <row r="2710" spans="1:21">
      <c r="A2710">
        <v>1015020505</v>
      </c>
      <c r="B2710">
        <v>5</v>
      </c>
      <c r="C2710" t="s">
        <v>352</v>
      </c>
      <c r="D2710">
        <v>850833739</v>
      </c>
      <c r="E2710" t="s">
        <v>363</v>
      </c>
      <c r="F2710" t="s">
        <v>364</v>
      </c>
      <c r="G2710" t="s">
        <v>365</v>
      </c>
      <c r="H2710" t="s">
        <v>366</v>
      </c>
      <c r="I2710" t="s">
        <v>980</v>
      </c>
      <c r="J2710">
        <v>3</v>
      </c>
      <c r="K2710" t="s">
        <v>235</v>
      </c>
      <c r="L2710" t="s">
        <v>1011</v>
      </c>
      <c r="N2710">
        <v>15</v>
      </c>
      <c r="O2710">
        <v>1</v>
      </c>
      <c r="P2710">
        <v>1</v>
      </c>
      <c r="Q2710">
        <v>459781972</v>
      </c>
      <c r="R2710">
        <v>2098</v>
      </c>
      <c r="T2710" t="s">
        <v>358</v>
      </c>
      <c r="U2710" t="e">
        <f>MATCH(D2710,'Кумулятивный рейтинг_1 курс'!$C$1:$C$65493,0)</f>
        <v>#N/A</v>
      </c>
    </row>
    <row r="2711" spans="1:21">
      <c r="A2711">
        <v>1015020510</v>
      </c>
      <c r="B2711">
        <v>5</v>
      </c>
      <c r="C2711" t="s">
        <v>352</v>
      </c>
      <c r="D2711">
        <v>850833877</v>
      </c>
      <c r="E2711" t="s">
        <v>367</v>
      </c>
      <c r="F2711" t="s">
        <v>368</v>
      </c>
      <c r="G2711" t="s">
        <v>240</v>
      </c>
      <c r="H2711" t="s">
        <v>369</v>
      </c>
      <c r="I2711" t="s">
        <v>980</v>
      </c>
      <c r="J2711">
        <v>3</v>
      </c>
      <c r="K2711" t="s">
        <v>235</v>
      </c>
      <c r="L2711" t="s">
        <v>1011</v>
      </c>
      <c r="N2711">
        <v>15</v>
      </c>
      <c r="O2711">
        <v>1</v>
      </c>
      <c r="P2711">
        <v>1</v>
      </c>
      <c r="Q2711">
        <v>459781972</v>
      </c>
      <c r="R2711">
        <v>2098</v>
      </c>
      <c r="T2711" t="s">
        <v>358</v>
      </c>
      <c r="U2711" t="e">
        <f>MATCH(D2711,'Кумулятивный рейтинг_1 курс'!$C$1:$C$65493,0)</f>
        <v>#N/A</v>
      </c>
    </row>
    <row r="2712" spans="1:21">
      <c r="A2712">
        <v>1017644301</v>
      </c>
      <c r="B2712">
        <v>5</v>
      </c>
      <c r="C2712" t="s">
        <v>359</v>
      </c>
      <c r="D2712">
        <v>850831352</v>
      </c>
      <c r="E2712" t="s">
        <v>401</v>
      </c>
      <c r="F2712" t="s">
        <v>250</v>
      </c>
      <c r="G2712" t="s">
        <v>402</v>
      </c>
      <c r="H2712" t="s">
        <v>403</v>
      </c>
      <c r="I2712" t="s">
        <v>980</v>
      </c>
      <c r="J2712">
        <v>3</v>
      </c>
      <c r="K2712" t="s">
        <v>235</v>
      </c>
      <c r="L2712" t="s">
        <v>1011</v>
      </c>
      <c r="N2712">
        <v>15</v>
      </c>
      <c r="O2712">
        <v>1</v>
      </c>
      <c r="P2712">
        <v>1</v>
      </c>
      <c r="Q2712">
        <v>459781972</v>
      </c>
      <c r="R2712">
        <v>2098</v>
      </c>
      <c r="T2712" t="s">
        <v>358</v>
      </c>
      <c r="U2712" t="e">
        <f>MATCH(D2712,'Кумулятивный рейтинг_1 курс'!$C$1:$C$65493,0)</f>
        <v>#N/A</v>
      </c>
    </row>
    <row r="2713" spans="1:21">
      <c r="A2713">
        <v>1017644495</v>
      </c>
      <c r="B2713">
        <v>6</v>
      </c>
      <c r="C2713" t="s">
        <v>359</v>
      </c>
      <c r="D2713">
        <v>850831458</v>
      </c>
      <c r="E2713" t="s">
        <v>404</v>
      </c>
      <c r="F2713" t="s">
        <v>405</v>
      </c>
      <c r="G2713" t="s">
        <v>361</v>
      </c>
      <c r="H2713" t="s">
        <v>406</v>
      </c>
      <c r="I2713" t="s">
        <v>980</v>
      </c>
      <c r="J2713">
        <v>3</v>
      </c>
      <c r="K2713" t="s">
        <v>235</v>
      </c>
      <c r="L2713" t="s">
        <v>1011</v>
      </c>
      <c r="N2713">
        <v>18</v>
      </c>
      <c r="O2713">
        <v>1</v>
      </c>
      <c r="P2713">
        <v>1</v>
      </c>
      <c r="Q2713">
        <v>459781972</v>
      </c>
      <c r="R2713">
        <v>2098</v>
      </c>
      <c r="T2713" t="s">
        <v>358</v>
      </c>
      <c r="U2713" t="e">
        <f>MATCH(D2713,'Кумулятивный рейтинг_1 курс'!$C$1:$C$65493,0)</f>
        <v>#N/A</v>
      </c>
    </row>
    <row r="2714" spans="1:21">
      <c r="A2714">
        <v>1017644905</v>
      </c>
      <c r="B2714">
        <v>6</v>
      </c>
      <c r="C2714" t="s">
        <v>359</v>
      </c>
      <c r="D2714">
        <v>850831600</v>
      </c>
      <c r="E2714" t="s">
        <v>407</v>
      </c>
      <c r="F2714" t="s">
        <v>303</v>
      </c>
      <c r="G2714" t="s">
        <v>342</v>
      </c>
      <c r="H2714" t="s">
        <v>408</v>
      </c>
      <c r="I2714" t="s">
        <v>980</v>
      </c>
      <c r="J2714">
        <v>3</v>
      </c>
      <c r="K2714" t="s">
        <v>235</v>
      </c>
      <c r="L2714" t="s">
        <v>1011</v>
      </c>
      <c r="N2714">
        <v>18</v>
      </c>
      <c r="O2714">
        <v>1</v>
      </c>
      <c r="P2714">
        <v>1</v>
      </c>
      <c r="Q2714">
        <v>459781972</v>
      </c>
      <c r="R2714">
        <v>2098</v>
      </c>
      <c r="T2714" t="s">
        <v>358</v>
      </c>
      <c r="U2714" t="e">
        <f>MATCH(D2714,'Кумулятивный рейтинг_1 курс'!$C$1:$C$65493,0)</f>
        <v>#N/A</v>
      </c>
    </row>
    <row r="2715" spans="1:21">
      <c r="A2715">
        <v>845850010</v>
      </c>
      <c r="B2715">
        <v>7</v>
      </c>
      <c r="C2715" t="s">
        <v>223</v>
      </c>
      <c r="D2715">
        <v>845849935</v>
      </c>
      <c r="E2715" t="s">
        <v>544</v>
      </c>
      <c r="F2715" t="s">
        <v>262</v>
      </c>
      <c r="G2715" t="s">
        <v>389</v>
      </c>
      <c r="H2715" t="s">
        <v>545</v>
      </c>
      <c r="I2715" t="s">
        <v>1025</v>
      </c>
      <c r="J2715">
        <v>4</v>
      </c>
      <c r="K2715" t="s">
        <v>235</v>
      </c>
      <c r="L2715" t="s">
        <v>1011</v>
      </c>
      <c r="N2715">
        <v>28</v>
      </c>
      <c r="O2715">
        <v>1</v>
      </c>
      <c r="P2715">
        <v>1</v>
      </c>
      <c r="Q2715">
        <v>414666777</v>
      </c>
      <c r="R2715">
        <v>2098</v>
      </c>
      <c r="T2715" t="s">
        <v>231</v>
      </c>
      <c r="U2715">
        <f>MATCH(D2715,'Кумулятивный рейтинг_1 курс'!$C$1:$C$65493,0)</f>
        <v>80</v>
      </c>
    </row>
    <row r="2716" spans="1:21">
      <c r="A2716">
        <v>845851091</v>
      </c>
      <c r="B2716">
        <v>7</v>
      </c>
      <c r="C2716" t="s">
        <v>223</v>
      </c>
      <c r="D2716">
        <v>845851017</v>
      </c>
      <c r="E2716" t="s">
        <v>518</v>
      </c>
      <c r="F2716" t="s">
        <v>307</v>
      </c>
      <c r="G2716" t="s">
        <v>519</v>
      </c>
      <c r="H2716" t="s">
        <v>520</v>
      </c>
      <c r="I2716" t="s">
        <v>1025</v>
      </c>
      <c r="J2716">
        <v>4</v>
      </c>
      <c r="K2716" t="s">
        <v>235</v>
      </c>
      <c r="L2716" t="s">
        <v>1011</v>
      </c>
      <c r="N2716">
        <v>28</v>
      </c>
      <c r="O2716">
        <v>1</v>
      </c>
      <c r="P2716">
        <v>1</v>
      </c>
      <c r="Q2716">
        <v>414666777</v>
      </c>
      <c r="R2716">
        <v>2098</v>
      </c>
      <c r="T2716" t="s">
        <v>231</v>
      </c>
      <c r="U2716">
        <f>MATCH(D2716,'Кумулятивный рейтинг_1 курс'!$C$1:$C$65493,0)</f>
        <v>97</v>
      </c>
    </row>
    <row r="2717" spans="1:21">
      <c r="A2717">
        <v>845850288</v>
      </c>
      <c r="B2717">
        <v>9</v>
      </c>
      <c r="C2717" t="s">
        <v>223</v>
      </c>
      <c r="D2717">
        <v>845850220</v>
      </c>
      <c r="E2717" t="s">
        <v>499</v>
      </c>
      <c r="F2717" t="s">
        <v>449</v>
      </c>
      <c r="G2717" t="s">
        <v>495</v>
      </c>
      <c r="H2717" t="s">
        <v>500</v>
      </c>
      <c r="I2717" t="s">
        <v>1025</v>
      </c>
      <c r="J2717">
        <v>4</v>
      </c>
      <c r="K2717" t="s">
        <v>235</v>
      </c>
      <c r="L2717" t="s">
        <v>1011</v>
      </c>
      <c r="N2717">
        <v>36</v>
      </c>
      <c r="O2717">
        <v>1</v>
      </c>
      <c r="P2717">
        <v>1</v>
      </c>
      <c r="Q2717">
        <v>414666777</v>
      </c>
      <c r="R2717">
        <v>2098</v>
      </c>
      <c r="T2717" t="s">
        <v>231</v>
      </c>
      <c r="U2717">
        <f>MATCH(D2717,'Кумулятивный рейтинг_1 курс'!$C$1:$C$65493,0)</f>
        <v>18</v>
      </c>
    </row>
    <row r="2718" spans="1:21">
      <c r="A2718">
        <v>845850424</v>
      </c>
      <c r="B2718">
        <v>7</v>
      </c>
      <c r="C2718" t="s">
        <v>223</v>
      </c>
      <c r="D2718">
        <v>845850341</v>
      </c>
      <c r="E2718" t="s">
        <v>501</v>
      </c>
      <c r="F2718" t="s">
        <v>225</v>
      </c>
      <c r="G2718" t="s">
        <v>502</v>
      </c>
      <c r="H2718" t="s">
        <v>503</v>
      </c>
      <c r="I2718" t="s">
        <v>1025</v>
      </c>
      <c r="J2718">
        <v>4</v>
      </c>
      <c r="K2718" t="s">
        <v>235</v>
      </c>
      <c r="L2718" t="s">
        <v>1011</v>
      </c>
      <c r="N2718">
        <v>28</v>
      </c>
      <c r="O2718">
        <v>1</v>
      </c>
      <c r="P2718">
        <v>1</v>
      </c>
      <c r="Q2718">
        <v>414666777</v>
      </c>
      <c r="R2718">
        <v>2098</v>
      </c>
      <c r="T2718" t="s">
        <v>231</v>
      </c>
      <c r="U2718">
        <f>MATCH(D2718,'Кумулятивный рейтинг_1 курс'!$C$1:$C$65493,0)</f>
        <v>134</v>
      </c>
    </row>
    <row r="2719" spans="1:21">
      <c r="A2719">
        <v>845850585</v>
      </c>
      <c r="B2719">
        <v>8</v>
      </c>
      <c r="C2719" t="s">
        <v>223</v>
      </c>
      <c r="D2719">
        <v>845850516</v>
      </c>
      <c r="E2719" t="s">
        <v>504</v>
      </c>
      <c r="F2719" t="s">
        <v>505</v>
      </c>
      <c r="G2719" t="s">
        <v>389</v>
      </c>
      <c r="H2719" t="s">
        <v>506</v>
      </c>
      <c r="I2719" t="s">
        <v>1025</v>
      </c>
      <c r="J2719">
        <v>4</v>
      </c>
      <c r="K2719" t="s">
        <v>235</v>
      </c>
      <c r="L2719" t="s">
        <v>1011</v>
      </c>
      <c r="N2719">
        <v>32</v>
      </c>
      <c r="O2719">
        <v>1</v>
      </c>
      <c r="P2719">
        <v>1</v>
      </c>
      <c r="Q2719">
        <v>414666777</v>
      </c>
      <c r="R2719">
        <v>2098</v>
      </c>
      <c r="T2719" t="s">
        <v>231</v>
      </c>
      <c r="U2719">
        <f>MATCH(D2719,'Кумулятивный рейтинг_1 курс'!$C$1:$C$65493,0)</f>
        <v>53</v>
      </c>
    </row>
    <row r="2720" spans="1:21">
      <c r="A2720">
        <v>845850749</v>
      </c>
      <c r="B2720">
        <v>9</v>
      </c>
      <c r="C2720" t="s">
        <v>223</v>
      </c>
      <c r="D2720">
        <v>845850637</v>
      </c>
      <c r="E2720" t="s">
        <v>507</v>
      </c>
      <c r="F2720" t="s">
        <v>299</v>
      </c>
      <c r="G2720" t="s">
        <v>508</v>
      </c>
      <c r="H2720" t="s">
        <v>509</v>
      </c>
      <c r="I2720" t="s">
        <v>1025</v>
      </c>
      <c r="J2720">
        <v>4</v>
      </c>
      <c r="K2720" t="s">
        <v>235</v>
      </c>
      <c r="L2720" t="s">
        <v>1011</v>
      </c>
      <c r="N2720">
        <v>36</v>
      </c>
      <c r="O2720">
        <v>1</v>
      </c>
      <c r="P2720">
        <v>1</v>
      </c>
      <c r="Q2720">
        <v>414666777</v>
      </c>
      <c r="R2720">
        <v>2098</v>
      </c>
      <c r="T2720" t="s">
        <v>231</v>
      </c>
      <c r="U2720">
        <f>MATCH(D2720,'Кумулятивный рейтинг_1 курс'!$C$1:$C$65493,0)</f>
        <v>142</v>
      </c>
    </row>
    <row r="2721" spans="1:21">
      <c r="A2721">
        <v>845850853</v>
      </c>
      <c r="B2721">
        <v>8</v>
      </c>
      <c r="C2721" t="s">
        <v>223</v>
      </c>
      <c r="D2721">
        <v>845850788</v>
      </c>
      <c r="E2721" t="s">
        <v>510</v>
      </c>
      <c r="F2721" t="s">
        <v>511</v>
      </c>
      <c r="G2721" t="s">
        <v>512</v>
      </c>
      <c r="H2721" t="s">
        <v>513</v>
      </c>
      <c r="I2721" t="s">
        <v>1025</v>
      </c>
      <c r="J2721">
        <v>4</v>
      </c>
      <c r="K2721" t="s">
        <v>235</v>
      </c>
      <c r="L2721" t="s">
        <v>1011</v>
      </c>
      <c r="N2721">
        <v>32</v>
      </c>
      <c r="O2721">
        <v>1</v>
      </c>
      <c r="P2721">
        <v>1</v>
      </c>
      <c r="Q2721">
        <v>414666777</v>
      </c>
      <c r="R2721">
        <v>2098</v>
      </c>
      <c r="T2721" t="s">
        <v>231</v>
      </c>
      <c r="U2721">
        <f>MATCH(D2721,'Кумулятивный рейтинг_1 курс'!$C$1:$C$65493,0)</f>
        <v>55</v>
      </c>
    </row>
    <row r="2722" spans="1:21">
      <c r="A2722">
        <v>845848874</v>
      </c>
      <c r="B2722">
        <v>6</v>
      </c>
      <c r="C2722" t="s">
        <v>223</v>
      </c>
      <c r="D2722">
        <v>845848803</v>
      </c>
      <c r="E2722" t="s">
        <v>521</v>
      </c>
      <c r="F2722" t="s">
        <v>449</v>
      </c>
      <c r="G2722" t="s">
        <v>425</v>
      </c>
      <c r="H2722" t="s">
        <v>522</v>
      </c>
      <c r="I2722" t="s">
        <v>1025</v>
      </c>
      <c r="J2722">
        <v>4</v>
      </c>
      <c r="K2722" t="s">
        <v>235</v>
      </c>
      <c r="L2722" t="s">
        <v>1011</v>
      </c>
      <c r="N2722">
        <v>24</v>
      </c>
      <c r="O2722">
        <v>1</v>
      </c>
      <c r="P2722">
        <v>1</v>
      </c>
      <c r="Q2722">
        <v>414666777</v>
      </c>
      <c r="R2722">
        <v>2098</v>
      </c>
      <c r="T2722" t="s">
        <v>231</v>
      </c>
      <c r="U2722">
        <f>MATCH(D2722,'Кумулятивный рейтинг_1 курс'!$C$1:$C$65493,0)</f>
        <v>155</v>
      </c>
    </row>
    <row r="2723" spans="1:21">
      <c r="A2723">
        <v>845849032</v>
      </c>
      <c r="B2723">
        <v>8</v>
      </c>
      <c r="C2723" t="s">
        <v>223</v>
      </c>
      <c r="D2723">
        <v>845848928</v>
      </c>
      <c r="E2723" t="s">
        <v>523</v>
      </c>
      <c r="F2723" t="s">
        <v>405</v>
      </c>
      <c r="G2723" t="s">
        <v>425</v>
      </c>
      <c r="H2723" t="s">
        <v>524</v>
      </c>
      <c r="I2723" t="s">
        <v>1025</v>
      </c>
      <c r="J2723">
        <v>4</v>
      </c>
      <c r="K2723" t="s">
        <v>235</v>
      </c>
      <c r="L2723" t="s">
        <v>1011</v>
      </c>
      <c r="N2723">
        <v>32</v>
      </c>
      <c r="O2723">
        <v>1</v>
      </c>
      <c r="P2723">
        <v>1</v>
      </c>
      <c r="Q2723">
        <v>414666777</v>
      </c>
      <c r="R2723">
        <v>2098</v>
      </c>
      <c r="T2723" t="s">
        <v>231</v>
      </c>
      <c r="U2723">
        <f>MATCH(D2723,'Кумулятивный рейтинг_1 курс'!$C$1:$C$65493,0)</f>
        <v>120</v>
      </c>
    </row>
    <row r="2724" spans="1:21">
      <c r="A2724">
        <v>845849130</v>
      </c>
      <c r="B2724">
        <v>8</v>
      </c>
      <c r="C2724" t="s">
        <v>223</v>
      </c>
      <c r="D2724">
        <v>845849065</v>
      </c>
      <c r="E2724" t="s">
        <v>525</v>
      </c>
      <c r="F2724" t="s">
        <v>526</v>
      </c>
      <c r="G2724" t="s">
        <v>251</v>
      </c>
      <c r="H2724" t="s">
        <v>527</v>
      </c>
      <c r="I2724" t="s">
        <v>1025</v>
      </c>
      <c r="J2724">
        <v>4</v>
      </c>
      <c r="K2724" t="s">
        <v>235</v>
      </c>
      <c r="L2724" t="s">
        <v>1011</v>
      </c>
      <c r="N2724">
        <v>32</v>
      </c>
      <c r="O2724">
        <v>1</v>
      </c>
      <c r="P2724">
        <v>1</v>
      </c>
      <c r="Q2724">
        <v>414666777</v>
      </c>
      <c r="R2724">
        <v>2098</v>
      </c>
      <c r="T2724" t="s">
        <v>231</v>
      </c>
      <c r="U2724">
        <f>MATCH(D2724,'Кумулятивный рейтинг_1 курс'!$C$1:$C$65493,0)</f>
        <v>74</v>
      </c>
    </row>
    <row r="2725" spans="1:21">
      <c r="A2725">
        <v>845845762</v>
      </c>
      <c r="B2725">
        <v>7</v>
      </c>
      <c r="C2725" t="s">
        <v>490</v>
      </c>
      <c r="D2725">
        <v>845845697</v>
      </c>
      <c r="E2725" t="s">
        <v>494</v>
      </c>
      <c r="F2725" t="s">
        <v>452</v>
      </c>
      <c r="G2725" t="s">
        <v>495</v>
      </c>
      <c r="H2725" t="s">
        <v>496</v>
      </c>
      <c r="I2725" t="s">
        <v>1025</v>
      </c>
      <c r="J2725">
        <v>4</v>
      </c>
      <c r="K2725" t="s">
        <v>235</v>
      </c>
      <c r="L2725" t="s">
        <v>1011</v>
      </c>
      <c r="N2725">
        <v>28</v>
      </c>
      <c r="O2725">
        <v>1</v>
      </c>
      <c r="P2725">
        <v>1</v>
      </c>
      <c r="Q2725">
        <v>414666777</v>
      </c>
      <c r="R2725">
        <v>2098</v>
      </c>
      <c r="T2725" t="s">
        <v>231</v>
      </c>
      <c r="U2725">
        <f>MATCH(D2725,'Кумулятивный рейтинг_1 курс'!$C$1:$C$65493,0)</f>
        <v>177</v>
      </c>
    </row>
    <row r="2726" spans="1:21">
      <c r="A2726">
        <v>845845879</v>
      </c>
      <c r="B2726">
        <v>5</v>
      </c>
      <c r="C2726" t="s">
        <v>490</v>
      </c>
      <c r="D2726">
        <v>845845815</v>
      </c>
      <c r="E2726" t="s">
        <v>581</v>
      </c>
      <c r="F2726" t="s">
        <v>324</v>
      </c>
      <c r="G2726" t="s">
        <v>582</v>
      </c>
      <c r="H2726" t="s">
        <v>583</v>
      </c>
      <c r="I2726" t="s">
        <v>1025</v>
      </c>
      <c r="J2726">
        <v>4</v>
      </c>
      <c r="K2726" t="s">
        <v>235</v>
      </c>
      <c r="L2726" t="s">
        <v>1011</v>
      </c>
      <c r="N2726">
        <v>20</v>
      </c>
      <c r="O2726">
        <v>1</v>
      </c>
      <c r="P2726">
        <v>1</v>
      </c>
      <c r="Q2726">
        <v>414666777</v>
      </c>
      <c r="R2726">
        <v>2098</v>
      </c>
      <c r="T2726" t="s">
        <v>231</v>
      </c>
      <c r="U2726">
        <f>MATCH(D2726,'Кумулятивный рейтинг_1 курс'!$C$1:$C$65493,0)</f>
        <v>182</v>
      </c>
    </row>
    <row r="2727" spans="1:21">
      <c r="A2727">
        <v>845845991</v>
      </c>
      <c r="B2727">
        <v>5</v>
      </c>
      <c r="C2727" t="s">
        <v>490</v>
      </c>
      <c r="D2727">
        <v>845845930</v>
      </c>
      <c r="E2727" t="s">
        <v>584</v>
      </c>
      <c r="F2727" t="s">
        <v>303</v>
      </c>
      <c r="G2727" t="s">
        <v>585</v>
      </c>
      <c r="H2727" t="s">
        <v>586</v>
      </c>
      <c r="I2727" t="s">
        <v>1025</v>
      </c>
      <c r="J2727">
        <v>4</v>
      </c>
      <c r="K2727" t="s">
        <v>235</v>
      </c>
      <c r="L2727" t="s">
        <v>1011</v>
      </c>
      <c r="N2727">
        <v>20</v>
      </c>
      <c r="O2727">
        <v>1</v>
      </c>
      <c r="P2727">
        <v>1</v>
      </c>
      <c r="Q2727">
        <v>414666777</v>
      </c>
      <c r="R2727">
        <v>2098</v>
      </c>
      <c r="T2727" t="s">
        <v>231</v>
      </c>
      <c r="U2727">
        <f>MATCH(D2727,'Кумулятивный рейтинг_1 курс'!$C$1:$C$65493,0)</f>
        <v>189</v>
      </c>
    </row>
    <row r="2728" spans="1:21">
      <c r="A2728">
        <v>845846096</v>
      </c>
      <c r="B2728">
        <v>8</v>
      </c>
      <c r="C2728" t="s">
        <v>490</v>
      </c>
      <c r="D2728">
        <v>845846033</v>
      </c>
      <c r="E2728" t="s">
        <v>587</v>
      </c>
      <c r="F2728" t="s">
        <v>526</v>
      </c>
      <c r="G2728" t="s">
        <v>588</v>
      </c>
      <c r="H2728" t="s">
        <v>589</v>
      </c>
      <c r="I2728" t="s">
        <v>1025</v>
      </c>
      <c r="J2728">
        <v>4</v>
      </c>
      <c r="K2728" t="s">
        <v>235</v>
      </c>
      <c r="L2728" t="s">
        <v>1011</v>
      </c>
      <c r="N2728">
        <v>32</v>
      </c>
      <c r="O2728">
        <v>1</v>
      </c>
      <c r="P2728">
        <v>1</v>
      </c>
      <c r="Q2728">
        <v>414666777</v>
      </c>
      <c r="R2728">
        <v>2098</v>
      </c>
      <c r="T2728" t="s">
        <v>231</v>
      </c>
      <c r="U2728">
        <f>MATCH(D2728,'Кумулятивный рейтинг_1 курс'!$C$1:$C$65493,0)</f>
        <v>166</v>
      </c>
    </row>
    <row r="2729" spans="1:21">
      <c r="A2729">
        <v>845846207</v>
      </c>
      <c r="B2729">
        <v>9</v>
      </c>
      <c r="C2729" t="s">
        <v>490</v>
      </c>
      <c r="D2729">
        <v>845846140</v>
      </c>
      <c r="E2729" t="s">
        <v>590</v>
      </c>
      <c r="F2729" t="s">
        <v>449</v>
      </c>
      <c r="G2729" t="s">
        <v>591</v>
      </c>
      <c r="H2729" t="s">
        <v>592</v>
      </c>
      <c r="I2729" t="s">
        <v>1025</v>
      </c>
      <c r="J2729">
        <v>4</v>
      </c>
      <c r="K2729" t="s">
        <v>235</v>
      </c>
      <c r="L2729" t="s">
        <v>1011</v>
      </c>
      <c r="N2729">
        <v>36</v>
      </c>
      <c r="O2729">
        <v>1</v>
      </c>
      <c r="P2729">
        <v>1</v>
      </c>
      <c r="Q2729">
        <v>414666777</v>
      </c>
      <c r="R2729">
        <v>2098</v>
      </c>
      <c r="T2729" t="s">
        <v>231</v>
      </c>
      <c r="U2729">
        <f>MATCH(D2729,'Кумулятивный рейтинг_1 курс'!$C$1:$C$65493,0)</f>
        <v>86</v>
      </c>
    </row>
    <row r="2730" spans="1:21">
      <c r="A2730">
        <v>845846327</v>
      </c>
      <c r="B2730">
        <v>8</v>
      </c>
      <c r="C2730" t="s">
        <v>490</v>
      </c>
      <c r="D2730">
        <v>845846264</v>
      </c>
      <c r="E2730" t="s">
        <v>593</v>
      </c>
      <c r="F2730" t="s">
        <v>526</v>
      </c>
      <c r="G2730" t="s">
        <v>582</v>
      </c>
      <c r="H2730" t="s">
        <v>594</v>
      </c>
      <c r="I2730" t="s">
        <v>1025</v>
      </c>
      <c r="J2730">
        <v>4</v>
      </c>
      <c r="K2730" t="s">
        <v>235</v>
      </c>
      <c r="L2730" t="s">
        <v>1011</v>
      </c>
      <c r="N2730">
        <v>32</v>
      </c>
      <c r="O2730">
        <v>1</v>
      </c>
      <c r="P2730">
        <v>1</v>
      </c>
      <c r="Q2730">
        <v>414666777</v>
      </c>
      <c r="R2730">
        <v>2098</v>
      </c>
      <c r="T2730" t="s">
        <v>231</v>
      </c>
      <c r="U2730">
        <f>MATCH(D2730,'Кумулятивный рейтинг_1 курс'!$C$1:$C$65493,0)</f>
        <v>49</v>
      </c>
    </row>
    <row r="2731" spans="1:21">
      <c r="A2731">
        <v>845846434</v>
      </c>
      <c r="B2731">
        <v>8</v>
      </c>
      <c r="C2731" t="s">
        <v>490</v>
      </c>
      <c r="D2731">
        <v>845846373</v>
      </c>
      <c r="E2731" t="s">
        <v>595</v>
      </c>
      <c r="F2731" t="s">
        <v>596</v>
      </c>
      <c r="G2731" t="s">
        <v>389</v>
      </c>
      <c r="H2731" t="s">
        <v>597</v>
      </c>
      <c r="I2731" t="s">
        <v>1025</v>
      </c>
      <c r="J2731">
        <v>4</v>
      </c>
      <c r="K2731" t="s">
        <v>235</v>
      </c>
      <c r="L2731" t="s">
        <v>1011</v>
      </c>
      <c r="N2731">
        <v>32</v>
      </c>
      <c r="O2731">
        <v>1</v>
      </c>
      <c r="P2731">
        <v>1</v>
      </c>
      <c r="Q2731">
        <v>414666777</v>
      </c>
      <c r="R2731">
        <v>2098</v>
      </c>
      <c r="T2731" t="s">
        <v>231</v>
      </c>
      <c r="U2731">
        <f>MATCH(D2731,'Кумулятивный рейтинг_1 курс'!$C$1:$C$65493,0)</f>
        <v>133</v>
      </c>
    </row>
    <row r="2732" spans="1:21">
      <c r="A2732">
        <v>845846539</v>
      </c>
      <c r="B2732">
        <v>7</v>
      </c>
      <c r="C2732" t="s">
        <v>490</v>
      </c>
      <c r="D2732">
        <v>845846476</v>
      </c>
      <c r="E2732" t="s">
        <v>598</v>
      </c>
      <c r="F2732" t="s">
        <v>599</v>
      </c>
      <c r="G2732" t="s">
        <v>582</v>
      </c>
      <c r="H2732" t="s">
        <v>600</v>
      </c>
      <c r="I2732" t="s">
        <v>1025</v>
      </c>
      <c r="J2732">
        <v>4</v>
      </c>
      <c r="K2732" t="s">
        <v>235</v>
      </c>
      <c r="L2732" t="s">
        <v>1011</v>
      </c>
      <c r="N2732">
        <v>28</v>
      </c>
      <c r="O2732">
        <v>1</v>
      </c>
      <c r="P2732">
        <v>1</v>
      </c>
      <c r="Q2732">
        <v>414666777</v>
      </c>
      <c r="R2732">
        <v>2098</v>
      </c>
      <c r="T2732" t="s">
        <v>231</v>
      </c>
      <c r="U2732">
        <f>MATCH(D2732,'Кумулятивный рейтинг_1 курс'!$C$1:$C$65493,0)</f>
        <v>112</v>
      </c>
    </row>
    <row r="2733" spans="1:21">
      <c r="A2733">
        <v>845849250</v>
      </c>
      <c r="B2733">
        <v>7</v>
      </c>
      <c r="C2733" t="s">
        <v>223</v>
      </c>
      <c r="D2733">
        <v>845849191</v>
      </c>
      <c r="E2733" t="s">
        <v>528</v>
      </c>
      <c r="F2733" t="s">
        <v>529</v>
      </c>
      <c r="G2733" t="s">
        <v>420</v>
      </c>
      <c r="H2733" t="s">
        <v>530</v>
      </c>
      <c r="I2733" t="s">
        <v>1025</v>
      </c>
      <c r="J2733">
        <v>4</v>
      </c>
      <c r="K2733" t="s">
        <v>235</v>
      </c>
      <c r="L2733" t="s">
        <v>1011</v>
      </c>
      <c r="N2733">
        <v>28</v>
      </c>
      <c r="O2733">
        <v>1</v>
      </c>
      <c r="P2733">
        <v>1</v>
      </c>
      <c r="Q2733">
        <v>414666777</v>
      </c>
      <c r="R2733">
        <v>2098</v>
      </c>
      <c r="T2733" t="s">
        <v>231</v>
      </c>
      <c r="U2733">
        <f>MATCH(D2733,'Кумулятивный рейтинг_1 курс'!$C$1:$C$65493,0)</f>
        <v>150</v>
      </c>
    </row>
    <row r="2734" spans="1:21">
      <c r="A2734">
        <v>845849353</v>
      </c>
      <c r="B2734">
        <v>9</v>
      </c>
      <c r="C2734" t="s">
        <v>223</v>
      </c>
      <c r="D2734">
        <v>845849292</v>
      </c>
      <c r="E2734" t="s">
        <v>531</v>
      </c>
      <c r="F2734" t="s">
        <v>419</v>
      </c>
      <c r="G2734" t="s">
        <v>532</v>
      </c>
      <c r="H2734" t="s">
        <v>533</v>
      </c>
      <c r="I2734" t="s">
        <v>1025</v>
      </c>
      <c r="J2734">
        <v>4</v>
      </c>
      <c r="K2734" t="s">
        <v>235</v>
      </c>
      <c r="L2734" t="s">
        <v>1011</v>
      </c>
      <c r="N2734">
        <v>36</v>
      </c>
      <c r="O2734">
        <v>1</v>
      </c>
      <c r="P2734">
        <v>1</v>
      </c>
      <c r="Q2734">
        <v>414666777</v>
      </c>
      <c r="R2734">
        <v>2098</v>
      </c>
      <c r="T2734" t="s">
        <v>231</v>
      </c>
      <c r="U2734">
        <f>MATCH(D2734,'Кумулятивный рейтинг_1 курс'!$C$1:$C$65493,0)</f>
        <v>36</v>
      </c>
    </row>
    <row r="2735" spans="1:21">
      <c r="A2735">
        <v>845849482</v>
      </c>
      <c r="B2735">
        <v>8</v>
      </c>
      <c r="C2735" t="s">
        <v>223</v>
      </c>
      <c r="D2735">
        <v>845849402</v>
      </c>
      <c r="E2735" t="s">
        <v>534</v>
      </c>
      <c r="F2735" t="s">
        <v>254</v>
      </c>
      <c r="G2735" t="s">
        <v>240</v>
      </c>
      <c r="H2735" t="s">
        <v>535</v>
      </c>
      <c r="I2735" t="s">
        <v>1025</v>
      </c>
      <c r="J2735">
        <v>4</v>
      </c>
      <c r="K2735" t="s">
        <v>235</v>
      </c>
      <c r="L2735" t="s">
        <v>1011</v>
      </c>
      <c r="N2735">
        <v>32</v>
      </c>
      <c r="O2735">
        <v>1</v>
      </c>
      <c r="P2735">
        <v>1</v>
      </c>
      <c r="Q2735">
        <v>414666777</v>
      </c>
      <c r="R2735">
        <v>2098</v>
      </c>
      <c r="T2735" t="s">
        <v>231</v>
      </c>
      <c r="U2735">
        <f>MATCH(D2735,'Кумулятивный рейтинг_1 курс'!$C$1:$C$65493,0)</f>
        <v>144</v>
      </c>
    </row>
    <row r="2736" spans="1:21">
      <c r="A2736">
        <v>845849638</v>
      </c>
      <c r="B2736">
        <v>9</v>
      </c>
      <c r="C2736" t="s">
        <v>223</v>
      </c>
      <c r="D2736">
        <v>845849560</v>
      </c>
      <c r="E2736" t="s">
        <v>536</v>
      </c>
      <c r="F2736" t="s">
        <v>537</v>
      </c>
      <c r="G2736" t="s">
        <v>538</v>
      </c>
      <c r="H2736" t="s">
        <v>539</v>
      </c>
      <c r="I2736" t="s">
        <v>1025</v>
      </c>
      <c r="J2736">
        <v>4</v>
      </c>
      <c r="K2736" t="s">
        <v>235</v>
      </c>
      <c r="L2736" t="s">
        <v>1011</v>
      </c>
      <c r="N2736">
        <v>36</v>
      </c>
      <c r="O2736">
        <v>1</v>
      </c>
      <c r="P2736">
        <v>1</v>
      </c>
      <c r="Q2736">
        <v>414666777</v>
      </c>
      <c r="R2736">
        <v>2098</v>
      </c>
      <c r="T2736" t="s">
        <v>231</v>
      </c>
      <c r="U2736">
        <f>MATCH(D2736,'Кумулятивный рейтинг_1 курс'!$C$1:$C$65493,0)</f>
        <v>123</v>
      </c>
    </row>
    <row r="2737" spans="1:21">
      <c r="A2737">
        <v>845849769</v>
      </c>
      <c r="B2737">
        <v>9</v>
      </c>
      <c r="C2737" t="s">
        <v>223</v>
      </c>
      <c r="D2737">
        <v>845849695</v>
      </c>
      <c r="E2737" t="s">
        <v>540</v>
      </c>
      <c r="F2737" t="s">
        <v>327</v>
      </c>
      <c r="G2737" t="s">
        <v>334</v>
      </c>
      <c r="H2737" t="s">
        <v>541</v>
      </c>
      <c r="I2737" t="s">
        <v>1025</v>
      </c>
      <c r="J2737">
        <v>4</v>
      </c>
      <c r="K2737" t="s">
        <v>235</v>
      </c>
      <c r="L2737" t="s">
        <v>1011</v>
      </c>
      <c r="N2737">
        <v>36</v>
      </c>
      <c r="O2737">
        <v>1</v>
      </c>
      <c r="P2737">
        <v>1</v>
      </c>
      <c r="Q2737">
        <v>414666777</v>
      </c>
      <c r="R2737">
        <v>2098</v>
      </c>
      <c r="T2737" t="s">
        <v>231</v>
      </c>
      <c r="U2737">
        <f>MATCH(D2737,'Кумулятивный рейтинг_1 курс'!$C$1:$C$65493,0)</f>
        <v>99</v>
      </c>
    </row>
    <row r="2738" spans="1:21">
      <c r="A2738">
        <v>845849888</v>
      </c>
      <c r="B2738">
        <v>9</v>
      </c>
      <c r="C2738" t="s">
        <v>223</v>
      </c>
      <c r="D2738">
        <v>845849826</v>
      </c>
      <c r="E2738" t="s">
        <v>542</v>
      </c>
      <c r="F2738" t="s">
        <v>281</v>
      </c>
      <c r="G2738" t="s">
        <v>469</v>
      </c>
      <c r="H2738" t="s">
        <v>543</v>
      </c>
      <c r="I2738" t="s">
        <v>1025</v>
      </c>
      <c r="J2738">
        <v>4</v>
      </c>
      <c r="K2738" t="s">
        <v>235</v>
      </c>
      <c r="L2738" t="s">
        <v>1011</v>
      </c>
      <c r="N2738">
        <v>36</v>
      </c>
      <c r="O2738">
        <v>1</v>
      </c>
      <c r="P2738">
        <v>1</v>
      </c>
      <c r="Q2738">
        <v>414666777</v>
      </c>
      <c r="R2738">
        <v>2098</v>
      </c>
      <c r="T2738" t="s">
        <v>231</v>
      </c>
      <c r="U2738">
        <f>MATCH(D2738,'Кумулятивный рейтинг_1 курс'!$C$1:$C$65493,0)</f>
        <v>124</v>
      </c>
    </row>
    <row r="2739" spans="1:21">
      <c r="A2739">
        <v>845847627</v>
      </c>
      <c r="B2739">
        <v>7</v>
      </c>
      <c r="C2739" t="s">
        <v>490</v>
      </c>
      <c r="D2739">
        <v>845847471</v>
      </c>
      <c r="E2739" t="s">
        <v>559</v>
      </c>
      <c r="F2739" t="s">
        <v>560</v>
      </c>
      <c r="G2739" t="s">
        <v>282</v>
      </c>
      <c r="H2739" t="s">
        <v>561</v>
      </c>
      <c r="I2739" t="s">
        <v>1025</v>
      </c>
      <c r="J2739">
        <v>4</v>
      </c>
      <c r="K2739" t="s">
        <v>235</v>
      </c>
      <c r="L2739" t="s">
        <v>1011</v>
      </c>
      <c r="N2739">
        <v>28</v>
      </c>
      <c r="O2739">
        <v>1</v>
      </c>
      <c r="P2739">
        <v>1</v>
      </c>
      <c r="Q2739">
        <v>414666777</v>
      </c>
      <c r="R2739">
        <v>2098</v>
      </c>
      <c r="T2739" t="s">
        <v>231</v>
      </c>
      <c r="U2739">
        <f>MATCH(D2739,'Кумулятивный рейтинг_1 курс'!$C$1:$C$65493,0)</f>
        <v>178</v>
      </c>
    </row>
    <row r="2740" spans="1:21">
      <c r="A2740">
        <v>845847768</v>
      </c>
      <c r="B2740">
        <v>8</v>
      </c>
      <c r="C2740" t="s">
        <v>490</v>
      </c>
      <c r="D2740">
        <v>845847694</v>
      </c>
      <c r="E2740" t="s">
        <v>562</v>
      </c>
      <c r="F2740" t="s">
        <v>563</v>
      </c>
      <c r="G2740" t="s">
        <v>564</v>
      </c>
      <c r="H2740" t="s">
        <v>565</v>
      </c>
      <c r="I2740" t="s">
        <v>1025</v>
      </c>
      <c r="J2740">
        <v>4</v>
      </c>
      <c r="K2740" t="s">
        <v>235</v>
      </c>
      <c r="L2740" t="s">
        <v>1011</v>
      </c>
      <c r="N2740">
        <v>32</v>
      </c>
      <c r="O2740">
        <v>1</v>
      </c>
      <c r="P2740">
        <v>1</v>
      </c>
      <c r="Q2740">
        <v>414666777</v>
      </c>
      <c r="R2740">
        <v>2098</v>
      </c>
      <c r="T2740" t="s">
        <v>231</v>
      </c>
      <c r="U2740">
        <f>MATCH(D2740,'Кумулятивный рейтинг_1 курс'!$C$1:$C$65493,0)</f>
        <v>83</v>
      </c>
    </row>
    <row r="2741" spans="1:21">
      <c r="A2741">
        <v>845847883</v>
      </c>
      <c r="B2741">
        <v>9</v>
      </c>
      <c r="C2741" t="s">
        <v>490</v>
      </c>
      <c r="D2741">
        <v>845847815</v>
      </c>
      <c r="E2741" t="s">
        <v>566</v>
      </c>
      <c r="F2741" t="s">
        <v>567</v>
      </c>
      <c r="G2741" t="s">
        <v>568</v>
      </c>
      <c r="H2741" t="s">
        <v>569</v>
      </c>
      <c r="I2741" t="s">
        <v>1025</v>
      </c>
      <c r="J2741">
        <v>4</v>
      </c>
      <c r="K2741" t="s">
        <v>235</v>
      </c>
      <c r="L2741" t="s">
        <v>1011</v>
      </c>
      <c r="N2741">
        <v>36</v>
      </c>
      <c r="O2741">
        <v>1</v>
      </c>
      <c r="P2741">
        <v>1</v>
      </c>
      <c r="Q2741">
        <v>414666777</v>
      </c>
      <c r="R2741">
        <v>2098</v>
      </c>
      <c r="T2741" t="s">
        <v>231</v>
      </c>
      <c r="U2741">
        <f>MATCH(D2741,'Кумулятивный рейтинг_1 курс'!$C$1:$C$65493,0)</f>
        <v>82</v>
      </c>
    </row>
    <row r="2742" spans="1:21">
      <c r="A2742">
        <v>845848004</v>
      </c>
      <c r="B2742">
        <v>8</v>
      </c>
      <c r="C2742" t="s">
        <v>490</v>
      </c>
      <c r="D2742">
        <v>845847931</v>
      </c>
      <c r="E2742" t="s">
        <v>570</v>
      </c>
      <c r="F2742" t="s">
        <v>571</v>
      </c>
      <c r="G2742" t="s">
        <v>572</v>
      </c>
      <c r="H2742" t="s">
        <v>573</v>
      </c>
      <c r="I2742" t="s">
        <v>1025</v>
      </c>
      <c r="J2742">
        <v>4</v>
      </c>
      <c r="K2742" t="s">
        <v>235</v>
      </c>
      <c r="L2742" t="s">
        <v>1011</v>
      </c>
      <c r="N2742">
        <v>32</v>
      </c>
      <c r="O2742">
        <v>1</v>
      </c>
      <c r="P2742">
        <v>1</v>
      </c>
      <c r="Q2742">
        <v>414666777</v>
      </c>
      <c r="R2742">
        <v>2098</v>
      </c>
      <c r="T2742" t="s">
        <v>231</v>
      </c>
      <c r="U2742">
        <f>MATCH(D2742,'Кумулятивный рейтинг_1 курс'!$C$1:$C$65493,0)</f>
        <v>67</v>
      </c>
    </row>
    <row r="2743" spans="1:21">
      <c r="A2743">
        <v>845848487</v>
      </c>
      <c r="B2743">
        <v>7</v>
      </c>
      <c r="C2743" t="s">
        <v>223</v>
      </c>
      <c r="D2743">
        <v>845848410</v>
      </c>
      <c r="E2743" t="s">
        <v>224</v>
      </c>
      <c r="F2743" t="s">
        <v>225</v>
      </c>
      <c r="G2743" t="s">
        <v>226</v>
      </c>
      <c r="H2743" s="31" t="s">
        <v>227</v>
      </c>
      <c r="I2743" t="s">
        <v>1025</v>
      </c>
      <c r="J2743">
        <v>4</v>
      </c>
      <c r="K2743" t="s">
        <v>235</v>
      </c>
      <c r="L2743" t="s">
        <v>1011</v>
      </c>
      <c r="N2743">
        <v>28</v>
      </c>
      <c r="O2743">
        <v>1</v>
      </c>
      <c r="P2743">
        <v>0</v>
      </c>
      <c r="Q2743">
        <v>414666777</v>
      </c>
      <c r="R2743">
        <v>2098</v>
      </c>
      <c r="S2743" t="s">
        <v>1000</v>
      </c>
      <c r="T2743" t="s">
        <v>231</v>
      </c>
      <c r="U2743">
        <f>MATCH(D2743,'Кумулятивный рейтинг_1 курс'!$C$1:$C$65493,0)</f>
        <v>194</v>
      </c>
    </row>
    <row r="2744" spans="1:21">
      <c r="A2744">
        <v>845848627</v>
      </c>
      <c r="B2744">
        <v>9</v>
      </c>
      <c r="C2744" t="s">
        <v>223</v>
      </c>
      <c r="D2744">
        <v>845848556</v>
      </c>
      <c r="E2744" t="s">
        <v>574</v>
      </c>
      <c r="F2744" t="s">
        <v>303</v>
      </c>
      <c r="G2744" t="s">
        <v>575</v>
      </c>
      <c r="H2744" t="s">
        <v>576</v>
      </c>
      <c r="I2744" t="s">
        <v>1025</v>
      </c>
      <c r="J2744">
        <v>4</v>
      </c>
      <c r="K2744" t="s">
        <v>235</v>
      </c>
      <c r="L2744" t="s">
        <v>1011</v>
      </c>
      <c r="N2744">
        <v>36</v>
      </c>
      <c r="O2744">
        <v>1</v>
      </c>
      <c r="P2744">
        <v>1</v>
      </c>
      <c r="Q2744">
        <v>414666777</v>
      </c>
      <c r="R2744">
        <v>2098</v>
      </c>
      <c r="T2744" t="s">
        <v>231</v>
      </c>
      <c r="U2744">
        <f>MATCH(D2744,'Кумулятивный рейтинг_1 курс'!$C$1:$C$65493,0)</f>
        <v>20</v>
      </c>
    </row>
    <row r="2745" spans="1:21">
      <c r="A2745">
        <v>845848763</v>
      </c>
      <c r="B2745">
        <v>7</v>
      </c>
      <c r="C2745" t="s">
        <v>223</v>
      </c>
      <c r="D2745">
        <v>845848687</v>
      </c>
      <c r="E2745" t="s">
        <v>577</v>
      </c>
      <c r="F2745" t="s">
        <v>578</v>
      </c>
      <c r="G2745" t="s">
        <v>579</v>
      </c>
      <c r="H2745" t="s">
        <v>580</v>
      </c>
      <c r="I2745" t="s">
        <v>1025</v>
      </c>
      <c r="J2745">
        <v>4</v>
      </c>
      <c r="K2745" t="s">
        <v>235</v>
      </c>
      <c r="L2745" t="s">
        <v>1011</v>
      </c>
      <c r="N2745">
        <v>28</v>
      </c>
      <c r="O2745">
        <v>1</v>
      </c>
      <c r="P2745">
        <v>1</v>
      </c>
      <c r="Q2745">
        <v>414666777</v>
      </c>
      <c r="R2745">
        <v>2098</v>
      </c>
      <c r="T2745" t="s">
        <v>231</v>
      </c>
      <c r="U2745">
        <f>MATCH(D2745,'Кумулятивный рейтинг_1 курс'!$C$1:$C$65493,0)</f>
        <v>167</v>
      </c>
    </row>
    <row r="2746" spans="1:21">
      <c r="A2746">
        <v>845846654</v>
      </c>
      <c r="B2746">
        <v>10</v>
      </c>
      <c r="C2746" t="s">
        <v>490</v>
      </c>
      <c r="D2746">
        <v>845846587</v>
      </c>
      <c r="E2746" t="s">
        <v>601</v>
      </c>
      <c r="F2746" t="s">
        <v>443</v>
      </c>
      <c r="G2746" t="s">
        <v>251</v>
      </c>
      <c r="H2746" t="s">
        <v>602</v>
      </c>
      <c r="I2746" t="s">
        <v>1025</v>
      </c>
      <c r="J2746">
        <v>4</v>
      </c>
      <c r="K2746" t="s">
        <v>235</v>
      </c>
      <c r="L2746" t="s">
        <v>1011</v>
      </c>
      <c r="N2746">
        <v>40</v>
      </c>
      <c r="O2746">
        <v>1</v>
      </c>
      <c r="P2746">
        <v>1</v>
      </c>
      <c r="Q2746">
        <v>414666777</v>
      </c>
      <c r="R2746">
        <v>2098</v>
      </c>
      <c r="T2746" t="s">
        <v>231</v>
      </c>
      <c r="U2746">
        <f>MATCH(D2746,'Кумулятивный рейтинг_1 курс'!$C$1:$C$65493,0)</f>
        <v>14</v>
      </c>
    </row>
    <row r="2747" spans="1:21">
      <c r="A2747">
        <v>845846776</v>
      </c>
      <c r="B2747">
        <v>9</v>
      </c>
      <c r="C2747" t="s">
        <v>490</v>
      </c>
      <c r="D2747">
        <v>845846698</v>
      </c>
      <c r="E2747" t="s">
        <v>603</v>
      </c>
      <c r="F2747" t="s">
        <v>604</v>
      </c>
      <c r="G2747" t="s">
        <v>582</v>
      </c>
      <c r="H2747" t="s">
        <v>605</v>
      </c>
      <c r="I2747" t="s">
        <v>1025</v>
      </c>
      <c r="J2747">
        <v>4</v>
      </c>
      <c r="K2747" t="s">
        <v>235</v>
      </c>
      <c r="L2747" t="s">
        <v>1011</v>
      </c>
      <c r="N2747">
        <v>36</v>
      </c>
      <c r="O2747">
        <v>1</v>
      </c>
      <c r="P2747">
        <v>1</v>
      </c>
      <c r="Q2747">
        <v>414666777</v>
      </c>
      <c r="R2747">
        <v>2098</v>
      </c>
      <c r="T2747" t="s">
        <v>231</v>
      </c>
      <c r="U2747">
        <f>MATCH(D2747,'Кумулятивный рейтинг_1 курс'!$C$1:$C$65493,0)</f>
        <v>131</v>
      </c>
    </row>
    <row r="2748" spans="1:21">
      <c r="A2748">
        <v>845846904</v>
      </c>
      <c r="B2748">
        <v>8</v>
      </c>
      <c r="C2748" t="s">
        <v>490</v>
      </c>
      <c r="D2748">
        <v>845846821</v>
      </c>
      <c r="E2748" t="s">
        <v>491</v>
      </c>
      <c r="F2748" t="s">
        <v>321</v>
      </c>
      <c r="G2748" t="s">
        <v>481</v>
      </c>
      <c r="H2748" t="s">
        <v>492</v>
      </c>
      <c r="I2748" t="s">
        <v>1025</v>
      </c>
      <c r="J2748">
        <v>4</v>
      </c>
      <c r="K2748" t="s">
        <v>235</v>
      </c>
      <c r="L2748" t="s">
        <v>1011</v>
      </c>
      <c r="N2748">
        <v>32</v>
      </c>
      <c r="O2748">
        <v>1</v>
      </c>
      <c r="P2748">
        <v>1</v>
      </c>
      <c r="Q2748">
        <v>414666777</v>
      </c>
      <c r="R2748">
        <v>2098</v>
      </c>
      <c r="T2748" t="s">
        <v>231</v>
      </c>
      <c r="U2748">
        <f>MATCH(D2748,'Кумулятивный рейтинг_1 курс'!$C$1:$C$65493,0)</f>
        <v>161</v>
      </c>
    </row>
    <row r="2749" spans="1:21">
      <c r="A2749">
        <v>845847019</v>
      </c>
      <c r="B2749">
        <v>7</v>
      </c>
      <c r="C2749" t="s">
        <v>490</v>
      </c>
      <c r="D2749">
        <v>845846958</v>
      </c>
      <c r="E2749" t="s">
        <v>546</v>
      </c>
      <c r="F2749" t="s">
        <v>262</v>
      </c>
      <c r="G2749" t="s">
        <v>389</v>
      </c>
      <c r="H2749" t="s">
        <v>547</v>
      </c>
      <c r="I2749" t="s">
        <v>1025</v>
      </c>
      <c r="J2749">
        <v>4</v>
      </c>
      <c r="K2749" t="s">
        <v>235</v>
      </c>
      <c r="L2749" t="s">
        <v>1011</v>
      </c>
      <c r="N2749">
        <v>28</v>
      </c>
      <c r="O2749">
        <v>1</v>
      </c>
      <c r="P2749">
        <v>1</v>
      </c>
      <c r="Q2749">
        <v>414666777</v>
      </c>
      <c r="R2749">
        <v>2098</v>
      </c>
      <c r="T2749" t="s">
        <v>231</v>
      </c>
      <c r="U2749">
        <f>MATCH(D2749,'Кумулятивный рейтинг_1 курс'!$C$1:$C$65493,0)</f>
        <v>48</v>
      </c>
    </row>
    <row r="2750" spans="1:21">
      <c r="A2750">
        <v>845847116</v>
      </c>
      <c r="B2750">
        <v>8</v>
      </c>
      <c r="C2750" t="s">
        <v>490</v>
      </c>
      <c r="D2750">
        <v>845847059</v>
      </c>
      <c r="E2750" t="s">
        <v>548</v>
      </c>
      <c r="F2750" t="s">
        <v>549</v>
      </c>
      <c r="G2750" t="s">
        <v>550</v>
      </c>
      <c r="H2750" t="s">
        <v>551</v>
      </c>
      <c r="I2750" t="s">
        <v>1025</v>
      </c>
      <c r="J2750">
        <v>4</v>
      </c>
      <c r="K2750" t="s">
        <v>235</v>
      </c>
      <c r="L2750" t="s">
        <v>1011</v>
      </c>
      <c r="N2750">
        <v>32</v>
      </c>
      <c r="O2750">
        <v>1</v>
      </c>
      <c r="P2750">
        <v>1</v>
      </c>
      <c r="Q2750">
        <v>414666777</v>
      </c>
      <c r="R2750">
        <v>2098</v>
      </c>
      <c r="T2750" t="s">
        <v>231</v>
      </c>
      <c r="U2750">
        <f>MATCH(D2750,'Кумулятивный рейтинг_1 курс'!$C$1:$C$65493,0)</f>
        <v>172</v>
      </c>
    </row>
    <row r="2751" spans="1:21">
      <c r="A2751">
        <v>845847224</v>
      </c>
      <c r="B2751">
        <v>7</v>
      </c>
      <c r="C2751" t="s">
        <v>490</v>
      </c>
      <c r="D2751">
        <v>845847151</v>
      </c>
      <c r="E2751" t="s">
        <v>552</v>
      </c>
      <c r="F2751" t="s">
        <v>553</v>
      </c>
      <c r="G2751" t="s">
        <v>554</v>
      </c>
      <c r="H2751" t="s">
        <v>555</v>
      </c>
      <c r="I2751" t="s">
        <v>1025</v>
      </c>
      <c r="J2751">
        <v>4</v>
      </c>
      <c r="K2751" t="s">
        <v>235</v>
      </c>
      <c r="L2751" t="s">
        <v>1011</v>
      </c>
      <c r="N2751">
        <v>28</v>
      </c>
      <c r="O2751">
        <v>1</v>
      </c>
      <c r="P2751">
        <v>1</v>
      </c>
      <c r="Q2751">
        <v>414666777</v>
      </c>
      <c r="R2751">
        <v>2098</v>
      </c>
      <c r="T2751" t="s">
        <v>231</v>
      </c>
      <c r="U2751">
        <f>MATCH(D2751,'Кумулятивный рейтинг_1 курс'!$C$1:$C$65493,0)</f>
        <v>188</v>
      </c>
    </row>
    <row r="2752" spans="1:21">
      <c r="A2752">
        <v>845847321</v>
      </c>
      <c r="B2752">
        <v>8</v>
      </c>
      <c r="C2752" t="s">
        <v>490</v>
      </c>
      <c r="D2752">
        <v>845847256</v>
      </c>
      <c r="E2752" t="s">
        <v>556</v>
      </c>
      <c r="F2752" t="s">
        <v>557</v>
      </c>
      <c r="G2752" t="s">
        <v>342</v>
      </c>
      <c r="H2752" t="s">
        <v>558</v>
      </c>
      <c r="I2752" t="s">
        <v>1025</v>
      </c>
      <c r="J2752">
        <v>4</v>
      </c>
      <c r="K2752" t="s">
        <v>235</v>
      </c>
      <c r="L2752" t="s">
        <v>1011</v>
      </c>
      <c r="N2752">
        <v>32</v>
      </c>
      <c r="O2752">
        <v>1</v>
      </c>
      <c r="P2752">
        <v>1</v>
      </c>
      <c r="Q2752">
        <v>414666777</v>
      </c>
      <c r="R2752">
        <v>2098</v>
      </c>
      <c r="T2752" t="s">
        <v>231</v>
      </c>
      <c r="U2752">
        <f>MATCH(D2752,'Кумулятивный рейтинг_1 курс'!$C$1:$C$65493,0)</f>
        <v>42</v>
      </c>
    </row>
    <row r="2753" spans="1:21">
      <c r="A2753">
        <v>845850970</v>
      </c>
      <c r="B2753">
        <v>8</v>
      </c>
      <c r="C2753" t="s">
        <v>223</v>
      </c>
      <c r="D2753">
        <v>845850905</v>
      </c>
      <c r="E2753" t="s">
        <v>514</v>
      </c>
      <c r="F2753" t="s">
        <v>515</v>
      </c>
      <c r="G2753" t="s">
        <v>516</v>
      </c>
      <c r="H2753" t="s">
        <v>517</v>
      </c>
      <c r="I2753" t="s">
        <v>1025</v>
      </c>
      <c r="J2753">
        <v>4</v>
      </c>
      <c r="K2753" t="s">
        <v>235</v>
      </c>
      <c r="L2753" t="s">
        <v>1011</v>
      </c>
      <c r="N2753">
        <v>32</v>
      </c>
      <c r="O2753">
        <v>1</v>
      </c>
      <c r="P2753">
        <v>1</v>
      </c>
      <c r="Q2753">
        <v>414666777</v>
      </c>
      <c r="R2753">
        <v>2098</v>
      </c>
      <c r="T2753" t="s">
        <v>231</v>
      </c>
      <c r="U2753">
        <f>MATCH(D2753,'Кумулятивный рейтинг_1 курс'!$C$1:$C$65493,0)</f>
        <v>65</v>
      </c>
    </row>
    <row r="2754" spans="1:21">
      <c r="A2754">
        <v>845850155</v>
      </c>
      <c r="B2754">
        <v>7</v>
      </c>
      <c r="C2754" t="s">
        <v>223</v>
      </c>
      <c r="D2754">
        <v>845850082</v>
      </c>
      <c r="E2754" t="s">
        <v>497</v>
      </c>
      <c r="F2754" t="s">
        <v>246</v>
      </c>
      <c r="G2754" t="s">
        <v>342</v>
      </c>
      <c r="H2754" t="s">
        <v>498</v>
      </c>
      <c r="I2754" t="s">
        <v>1025</v>
      </c>
      <c r="J2754">
        <v>4</v>
      </c>
      <c r="K2754" t="s">
        <v>235</v>
      </c>
      <c r="L2754" t="s">
        <v>1011</v>
      </c>
      <c r="N2754">
        <v>28</v>
      </c>
      <c r="O2754">
        <v>1</v>
      </c>
      <c r="P2754">
        <v>1</v>
      </c>
      <c r="Q2754">
        <v>414666777</v>
      </c>
      <c r="R2754">
        <v>2098</v>
      </c>
      <c r="T2754" t="s">
        <v>231</v>
      </c>
      <c r="U2754">
        <f>MATCH(D2754,'Кумулятивный рейтинг_1 курс'!$C$1:$C$65493,0)</f>
        <v>160</v>
      </c>
    </row>
    <row r="2755" spans="1:21">
      <c r="A2755">
        <v>845852886</v>
      </c>
      <c r="B2755">
        <v>6</v>
      </c>
      <c r="C2755" t="s">
        <v>260</v>
      </c>
      <c r="D2755">
        <v>845852807</v>
      </c>
      <c r="E2755" t="s">
        <v>330</v>
      </c>
      <c r="F2755" t="s">
        <v>331</v>
      </c>
      <c r="G2755" t="s">
        <v>251</v>
      </c>
      <c r="H2755" t="s">
        <v>332</v>
      </c>
      <c r="I2755" t="s">
        <v>1026</v>
      </c>
      <c r="J2755">
        <v>4</v>
      </c>
      <c r="K2755" t="s">
        <v>235</v>
      </c>
      <c r="L2755" t="s">
        <v>1011</v>
      </c>
      <c r="N2755">
        <v>24</v>
      </c>
      <c r="O2755">
        <v>1</v>
      </c>
      <c r="P2755">
        <v>1</v>
      </c>
      <c r="Q2755">
        <v>414667419</v>
      </c>
      <c r="R2755">
        <v>2098</v>
      </c>
      <c r="T2755" t="s">
        <v>266</v>
      </c>
      <c r="U2755">
        <f>MATCH(D2755,'Кумулятивный рейтинг_1 курс'!$C$1:$C$65493,0)</f>
        <v>78</v>
      </c>
    </row>
    <row r="2756" spans="1:21">
      <c r="A2756">
        <v>845850052</v>
      </c>
      <c r="B2756">
        <v>7</v>
      </c>
      <c r="C2756" t="s">
        <v>223</v>
      </c>
      <c r="D2756">
        <v>845849935</v>
      </c>
      <c r="E2756" t="s">
        <v>544</v>
      </c>
      <c r="F2756" t="s">
        <v>262</v>
      </c>
      <c r="G2756" t="s">
        <v>389</v>
      </c>
      <c r="H2756" t="s">
        <v>545</v>
      </c>
      <c r="I2756" t="s">
        <v>1026</v>
      </c>
      <c r="J2756">
        <v>4</v>
      </c>
      <c r="K2756" t="s">
        <v>235</v>
      </c>
      <c r="L2756" t="s">
        <v>1011</v>
      </c>
      <c r="N2756">
        <v>28</v>
      </c>
      <c r="O2756">
        <v>1</v>
      </c>
      <c r="P2756">
        <v>1</v>
      </c>
      <c r="Q2756">
        <v>414666777</v>
      </c>
      <c r="R2756">
        <v>2098</v>
      </c>
      <c r="T2756" t="s">
        <v>231</v>
      </c>
      <c r="U2756">
        <f>MATCH(D2756,'Кумулятивный рейтинг_1 курс'!$C$1:$C$65493,0)</f>
        <v>80</v>
      </c>
    </row>
    <row r="2757" spans="1:21">
      <c r="A2757">
        <v>845896263</v>
      </c>
      <c r="B2757">
        <v>4</v>
      </c>
      <c r="C2757" t="s">
        <v>237</v>
      </c>
      <c r="D2757">
        <v>845896180</v>
      </c>
      <c r="E2757" t="s">
        <v>613</v>
      </c>
      <c r="F2757" t="s">
        <v>250</v>
      </c>
      <c r="G2757" t="s">
        <v>342</v>
      </c>
      <c r="H2757" t="s">
        <v>614</v>
      </c>
      <c r="I2757" t="s">
        <v>1026</v>
      </c>
      <c r="J2757">
        <v>4</v>
      </c>
      <c r="K2757" t="s">
        <v>235</v>
      </c>
      <c r="L2757" t="s">
        <v>1011</v>
      </c>
      <c r="N2757">
        <v>16</v>
      </c>
      <c r="O2757">
        <v>1</v>
      </c>
      <c r="P2757">
        <v>1</v>
      </c>
      <c r="Q2757">
        <v>414667981</v>
      </c>
      <c r="R2757">
        <v>2098</v>
      </c>
      <c r="T2757" t="s">
        <v>244</v>
      </c>
      <c r="U2757">
        <f>MATCH(D2757,'Кумулятивный рейтинг_1 курс'!$C$1:$C$65493,0)</f>
        <v>173</v>
      </c>
    </row>
    <row r="2758" spans="1:21">
      <c r="A2758">
        <v>845895977</v>
      </c>
      <c r="B2758">
        <v>4</v>
      </c>
      <c r="C2758" t="s">
        <v>237</v>
      </c>
      <c r="D2758">
        <v>845895880</v>
      </c>
      <c r="E2758" t="s">
        <v>245</v>
      </c>
      <c r="F2758" t="s">
        <v>246</v>
      </c>
      <c r="G2758" t="s">
        <v>247</v>
      </c>
      <c r="H2758" t="s">
        <v>248</v>
      </c>
      <c r="I2758" t="s">
        <v>1026</v>
      </c>
      <c r="J2758">
        <v>4</v>
      </c>
      <c r="K2758" t="s">
        <v>235</v>
      </c>
      <c r="L2758" t="s">
        <v>1011</v>
      </c>
      <c r="N2758">
        <v>16</v>
      </c>
      <c r="O2758">
        <v>1</v>
      </c>
      <c r="P2758">
        <v>1</v>
      </c>
      <c r="Q2758">
        <v>414667981</v>
      </c>
      <c r="R2758">
        <v>2098</v>
      </c>
      <c r="T2758" t="s">
        <v>244</v>
      </c>
      <c r="U2758">
        <f>MATCH(D2758,'Кумулятивный рейтинг_1 курс'!$C$1:$C$65493,0)</f>
        <v>174</v>
      </c>
    </row>
    <row r="2759" spans="1:21">
      <c r="A2759">
        <v>845897221</v>
      </c>
      <c r="B2759">
        <v>4</v>
      </c>
      <c r="C2759" t="s">
        <v>237</v>
      </c>
      <c r="D2759">
        <v>845897119</v>
      </c>
      <c r="E2759" t="s">
        <v>238</v>
      </c>
      <c r="F2759" t="s">
        <v>239</v>
      </c>
      <c r="G2759" t="s">
        <v>240</v>
      </c>
      <c r="H2759" t="s">
        <v>241</v>
      </c>
      <c r="I2759" t="s">
        <v>1026</v>
      </c>
      <c r="J2759">
        <v>4</v>
      </c>
      <c r="K2759" t="s">
        <v>235</v>
      </c>
      <c r="L2759" t="s">
        <v>1011</v>
      </c>
      <c r="N2759">
        <v>16</v>
      </c>
      <c r="O2759">
        <v>1</v>
      </c>
      <c r="P2759">
        <v>1</v>
      </c>
      <c r="Q2759">
        <v>414667981</v>
      </c>
      <c r="R2759">
        <v>2098</v>
      </c>
      <c r="T2759" t="s">
        <v>244</v>
      </c>
      <c r="U2759">
        <f>MATCH(D2759,'Кумулятивный рейтинг_1 курс'!$C$1:$C$65493,0)</f>
        <v>149</v>
      </c>
    </row>
    <row r="2760" spans="1:21">
      <c r="A2760">
        <v>845891358</v>
      </c>
      <c r="B2760">
        <v>6</v>
      </c>
      <c r="C2760" t="s">
        <v>627</v>
      </c>
      <c r="D2760">
        <v>845891174</v>
      </c>
      <c r="E2760" t="s">
        <v>652</v>
      </c>
      <c r="F2760" t="s">
        <v>653</v>
      </c>
      <c r="G2760" t="s">
        <v>328</v>
      </c>
      <c r="H2760" t="s">
        <v>654</v>
      </c>
      <c r="I2760" t="s">
        <v>1026</v>
      </c>
      <c r="J2760">
        <v>4</v>
      </c>
      <c r="K2760" t="s">
        <v>235</v>
      </c>
      <c r="L2760" t="s">
        <v>1011</v>
      </c>
      <c r="N2760">
        <v>24</v>
      </c>
      <c r="O2760">
        <v>1</v>
      </c>
      <c r="P2760">
        <v>1</v>
      </c>
      <c r="Q2760">
        <v>423924497</v>
      </c>
      <c r="R2760">
        <v>2098</v>
      </c>
      <c r="T2760" t="s">
        <v>242</v>
      </c>
      <c r="U2760">
        <f>MATCH(D2760,'Кумулятивный рейтинг_1 курс'!$C$1:$C$65493,0)</f>
        <v>76</v>
      </c>
    </row>
    <row r="2761" spans="1:21">
      <c r="A2761">
        <v>845896680</v>
      </c>
      <c r="B2761">
        <v>5</v>
      </c>
      <c r="C2761" t="s">
        <v>237</v>
      </c>
      <c r="D2761">
        <v>845896572</v>
      </c>
      <c r="E2761" t="s">
        <v>253</v>
      </c>
      <c r="F2761" t="s">
        <v>254</v>
      </c>
      <c r="G2761" t="s">
        <v>255</v>
      </c>
      <c r="H2761" t="s">
        <v>256</v>
      </c>
      <c r="I2761" t="s">
        <v>1026</v>
      </c>
      <c r="J2761">
        <v>4</v>
      </c>
      <c r="K2761" t="s">
        <v>235</v>
      </c>
      <c r="L2761" t="s">
        <v>1011</v>
      </c>
      <c r="N2761">
        <v>20</v>
      </c>
      <c r="O2761">
        <v>1</v>
      </c>
      <c r="P2761">
        <v>1</v>
      </c>
      <c r="Q2761">
        <v>414667981</v>
      </c>
      <c r="R2761">
        <v>2098</v>
      </c>
      <c r="T2761" t="s">
        <v>244</v>
      </c>
      <c r="U2761">
        <f>MATCH(D2761,'Кумулятивный рейтинг_1 курс'!$C$1:$C$65493,0)</f>
        <v>29</v>
      </c>
    </row>
    <row r="2762" spans="1:21">
      <c r="A2762">
        <v>845896537</v>
      </c>
      <c r="B2762">
        <v>5</v>
      </c>
      <c r="C2762" t="s">
        <v>237</v>
      </c>
      <c r="D2762">
        <v>845896409</v>
      </c>
      <c r="E2762" t="s">
        <v>257</v>
      </c>
      <c r="F2762" t="s">
        <v>225</v>
      </c>
      <c r="G2762" t="s">
        <v>258</v>
      </c>
      <c r="H2762" t="s">
        <v>259</v>
      </c>
      <c r="I2762" t="s">
        <v>1026</v>
      </c>
      <c r="J2762">
        <v>4</v>
      </c>
      <c r="K2762" t="s">
        <v>235</v>
      </c>
      <c r="L2762" t="s">
        <v>1011</v>
      </c>
      <c r="N2762">
        <v>20</v>
      </c>
      <c r="O2762">
        <v>1</v>
      </c>
      <c r="P2762">
        <v>1</v>
      </c>
      <c r="Q2762">
        <v>414667981</v>
      </c>
      <c r="R2762">
        <v>2098</v>
      </c>
      <c r="T2762" t="s">
        <v>244</v>
      </c>
      <c r="U2762">
        <f>MATCH(D2762,'Кумулятивный рейтинг_1 курс'!$C$1:$C$65493,0)</f>
        <v>46</v>
      </c>
    </row>
    <row r="2763" spans="1:21">
      <c r="A2763">
        <v>845852302</v>
      </c>
      <c r="B2763">
        <v>6</v>
      </c>
      <c r="C2763" t="s">
        <v>260</v>
      </c>
      <c r="D2763">
        <v>845852187</v>
      </c>
      <c r="E2763" t="s">
        <v>288</v>
      </c>
      <c r="F2763" t="s">
        <v>262</v>
      </c>
      <c r="G2763" t="s">
        <v>289</v>
      </c>
      <c r="H2763" t="s">
        <v>290</v>
      </c>
      <c r="I2763" t="s">
        <v>1026</v>
      </c>
      <c r="J2763">
        <v>4</v>
      </c>
      <c r="K2763" t="s">
        <v>235</v>
      </c>
      <c r="L2763" t="s">
        <v>1011</v>
      </c>
      <c r="N2763">
        <v>24</v>
      </c>
      <c r="O2763">
        <v>1</v>
      </c>
      <c r="P2763">
        <v>1</v>
      </c>
      <c r="Q2763">
        <v>414667419</v>
      </c>
      <c r="R2763">
        <v>2098</v>
      </c>
      <c r="T2763" t="s">
        <v>266</v>
      </c>
      <c r="U2763">
        <f>MATCH(D2763,'Кумулятивный рейтинг_1 курс'!$C$1:$C$65493,0)</f>
        <v>31</v>
      </c>
    </row>
    <row r="2764" spans="1:21">
      <c r="A2764">
        <v>845847133</v>
      </c>
      <c r="B2764">
        <v>7</v>
      </c>
      <c r="C2764" t="s">
        <v>490</v>
      </c>
      <c r="D2764">
        <v>845847059</v>
      </c>
      <c r="E2764" t="s">
        <v>548</v>
      </c>
      <c r="F2764" t="s">
        <v>549</v>
      </c>
      <c r="G2764" t="s">
        <v>550</v>
      </c>
      <c r="H2764" t="s">
        <v>551</v>
      </c>
      <c r="I2764" t="s">
        <v>1026</v>
      </c>
      <c r="J2764">
        <v>4</v>
      </c>
      <c r="K2764" t="s">
        <v>235</v>
      </c>
      <c r="L2764" t="s">
        <v>1011</v>
      </c>
      <c r="N2764">
        <v>28</v>
      </c>
      <c r="O2764">
        <v>1</v>
      </c>
      <c r="P2764">
        <v>1</v>
      </c>
      <c r="Q2764">
        <v>414666777</v>
      </c>
      <c r="R2764">
        <v>2098</v>
      </c>
      <c r="T2764" t="s">
        <v>231</v>
      </c>
      <c r="U2764">
        <f>MATCH(D2764,'Кумулятивный рейтинг_1 курс'!$C$1:$C$65493,0)</f>
        <v>172</v>
      </c>
    </row>
    <row r="2765" spans="1:21">
      <c r="A2765">
        <v>845847043</v>
      </c>
      <c r="B2765">
        <v>7</v>
      </c>
      <c r="C2765" t="s">
        <v>490</v>
      </c>
      <c r="D2765">
        <v>845846958</v>
      </c>
      <c r="E2765" t="s">
        <v>546</v>
      </c>
      <c r="F2765" t="s">
        <v>262</v>
      </c>
      <c r="G2765" t="s">
        <v>389</v>
      </c>
      <c r="H2765" t="s">
        <v>547</v>
      </c>
      <c r="I2765" t="s">
        <v>1026</v>
      </c>
      <c r="J2765">
        <v>4</v>
      </c>
      <c r="K2765" t="s">
        <v>235</v>
      </c>
      <c r="L2765" t="s">
        <v>1011</v>
      </c>
      <c r="N2765">
        <v>28</v>
      </c>
      <c r="O2765">
        <v>1</v>
      </c>
      <c r="P2765">
        <v>1</v>
      </c>
      <c r="Q2765">
        <v>414666777</v>
      </c>
      <c r="R2765">
        <v>2098</v>
      </c>
      <c r="T2765" t="s">
        <v>231</v>
      </c>
      <c r="U2765">
        <f>MATCH(D2765,'Кумулятивный рейтинг_1 курс'!$C$1:$C$65493,0)</f>
        <v>48</v>
      </c>
    </row>
    <row r="2766" spans="1:21">
      <c r="A2766">
        <v>845850877</v>
      </c>
      <c r="B2766">
        <v>8</v>
      </c>
      <c r="C2766" t="s">
        <v>223</v>
      </c>
      <c r="D2766">
        <v>845850788</v>
      </c>
      <c r="E2766" t="s">
        <v>510</v>
      </c>
      <c r="F2766" t="s">
        <v>511</v>
      </c>
      <c r="G2766" t="s">
        <v>512</v>
      </c>
      <c r="H2766" t="s">
        <v>513</v>
      </c>
      <c r="I2766" t="s">
        <v>1026</v>
      </c>
      <c r="J2766">
        <v>4</v>
      </c>
      <c r="K2766" t="s">
        <v>235</v>
      </c>
      <c r="L2766" t="s">
        <v>1011</v>
      </c>
      <c r="N2766">
        <v>32</v>
      </c>
      <c r="O2766">
        <v>1</v>
      </c>
      <c r="P2766">
        <v>1</v>
      </c>
      <c r="Q2766">
        <v>414666777</v>
      </c>
      <c r="R2766">
        <v>2098</v>
      </c>
      <c r="T2766" t="s">
        <v>231</v>
      </c>
      <c r="U2766">
        <f>MATCH(D2766,'Кумулятивный рейтинг_1 курс'!$C$1:$C$65493,0)</f>
        <v>55</v>
      </c>
    </row>
    <row r="2767" spans="1:21">
      <c r="A2767">
        <v>845849171</v>
      </c>
      <c r="B2767">
        <v>8</v>
      </c>
      <c r="C2767" t="s">
        <v>223</v>
      </c>
      <c r="D2767">
        <v>845849065</v>
      </c>
      <c r="E2767" t="s">
        <v>525</v>
      </c>
      <c r="F2767" t="s">
        <v>526</v>
      </c>
      <c r="G2767" t="s">
        <v>251</v>
      </c>
      <c r="H2767" t="s">
        <v>527</v>
      </c>
      <c r="I2767" t="s">
        <v>1026</v>
      </c>
      <c r="J2767">
        <v>4</v>
      </c>
      <c r="K2767" t="s">
        <v>235</v>
      </c>
      <c r="L2767" t="s">
        <v>1011</v>
      </c>
      <c r="N2767">
        <v>32</v>
      </c>
      <c r="O2767">
        <v>1</v>
      </c>
      <c r="P2767">
        <v>1</v>
      </c>
      <c r="Q2767">
        <v>414666777</v>
      </c>
      <c r="R2767">
        <v>2098</v>
      </c>
      <c r="T2767" t="s">
        <v>231</v>
      </c>
      <c r="U2767">
        <f>MATCH(D2767,'Кумулятивный рейтинг_1 курс'!$C$1:$C$65493,0)</f>
        <v>74</v>
      </c>
    </row>
    <row r="2768" spans="1:21">
      <c r="A2768">
        <v>845854773</v>
      </c>
      <c r="B2768">
        <v>4</v>
      </c>
      <c r="C2768" t="s">
        <v>260</v>
      </c>
      <c r="D2768">
        <v>845854686</v>
      </c>
      <c r="E2768" t="s">
        <v>298</v>
      </c>
      <c r="F2768" t="s">
        <v>299</v>
      </c>
      <c r="G2768" t="s">
        <v>300</v>
      </c>
      <c r="H2768" t="s">
        <v>301</v>
      </c>
      <c r="I2768" t="s">
        <v>1026</v>
      </c>
      <c r="J2768">
        <v>4</v>
      </c>
      <c r="K2768" t="s">
        <v>235</v>
      </c>
      <c r="L2768" t="s">
        <v>1011</v>
      </c>
      <c r="N2768">
        <v>16</v>
      </c>
      <c r="O2768">
        <v>1</v>
      </c>
      <c r="P2768">
        <v>1</v>
      </c>
      <c r="Q2768">
        <v>414667419</v>
      </c>
      <c r="R2768">
        <v>2098</v>
      </c>
      <c r="T2768" t="s">
        <v>266</v>
      </c>
      <c r="U2768">
        <f>MATCH(D2768,'Кумулятивный рейтинг_1 курс'!$C$1:$C$65493,0)</f>
        <v>143</v>
      </c>
    </row>
    <row r="2769" spans="1:21">
      <c r="A2769">
        <v>845853104</v>
      </c>
      <c r="B2769">
        <v>4</v>
      </c>
      <c r="C2769" t="s">
        <v>260</v>
      </c>
      <c r="D2769">
        <v>845853008</v>
      </c>
      <c r="E2769" t="s">
        <v>336</v>
      </c>
      <c r="F2769" t="s">
        <v>250</v>
      </c>
      <c r="G2769" t="s">
        <v>300</v>
      </c>
      <c r="H2769" t="s">
        <v>337</v>
      </c>
      <c r="I2769" t="s">
        <v>1026</v>
      </c>
      <c r="J2769">
        <v>4</v>
      </c>
      <c r="K2769" t="s">
        <v>235</v>
      </c>
      <c r="L2769" t="s">
        <v>1011</v>
      </c>
      <c r="N2769">
        <v>16</v>
      </c>
      <c r="O2769">
        <v>1</v>
      </c>
      <c r="P2769">
        <v>1</v>
      </c>
      <c r="Q2769">
        <v>414667419</v>
      </c>
      <c r="R2769">
        <v>2098</v>
      </c>
      <c r="T2769" t="s">
        <v>266</v>
      </c>
      <c r="U2769">
        <f>MATCH(D2769,'Кумулятивный рейтинг_1 курс'!$C$1:$C$65493,0)</f>
        <v>84</v>
      </c>
    </row>
    <row r="2770" spans="1:21">
      <c r="A2770">
        <v>845853570</v>
      </c>
      <c r="B2770">
        <v>6</v>
      </c>
      <c r="C2770" t="s">
        <v>260</v>
      </c>
      <c r="D2770">
        <v>845853463</v>
      </c>
      <c r="E2770" t="s">
        <v>348</v>
      </c>
      <c r="F2770" t="s">
        <v>349</v>
      </c>
      <c r="G2770" t="s">
        <v>350</v>
      </c>
      <c r="H2770" t="s">
        <v>351</v>
      </c>
      <c r="I2770" t="s">
        <v>1026</v>
      </c>
      <c r="J2770">
        <v>4</v>
      </c>
      <c r="K2770" t="s">
        <v>235</v>
      </c>
      <c r="L2770" t="s">
        <v>1011</v>
      </c>
      <c r="N2770">
        <v>24</v>
      </c>
      <c r="O2770">
        <v>1</v>
      </c>
      <c r="P2770">
        <v>1</v>
      </c>
      <c r="Q2770">
        <v>414667419</v>
      </c>
      <c r="R2770">
        <v>2098</v>
      </c>
      <c r="T2770" t="s">
        <v>266</v>
      </c>
      <c r="U2770">
        <f>MATCH(D2770,'Кумулятивный рейтинг_1 курс'!$C$1:$C$65493,0)</f>
        <v>21</v>
      </c>
    </row>
    <row r="2771" spans="1:21">
      <c r="A2771">
        <v>845846248</v>
      </c>
      <c r="B2771">
        <v>7</v>
      </c>
      <c r="C2771" t="s">
        <v>490</v>
      </c>
      <c r="D2771">
        <v>845846140</v>
      </c>
      <c r="E2771" t="s">
        <v>590</v>
      </c>
      <c r="F2771" t="s">
        <v>449</v>
      </c>
      <c r="G2771" t="s">
        <v>591</v>
      </c>
      <c r="H2771" t="s">
        <v>592</v>
      </c>
      <c r="I2771" t="s">
        <v>1026</v>
      </c>
      <c r="J2771">
        <v>4</v>
      </c>
      <c r="K2771" t="s">
        <v>235</v>
      </c>
      <c r="L2771" t="s">
        <v>1011</v>
      </c>
      <c r="N2771">
        <v>28</v>
      </c>
      <c r="O2771">
        <v>1</v>
      </c>
      <c r="P2771">
        <v>1</v>
      </c>
      <c r="Q2771">
        <v>414666777</v>
      </c>
      <c r="R2771">
        <v>2098</v>
      </c>
      <c r="T2771" t="s">
        <v>231</v>
      </c>
      <c r="U2771">
        <f>MATCH(D2771,'Кумулятивный рейтинг_1 курс'!$C$1:$C$65493,0)</f>
        <v>86</v>
      </c>
    </row>
    <row r="2772" spans="1:21">
      <c r="A2772">
        <v>845846355</v>
      </c>
      <c r="B2772">
        <v>9</v>
      </c>
      <c r="C2772" t="s">
        <v>490</v>
      </c>
      <c r="D2772">
        <v>845846264</v>
      </c>
      <c r="E2772" t="s">
        <v>593</v>
      </c>
      <c r="F2772" t="s">
        <v>526</v>
      </c>
      <c r="G2772" t="s">
        <v>582</v>
      </c>
      <c r="H2772" t="s">
        <v>594</v>
      </c>
      <c r="I2772" t="s">
        <v>1026</v>
      </c>
      <c r="J2772">
        <v>4</v>
      </c>
      <c r="K2772" t="s">
        <v>235</v>
      </c>
      <c r="L2772" t="s">
        <v>1011</v>
      </c>
      <c r="N2772">
        <v>36</v>
      </c>
      <c r="O2772">
        <v>1</v>
      </c>
      <c r="P2772">
        <v>1</v>
      </c>
      <c r="Q2772">
        <v>414666777</v>
      </c>
      <c r="R2772">
        <v>2098</v>
      </c>
      <c r="T2772" t="s">
        <v>231</v>
      </c>
      <c r="U2772">
        <f>MATCH(D2772,'Кумулятивный рейтинг_1 курс'!$C$1:$C$65493,0)</f>
        <v>49</v>
      </c>
    </row>
    <row r="2773" spans="1:21">
      <c r="A2773">
        <v>845859133</v>
      </c>
      <c r="B2773">
        <v>9</v>
      </c>
      <c r="C2773" t="s">
        <v>622</v>
      </c>
      <c r="D2773">
        <v>845858921</v>
      </c>
      <c r="E2773" t="s">
        <v>702</v>
      </c>
      <c r="F2773" t="s">
        <v>452</v>
      </c>
      <c r="G2773" t="s">
        <v>703</v>
      </c>
      <c r="H2773" t="s">
        <v>704</v>
      </c>
      <c r="I2773" t="s">
        <v>1026</v>
      </c>
      <c r="J2773">
        <v>4</v>
      </c>
      <c r="K2773" t="s">
        <v>235</v>
      </c>
      <c r="L2773" t="s">
        <v>1011</v>
      </c>
      <c r="N2773">
        <v>36</v>
      </c>
      <c r="O2773">
        <v>1</v>
      </c>
      <c r="P2773">
        <v>1</v>
      </c>
      <c r="Q2773">
        <v>423924032</v>
      </c>
      <c r="R2773">
        <v>2098</v>
      </c>
      <c r="T2773" t="s">
        <v>626</v>
      </c>
      <c r="U2773">
        <f>MATCH(D2773,'Кумулятивный рейтинг_1 курс'!$C$1:$C$65493,0)</f>
        <v>12</v>
      </c>
    </row>
    <row r="2774" spans="1:21">
      <c r="A2774">
        <v>845849669</v>
      </c>
      <c r="B2774">
        <v>4</v>
      </c>
      <c r="C2774" t="s">
        <v>223</v>
      </c>
      <c r="D2774">
        <v>845849560</v>
      </c>
      <c r="E2774" t="s">
        <v>536</v>
      </c>
      <c r="F2774" t="s">
        <v>537</v>
      </c>
      <c r="G2774" t="s">
        <v>538</v>
      </c>
      <c r="H2774" t="s">
        <v>539</v>
      </c>
      <c r="I2774" t="s">
        <v>1026</v>
      </c>
      <c r="J2774">
        <v>4</v>
      </c>
      <c r="K2774" t="s">
        <v>235</v>
      </c>
      <c r="L2774" t="s">
        <v>1011</v>
      </c>
      <c r="N2774">
        <v>16</v>
      </c>
      <c r="O2774">
        <v>1</v>
      </c>
      <c r="P2774">
        <v>1</v>
      </c>
      <c r="Q2774">
        <v>414666777</v>
      </c>
      <c r="R2774">
        <v>2098</v>
      </c>
      <c r="T2774" t="s">
        <v>231</v>
      </c>
      <c r="U2774">
        <f>MATCH(D2774,'Кумулятивный рейтинг_1 курс'!$C$1:$C$65493,0)</f>
        <v>123</v>
      </c>
    </row>
    <row r="2775" spans="1:21">
      <c r="A2775">
        <v>845849818</v>
      </c>
      <c r="B2775">
        <v>4</v>
      </c>
      <c r="C2775" t="s">
        <v>223</v>
      </c>
      <c r="D2775">
        <v>845849695</v>
      </c>
      <c r="E2775" t="s">
        <v>540</v>
      </c>
      <c r="F2775" t="s">
        <v>327</v>
      </c>
      <c r="G2775" t="s">
        <v>334</v>
      </c>
      <c r="H2775" t="s">
        <v>541</v>
      </c>
      <c r="I2775" t="s">
        <v>1026</v>
      </c>
      <c r="J2775">
        <v>4</v>
      </c>
      <c r="K2775" t="s">
        <v>235</v>
      </c>
      <c r="L2775" t="s">
        <v>1011</v>
      </c>
      <c r="N2775">
        <v>16</v>
      </c>
      <c r="O2775">
        <v>1</v>
      </c>
      <c r="P2775">
        <v>1</v>
      </c>
      <c r="Q2775">
        <v>414666777</v>
      </c>
      <c r="R2775">
        <v>2098</v>
      </c>
      <c r="T2775" t="s">
        <v>231</v>
      </c>
      <c r="U2775">
        <f>MATCH(D2775,'Кумулятивный рейтинг_1 курс'!$C$1:$C$65493,0)</f>
        <v>99</v>
      </c>
    </row>
    <row r="2776" spans="1:21">
      <c r="A2776">
        <v>845847801</v>
      </c>
      <c r="B2776">
        <v>6</v>
      </c>
      <c r="C2776" t="s">
        <v>490</v>
      </c>
      <c r="D2776">
        <v>845847694</v>
      </c>
      <c r="E2776" t="s">
        <v>562</v>
      </c>
      <c r="F2776" t="s">
        <v>563</v>
      </c>
      <c r="G2776" t="s">
        <v>564</v>
      </c>
      <c r="H2776" t="s">
        <v>565</v>
      </c>
      <c r="I2776" t="s">
        <v>1026</v>
      </c>
      <c r="J2776">
        <v>4</v>
      </c>
      <c r="K2776" t="s">
        <v>235</v>
      </c>
      <c r="L2776" t="s">
        <v>1011</v>
      </c>
      <c r="N2776">
        <v>24</v>
      </c>
      <c r="O2776">
        <v>1</v>
      </c>
      <c r="P2776">
        <v>1</v>
      </c>
      <c r="Q2776">
        <v>414666777</v>
      </c>
      <c r="R2776">
        <v>2098</v>
      </c>
      <c r="T2776" t="s">
        <v>231</v>
      </c>
      <c r="U2776">
        <f>MATCH(D2776,'Кумулятивный рейтинг_1 курс'!$C$1:$C$65493,0)</f>
        <v>83</v>
      </c>
    </row>
    <row r="2777" spans="1:21">
      <c r="A2777">
        <v>845848033</v>
      </c>
      <c r="B2777">
        <v>7</v>
      </c>
      <c r="C2777" t="s">
        <v>490</v>
      </c>
      <c r="D2777">
        <v>845847931</v>
      </c>
      <c r="E2777" t="s">
        <v>570</v>
      </c>
      <c r="F2777" t="s">
        <v>571</v>
      </c>
      <c r="G2777" t="s">
        <v>572</v>
      </c>
      <c r="H2777" t="s">
        <v>573</v>
      </c>
      <c r="I2777" t="s">
        <v>1026</v>
      </c>
      <c r="J2777">
        <v>4</v>
      </c>
      <c r="K2777" t="s">
        <v>235</v>
      </c>
      <c r="L2777" t="s">
        <v>1011</v>
      </c>
      <c r="N2777">
        <v>28</v>
      </c>
      <c r="O2777">
        <v>1</v>
      </c>
      <c r="P2777">
        <v>1</v>
      </c>
      <c r="Q2777">
        <v>414666777</v>
      </c>
      <c r="R2777">
        <v>2098</v>
      </c>
      <c r="T2777" t="s">
        <v>231</v>
      </c>
      <c r="U2777">
        <f>MATCH(D2777,'Кумулятивный рейтинг_1 курс'!$C$1:$C$65493,0)</f>
        <v>67</v>
      </c>
    </row>
    <row r="2778" spans="1:21">
      <c r="A2778">
        <v>845848662</v>
      </c>
      <c r="B2778">
        <v>7</v>
      </c>
      <c r="C2778" t="s">
        <v>223</v>
      </c>
      <c r="D2778">
        <v>845848556</v>
      </c>
      <c r="E2778" t="s">
        <v>574</v>
      </c>
      <c r="F2778" t="s">
        <v>303</v>
      </c>
      <c r="G2778" t="s">
        <v>575</v>
      </c>
      <c r="H2778" t="s">
        <v>576</v>
      </c>
      <c r="I2778" t="s">
        <v>1026</v>
      </c>
      <c r="J2778">
        <v>4</v>
      </c>
      <c r="K2778" t="s">
        <v>235</v>
      </c>
      <c r="L2778" t="s">
        <v>1011</v>
      </c>
      <c r="N2778">
        <v>28</v>
      </c>
      <c r="O2778">
        <v>1</v>
      </c>
      <c r="P2778">
        <v>1</v>
      </c>
      <c r="Q2778">
        <v>414666777</v>
      </c>
      <c r="R2778">
        <v>2098</v>
      </c>
      <c r="T2778" t="s">
        <v>231</v>
      </c>
      <c r="U2778">
        <f>MATCH(D2778,'Кумулятивный рейтинг_1 курс'!$C$1:$C$65493,0)</f>
        <v>20</v>
      </c>
    </row>
    <row r="2779" spans="1:21">
      <c r="A2779">
        <v>845846569</v>
      </c>
      <c r="B2779">
        <v>5</v>
      </c>
      <c r="C2779" t="s">
        <v>490</v>
      </c>
      <c r="D2779">
        <v>845846476</v>
      </c>
      <c r="E2779" t="s">
        <v>598</v>
      </c>
      <c r="F2779" t="s">
        <v>599</v>
      </c>
      <c r="G2779" t="s">
        <v>582</v>
      </c>
      <c r="H2779" t="s">
        <v>600</v>
      </c>
      <c r="I2779" t="s">
        <v>1026</v>
      </c>
      <c r="J2779">
        <v>4</v>
      </c>
      <c r="K2779" t="s">
        <v>235</v>
      </c>
      <c r="L2779" t="s">
        <v>1011</v>
      </c>
      <c r="N2779">
        <v>20</v>
      </c>
      <c r="O2779">
        <v>1</v>
      </c>
      <c r="P2779">
        <v>1</v>
      </c>
      <c r="Q2779">
        <v>414666777</v>
      </c>
      <c r="R2779">
        <v>2098</v>
      </c>
      <c r="T2779" t="s">
        <v>231</v>
      </c>
      <c r="U2779">
        <f>MATCH(D2779,'Кумулятивный рейтинг_1 курс'!$C$1:$C$65493,0)</f>
        <v>112</v>
      </c>
    </row>
    <row r="2780" spans="1:21">
      <c r="A2780">
        <v>845859118</v>
      </c>
      <c r="B2780">
        <v>8</v>
      </c>
      <c r="C2780" t="s">
        <v>622</v>
      </c>
      <c r="D2780">
        <v>845858921</v>
      </c>
      <c r="E2780" t="s">
        <v>702</v>
      </c>
      <c r="F2780" t="s">
        <v>452</v>
      </c>
      <c r="G2780" t="s">
        <v>703</v>
      </c>
      <c r="H2780" t="s">
        <v>704</v>
      </c>
      <c r="I2780" t="s">
        <v>1027</v>
      </c>
      <c r="J2780">
        <v>3</v>
      </c>
      <c r="K2780" t="s">
        <v>235</v>
      </c>
      <c r="L2780" t="s">
        <v>1011</v>
      </c>
      <c r="N2780">
        <v>24</v>
      </c>
      <c r="O2780">
        <v>1</v>
      </c>
      <c r="P2780">
        <v>1</v>
      </c>
      <c r="R2780">
        <v>5028</v>
      </c>
      <c r="T2780" t="s">
        <v>626</v>
      </c>
      <c r="U2780">
        <f>MATCH(D2780,'Кумулятивный рейтинг_1 курс'!$C$1:$C$65493,0)</f>
        <v>12</v>
      </c>
    </row>
    <row r="2781" spans="1:21">
      <c r="A2781">
        <v>845874980</v>
      </c>
      <c r="B2781">
        <v>7</v>
      </c>
      <c r="C2781" t="s">
        <v>661</v>
      </c>
      <c r="D2781">
        <v>845874905</v>
      </c>
      <c r="E2781" t="s">
        <v>804</v>
      </c>
      <c r="F2781" t="s">
        <v>805</v>
      </c>
      <c r="G2781" t="s">
        <v>300</v>
      </c>
      <c r="H2781" t="s">
        <v>806</v>
      </c>
      <c r="I2781" t="s">
        <v>1027</v>
      </c>
      <c r="J2781">
        <v>3</v>
      </c>
      <c r="K2781" t="s">
        <v>235</v>
      </c>
      <c r="L2781" t="s">
        <v>1011</v>
      </c>
      <c r="N2781">
        <v>21</v>
      </c>
      <c r="O2781">
        <v>1</v>
      </c>
      <c r="P2781">
        <v>1</v>
      </c>
      <c r="R2781">
        <v>5028</v>
      </c>
      <c r="T2781" t="s">
        <v>242</v>
      </c>
      <c r="U2781">
        <f>MATCH(D2781,'Кумулятивный рейтинг_1 курс'!$C$1:$C$65493,0)</f>
        <v>40</v>
      </c>
    </row>
    <row r="2782" spans="1:21">
      <c r="A2782">
        <v>845862001</v>
      </c>
      <c r="B2782">
        <v>6</v>
      </c>
      <c r="C2782" t="s">
        <v>622</v>
      </c>
      <c r="D2782">
        <v>845861882</v>
      </c>
      <c r="E2782" t="s">
        <v>748</v>
      </c>
      <c r="F2782" t="s">
        <v>254</v>
      </c>
      <c r="G2782" t="s">
        <v>251</v>
      </c>
      <c r="H2782" t="s">
        <v>749</v>
      </c>
      <c r="I2782" t="s">
        <v>1027</v>
      </c>
      <c r="J2782">
        <v>3</v>
      </c>
      <c r="K2782" t="s">
        <v>235</v>
      </c>
      <c r="L2782" t="s">
        <v>1011</v>
      </c>
      <c r="N2782">
        <v>18</v>
      </c>
      <c r="O2782">
        <v>1</v>
      </c>
      <c r="P2782">
        <v>1</v>
      </c>
      <c r="R2782">
        <v>5028</v>
      </c>
      <c r="T2782" t="s">
        <v>626</v>
      </c>
      <c r="U2782">
        <f>MATCH(D2782,'Кумулятивный рейтинг_1 курс'!$C$1:$C$65493,0)</f>
        <v>73</v>
      </c>
    </row>
    <row r="2783" spans="1:21">
      <c r="A2783">
        <v>845858334</v>
      </c>
      <c r="B2783">
        <v>7</v>
      </c>
      <c r="C2783" t="s">
        <v>622</v>
      </c>
      <c r="D2783">
        <v>845858176</v>
      </c>
      <c r="E2783" t="s">
        <v>696</v>
      </c>
      <c r="F2783" t="s">
        <v>339</v>
      </c>
      <c r="G2783" t="s">
        <v>582</v>
      </c>
      <c r="H2783" t="s">
        <v>697</v>
      </c>
      <c r="I2783" t="s">
        <v>1027</v>
      </c>
      <c r="J2783">
        <v>3</v>
      </c>
      <c r="K2783" t="s">
        <v>235</v>
      </c>
      <c r="L2783" t="s">
        <v>1011</v>
      </c>
      <c r="N2783">
        <v>21</v>
      </c>
      <c r="O2783">
        <v>1</v>
      </c>
      <c r="P2783">
        <v>1</v>
      </c>
      <c r="R2783">
        <v>5028</v>
      </c>
      <c r="T2783" t="s">
        <v>626</v>
      </c>
      <c r="U2783">
        <f>MATCH(D2783,'Кумулятивный рейтинг_1 курс'!$C$1:$C$65493,0)</f>
        <v>17</v>
      </c>
    </row>
    <row r="2784" spans="1:21">
      <c r="A2784">
        <v>845856775</v>
      </c>
      <c r="B2784">
        <v>6</v>
      </c>
      <c r="C2784" t="s">
        <v>622</v>
      </c>
      <c r="D2784">
        <v>845856603</v>
      </c>
      <c r="E2784" t="s">
        <v>718</v>
      </c>
      <c r="F2784" t="s">
        <v>599</v>
      </c>
      <c r="G2784" t="s">
        <v>289</v>
      </c>
      <c r="H2784" t="s">
        <v>719</v>
      </c>
      <c r="I2784" t="s">
        <v>1027</v>
      </c>
      <c r="J2784">
        <v>3</v>
      </c>
      <c r="K2784" t="s">
        <v>235</v>
      </c>
      <c r="L2784" t="s">
        <v>1011</v>
      </c>
      <c r="N2784">
        <v>18</v>
      </c>
      <c r="O2784">
        <v>1</v>
      </c>
      <c r="P2784">
        <v>1</v>
      </c>
      <c r="R2784">
        <v>5028</v>
      </c>
      <c r="T2784" t="s">
        <v>626</v>
      </c>
      <c r="U2784">
        <f>MATCH(D2784,'Кумулятивный рейтинг_1 курс'!$C$1:$C$65493,0)</f>
        <v>138</v>
      </c>
    </row>
    <row r="2785" spans="1:21">
      <c r="A2785">
        <v>845896686</v>
      </c>
      <c r="B2785">
        <v>6</v>
      </c>
      <c r="C2785" t="s">
        <v>237</v>
      </c>
      <c r="D2785">
        <v>845896572</v>
      </c>
      <c r="E2785" t="s">
        <v>253</v>
      </c>
      <c r="F2785" t="s">
        <v>254</v>
      </c>
      <c r="G2785" t="s">
        <v>255</v>
      </c>
      <c r="H2785" t="s">
        <v>256</v>
      </c>
      <c r="I2785" t="s">
        <v>1027</v>
      </c>
      <c r="J2785">
        <v>3</v>
      </c>
      <c r="K2785" t="s">
        <v>235</v>
      </c>
      <c r="L2785" t="s">
        <v>1011</v>
      </c>
      <c r="N2785">
        <v>18</v>
      </c>
      <c r="O2785">
        <v>1</v>
      </c>
      <c r="P2785">
        <v>1</v>
      </c>
      <c r="R2785">
        <v>5028</v>
      </c>
      <c r="T2785" t="s">
        <v>244</v>
      </c>
      <c r="U2785">
        <f>MATCH(D2785,'Кумулятивный рейтинг_1 курс'!$C$1:$C$65493,0)</f>
        <v>29</v>
      </c>
    </row>
    <row r="2786" spans="1:21">
      <c r="A2786">
        <v>845875249</v>
      </c>
      <c r="B2786">
        <v>5</v>
      </c>
      <c r="C2786" t="s">
        <v>661</v>
      </c>
      <c r="D2786">
        <v>845875197</v>
      </c>
      <c r="E2786" t="s">
        <v>755</v>
      </c>
      <c r="F2786" t="s">
        <v>563</v>
      </c>
      <c r="G2786" t="s">
        <v>516</v>
      </c>
      <c r="H2786" t="s">
        <v>756</v>
      </c>
      <c r="I2786" t="s">
        <v>1027</v>
      </c>
      <c r="J2786">
        <v>3</v>
      </c>
      <c r="K2786" t="s">
        <v>235</v>
      </c>
      <c r="L2786" t="s">
        <v>1011</v>
      </c>
      <c r="N2786">
        <v>15</v>
      </c>
      <c r="O2786">
        <v>1</v>
      </c>
      <c r="P2786">
        <v>1</v>
      </c>
      <c r="R2786">
        <v>5028</v>
      </c>
      <c r="T2786" t="s">
        <v>242</v>
      </c>
      <c r="U2786">
        <f>MATCH(D2786,'Кумулятивный рейтинг_1 курс'!$C$1:$C$65493,0)</f>
        <v>136</v>
      </c>
    </row>
    <row r="2787" spans="1:21">
      <c r="A2787">
        <v>845859354</v>
      </c>
      <c r="B2787">
        <v>6</v>
      </c>
      <c r="C2787" t="s">
        <v>622</v>
      </c>
      <c r="D2787">
        <v>845859204</v>
      </c>
      <c r="E2787" t="s">
        <v>705</v>
      </c>
      <c r="F2787" t="s">
        <v>303</v>
      </c>
      <c r="G2787" t="s">
        <v>240</v>
      </c>
      <c r="H2787" t="s">
        <v>706</v>
      </c>
      <c r="I2787" t="s">
        <v>1027</v>
      </c>
      <c r="J2787">
        <v>3</v>
      </c>
      <c r="K2787" t="s">
        <v>235</v>
      </c>
      <c r="L2787" t="s">
        <v>1011</v>
      </c>
      <c r="N2787">
        <v>18</v>
      </c>
      <c r="O2787">
        <v>1</v>
      </c>
      <c r="P2787">
        <v>1</v>
      </c>
      <c r="R2787">
        <v>5028</v>
      </c>
      <c r="T2787" t="s">
        <v>626</v>
      </c>
      <c r="U2787">
        <f>MATCH(D2787,'Кумулятивный рейтинг_1 курс'!$C$1:$C$65493,0)</f>
        <v>44</v>
      </c>
    </row>
    <row r="2788" spans="1:21">
      <c r="A2788">
        <v>845875120</v>
      </c>
      <c r="B2788">
        <v>4</v>
      </c>
      <c r="C2788" t="s">
        <v>661</v>
      </c>
      <c r="D2788">
        <v>845875047</v>
      </c>
      <c r="E2788" t="s">
        <v>753</v>
      </c>
      <c r="F2788" t="s">
        <v>345</v>
      </c>
      <c r="G2788" t="s">
        <v>714</v>
      </c>
      <c r="H2788" t="s">
        <v>754</v>
      </c>
      <c r="I2788" t="s">
        <v>1027</v>
      </c>
      <c r="J2788">
        <v>3</v>
      </c>
      <c r="K2788" t="s">
        <v>235</v>
      </c>
      <c r="L2788" t="s">
        <v>1011</v>
      </c>
      <c r="N2788">
        <v>12</v>
      </c>
      <c r="O2788">
        <v>1</v>
      </c>
      <c r="P2788">
        <v>1</v>
      </c>
      <c r="R2788">
        <v>5028</v>
      </c>
      <c r="T2788" t="s">
        <v>242</v>
      </c>
      <c r="U2788">
        <f>MATCH(D2788,'Кумулятивный рейтинг_1 курс'!$C$1:$C$65493,0)</f>
        <v>81</v>
      </c>
    </row>
    <row r="2789" spans="1:21">
      <c r="A2789">
        <v>845896269</v>
      </c>
      <c r="B2789">
        <v>5</v>
      </c>
      <c r="C2789" t="s">
        <v>237</v>
      </c>
      <c r="D2789">
        <v>845896180</v>
      </c>
      <c r="E2789" t="s">
        <v>613</v>
      </c>
      <c r="F2789" t="s">
        <v>250</v>
      </c>
      <c r="G2789" t="s">
        <v>342</v>
      </c>
      <c r="H2789" t="s">
        <v>614</v>
      </c>
      <c r="I2789" t="s">
        <v>1027</v>
      </c>
      <c r="J2789">
        <v>3</v>
      </c>
      <c r="K2789" t="s">
        <v>235</v>
      </c>
      <c r="L2789" t="s">
        <v>1011</v>
      </c>
      <c r="N2789">
        <v>15</v>
      </c>
      <c r="O2789">
        <v>1</v>
      </c>
      <c r="P2789">
        <v>1</v>
      </c>
      <c r="R2789">
        <v>5028</v>
      </c>
      <c r="T2789" t="s">
        <v>244</v>
      </c>
      <c r="U2789">
        <f>MATCH(D2789,'Кумулятивный рейтинг_1 курс'!$C$1:$C$65493,0)</f>
        <v>173</v>
      </c>
    </row>
    <row r="2790" spans="1:21">
      <c r="A2790">
        <v>845874606</v>
      </c>
      <c r="B2790">
        <v>5</v>
      </c>
      <c r="C2790" t="s">
        <v>661</v>
      </c>
      <c r="D2790">
        <v>845874476</v>
      </c>
      <c r="E2790" t="s">
        <v>798</v>
      </c>
      <c r="F2790" t="s">
        <v>458</v>
      </c>
      <c r="G2790" t="s">
        <v>346</v>
      </c>
      <c r="H2790" t="s">
        <v>799</v>
      </c>
      <c r="I2790" t="s">
        <v>981</v>
      </c>
      <c r="J2790">
        <v>6</v>
      </c>
      <c r="K2790" t="s">
        <v>235</v>
      </c>
      <c r="L2790" t="s">
        <v>1011</v>
      </c>
      <c r="N2790">
        <v>30</v>
      </c>
      <c r="O2790">
        <v>1</v>
      </c>
      <c r="P2790">
        <v>1</v>
      </c>
      <c r="Q2790">
        <v>423925599</v>
      </c>
      <c r="R2790">
        <v>4308</v>
      </c>
      <c r="T2790" t="s">
        <v>242</v>
      </c>
      <c r="U2790">
        <f>MATCH(D2790,'Кумулятивный рейтинг_1 курс'!$C$1:$C$65493,0)</f>
        <v>190</v>
      </c>
    </row>
    <row r="2791" spans="1:21">
      <c r="A2791">
        <v>845860513</v>
      </c>
      <c r="B2791">
        <v>9</v>
      </c>
      <c r="C2791" t="s">
        <v>622</v>
      </c>
      <c r="D2791">
        <v>845860365</v>
      </c>
      <c r="E2791" t="s">
        <v>807</v>
      </c>
      <c r="F2791" t="s">
        <v>378</v>
      </c>
      <c r="G2791" t="s">
        <v>714</v>
      </c>
      <c r="H2791" t="s">
        <v>808</v>
      </c>
      <c r="I2791" t="s">
        <v>981</v>
      </c>
      <c r="J2791">
        <v>6</v>
      </c>
      <c r="K2791" t="s">
        <v>235</v>
      </c>
      <c r="L2791" t="s">
        <v>1011</v>
      </c>
      <c r="N2791">
        <v>54</v>
      </c>
      <c r="O2791">
        <v>1</v>
      </c>
      <c r="P2791">
        <v>1</v>
      </c>
      <c r="Q2791">
        <v>423924032</v>
      </c>
      <c r="R2791">
        <v>4308</v>
      </c>
      <c r="T2791" t="s">
        <v>626</v>
      </c>
      <c r="U2791">
        <f>MATCH(D2791,'Кумулятивный рейтинг_1 курс'!$C$1:$C$65493,0)</f>
        <v>27</v>
      </c>
    </row>
    <row r="2792" spans="1:21">
      <c r="A2792">
        <v>845860705</v>
      </c>
      <c r="B2792">
        <v>7</v>
      </c>
      <c r="C2792" t="s">
        <v>622</v>
      </c>
      <c r="D2792">
        <v>845860519</v>
      </c>
      <c r="E2792" t="s">
        <v>809</v>
      </c>
      <c r="F2792" t="s">
        <v>769</v>
      </c>
      <c r="G2792" t="s">
        <v>484</v>
      </c>
      <c r="H2792" t="s">
        <v>810</v>
      </c>
      <c r="I2792" t="s">
        <v>981</v>
      </c>
      <c r="J2792">
        <v>6</v>
      </c>
      <c r="K2792" t="s">
        <v>235</v>
      </c>
      <c r="L2792" t="s">
        <v>1011</v>
      </c>
      <c r="N2792">
        <v>42</v>
      </c>
      <c r="O2792">
        <v>1</v>
      </c>
      <c r="P2792">
        <v>1</v>
      </c>
      <c r="Q2792">
        <v>423924032</v>
      </c>
      <c r="R2792">
        <v>4308</v>
      </c>
      <c r="T2792" t="s">
        <v>626</v>
      </c>
      <c r="U2792">
        <f>MATCH(D2792,'Кумулятивный рейтинг_1 курс'!$C$1:$C$65493,0)</f>
        <v>102</v>
      </c>
    </row>
    <row r="2793" spans="1:21">
      <c r="A2793">
        <v>845860900</v>
      </c>
      <c r="B2793">
        <v>9</v>
      </c>
      <c r="C2793" t="s">
        <v>622</v>
      </c>
      <c r="D2793">
        <v>845860711</v>
      </c>
      <c r="E2793" t="s">
        <v>623</v>
      </c>
      <c r="F2793" t="s">
        <v>303</v>
      </c>
      <c r="G2793" t="s">
        <v>251</v>
      </c>
      <c r="H2793" t="s">
        <v>624</v>
      </c>
      <c r="I2793" t="s">
        <v>981</v>
      </c>
      <c r="J2793">
        <v>6</v>
      </c>
      <c r="K2793" t="s">
        <v>235</v>
      </c>
      <c r="L2793" t="s">
        <v>1011</v>
      </c>
      <c r="N2793">
        <v>54</v>
      </c>
      <c r="O2793">
        <v>1</v>
      </c>
      <c r="P2793">
        <v>1</v>
      </c>
      <c r="Q2793">
        <v>423924032</v>
      </c>
      <c r="R2793">
        <v>4308</v>
      </c>
      <c r="T2793" t="s">
        <v>626</v>
      </c>
      <c r="U2793">
        <f>MATCH(D2793,'Кумулятивный рейтинг_1 курс'!$C$1:$C$65493,0)</f>
        <v>91</v>
      </c>
    </row>
    <row r="2794" spans="1:21">
      <c r="A2794">
        <v>845861108</v>
      </c>
      <c r="B2794">
        <v>4</v>
      </c>
      <c r="C2794" t="s">
        <v>622</v>
      </c>
      <c r="D2794">
        <v>845860909</v>
      </c>
      <c r="E2794" t="s">
        <v>737</v>
      </c>
      <c r="F2794" t="s">
        <v>303</v>
      </c>
      <c r="G2794" t="s">
        <v>247</v>
      </c>
      <c r="H2794" t="s">
        <v>738</v>
      </c>
      <c r="I2794" t="s">
        <v>981</v>
      </c>
      <c r="J2794">
        <v>6</v>
      </c>
      <c r="K2794" t="s">
        <v>235</v>
      </c>
      <c r="L2794" t="s">
        <v>1011</v>
      </c>
      <c r="N2794">
        <v>24</v>
      </c>
      <c r="O2794">
        <v>1</v>
      </c>
      <c r="P2794">
        <v>1</v>
      </c>
      <c r="Q2794">
        <v>423924032</v>
      </c>
      <c r="R2794">
        <v>4308</v>
      </c>
      <c r="T2794" t="s">
        <v>626</v>
      </c>
      <c r="U2794">
        <f>MATCH(D2794,'Кумулятивный рейтинг_1 курс'!$C$1:$C$65493,0)</f>
        <v>159</v>
      </c>
    </row>
    <row r="2795" spans="1:21">
      <c r="A2795">
        <v>845861270</v>
      </c>
      <c r="B2795">
        <v>7</v>
      </c>
      <c r="C2795" t="s">
        <v>622</v>
      </c>
      <c r="D2795">
        <v>845861116</v>
      </c>
      <c r="E2795" t="s">
        <v>739</v>
      </c>
      <c r="F2795" t="s">
        <v>386</v>
      </c>
      <c r="G2795" t="s">
        <v>389</v>
      </c>
      <c r="H2795" t="s">
        <v>740</v>
      </c>
      <c r="I2795" t="s">
        <v>981</v>
      </c>
      <c r="J2795">
        <v>6</v>
      </c>
      <c r="K2795" t="s">
        <v>235</v>
      </c>
      <c r="L2795" t="s">
        <v>1011</v>
      </c>
      <c r="N2795">
        <v>42</v>
      </c>
      <c r="O2795">
        <v>1</v>
      </c>
      <c r="P2795">
        <v>0</v>
      </c>
      <c r="Q2795">
        <v>423924032</v>
      </c>
      <c r="R2795">
        <v>4308</v>
      </c>
      <c r="T2795" t="s">
        <v>626</v>
      </c>
      <c r="U2795">
        <f>MATCH(D2795,'Кумулятивный рейтинг_1 курс'!$C$1:$C$65493,0)</f>
        <v>119</v>
      </c>
    </row>
    <row r="2796" spans="1:21">
      <c r="A2796">
        <v>845861434</v>
      </c>
      <c r="B2796">
        <v>5</v>
      </c>
      <c r="C2796" t="s">
        <v>622</v>
      </c>
      <c r="D2796">
        <v>845861279</v>
      </c>
      <c r="E2796" t="s">
        <v>741</v>
      </c>
      <c r="F2796" t="s">
        <v>529</v>
      </c>
      <c r="G2796" t="s">
        <v>453</v>
      </c>
      <c r="H2796" t="s">
        <v>742</v>
      </c>
      <c r="I2796" t="s">
        <v>981</v>
      </c>
      <c r="J2796">
        <v>6</v>
      </c>
      <c r="K2796" t="s">
        <v>235</v>
      </c>
      <c r="L2796" t="s">
        <v>1011</v>
      </c>
      <c r="N2796">
        <v>30</v>
      </c>
      <c r="O2796">
        <v>1</v>
      </c>
      <c r="P2796">
        <v>1</v>
      </c>
      <c r="Q2796">
        <v>423924032</v>
      </c>
      <c r="R2796">
        <v>4308</v>
      </c>
      <c r="T2796" t="s">
        <v>626</v>
      </c>
      <c r="U2796">
        <f>MATCH(D2796,'Кумулятивный рейтинг_1 курс'!$C$1:$C$65493,0)</f>
        <v>187</v>
      </c>
    </row>
    <row r="2797" spans="1:21">
      <c r="A2797">
        <v>845861713</v>
      </c>
      <c r="B2797">
        <v>9</v>
      </c>
      <c r="C2797" t="s">
        <v>622</v>
      </c>
      <c r="D2797">
        <v>845861581</v>
      </c>
      <c r="E2797" t="s">
        <v>743</v>
      </c>
      <c r="F2797" t="s">
        <v>526</v>
      </c>
      <c r="G2797" t="s">
        <v>588</v>
      </c>
      <c r="H2797" t="s">
        <v>744</v>
      </c>
      <c r="I2797" t="s">
        <v>981</v>
      </c>
      <c r="J2797">
        <v>6</v>
      </c>
      <c r="K2797" t="s">
        <v>235</v>
      </c>
      <c r="L2797" t="s">
        <v>1011</v>
      </c>
      <c r="N2797">
        <v>54</v>
      </c>
      <c r="O2797">
        <v>1</v>
      </c>
      <c r="P2797">
        <v>1</v>
      </c>
      <c r="Q2797">
        <v>423924032</v>
      </c>
      <c r="R2797">
        <v>4308</v>
      </c>
      <c r="T2797" t="s">
        <v>626</v>
      </c>
      <c r="U2797">
        <f>MATCH(D2797,'Кумулятивный рейтинг_1 курс'!$C$1:$C$65493,0)</f>
        <v>89</v>
      </c>
    </row>
    <row r="2798" spans="1:21">
      <c r="A2798">
        <v>845861872</v>
      </c>
      <c r="B2798">
        <v>6</v>
      </c>
      <c r="C2798" t="s">
        <v>622</v>
      </c>
      <c r="D2798">
        <v>845861719</v>
      </c>
      <c r="E2798" t="s">
        <v>745</v>
      </c>
      <c r="F2798" t="s">
        <v>746</v>
      </c>
      <c r="G2798" t="s">
        <v>255</v>
      </c>
      <c r="H2798" t="s">
        <v>747</v>
      </c>
      <c r="I2798" t="s">
        <v>981</v>
      </c>
      <c r="J2798">
        <v>6</v>
      </c>
      <c r="K2798" t="s">
        <v>235</v>
      </c>
      <c r="L2798" t="s">
        <v>1011</v>
      </c>
      <c r="N2798">
        <v>36</v>
      </c>
      <c r="O2798">
        <v>1</v>
      </c>
      <c r="P2798">
        <v>1</v>
      </c>
      <c r="Q2798">
        <v>423924032</v>
      </c>
      <c r="R2798">
        <v>4308</v>
      </c>
      <c r="T2798" t="s">
        <v>626</v>
      </c>
      <c r="U2798">
        <f>MATCH(D2798,'Кумулятивный рейтинг_1 курс'!$C$1:$C$65493,0)</f>
        <v>128</v>
      </c>
    </row>
    <row r="2799" spans="1:21">
      <c r="A2799">
        <v>845875500</v>
      </c>
      <c r="B2799">
        <v>9</v>
      </c>
      <c r="C2799" t="s">
        <v>661</v>
      </c>
      <c r="D2799">
        <v>845875365</v>
      </c>
      <c r="E2799" t="s">
        <v>757</v>
      </c>
      <c r="F2799" t="s">
        <v>246</v>
      </c>
      <c r="G2799" t="s">
        <v>251</v>
      </c>
      <c r="H2799" t="s">
        <v>758</v>
      </c>
      <c r="I2799" t="s">
        <v>981</v>
      </c>
      <c r="J2799">
        <v>6</v>
      </c>
      <c r="K2799" t="s">
        <v>235</v>
      </c>
      <c r="L2799" t="s">
        <v>1011</v>
      </c>
      <c r="N2799">
        <v>54</v>
      </c>
      <c r="O2799">
        <v>1</v>
      </c>
      <c r="P2799">
        <v>1</v>
      </c>
      <c r="Q2799">
        <v>423925599</v>
      </c>
      <c r="R2799">
        <v>4308</v>
      </c>
      <c r="T2799" t="s">
        <v>242</v>
      </c>
      <c r="U2799">
        <f>MATCH(D2799,'Кумулятивный рейтинг_1 курс'!$C$1:$C$65493,0)</f>
        <v>61</v>
      </c>
    </row>
    <row r="2800" spans="1:21">
      <c r="A2800">
        <v>845875704</v>
      </c>
      <c r="B2800">
        <v>10</v>
      </c>
      <c r="C2800" t="s">
        <v>661</v>
      </c>
      <c r="D2800">
        <v>845875510</v>
      </c>
      <c r="E2800" t="s">
        <v>634</v>
      </c>
      <c r="F2800" t="s">
        <v>599</v>
      </c>
      <c r="G2800" t="s">
        <v>251</v>
      </c>
      <c r="H2800" t="s">
        <v>759</v>
      </c>
      <c r="I2800" t="s">
        <v>981</v>
      </c>
      <c r="J2800">
        <v>6</v>
      </c>
      <c r="K2800" t="s">
        <v>235</v>
      </c>
      <c r="L2800" t="s">
        <v>1011</v>
      </c>
      <c r="N2800">
        <v>60</v>
      </c>
      <c r="O2800">
        <v>1</v>
      </c>
      <c r="P2800">
        <v>1</v>
      </c>
      <c r="Q2800">
        <v>423925599</v>
      </c>
      <c r="R2800">
        <v>4308</v>
      </c>
      <c r="T2800" t="s">
        <v>242</v>
      </c>
      <c r="U2800">
        <f>MATCH(D2800,'Кумулятивный рейтинг_1 курс'!$C$1:$C$65493,0)</f>
        <v>47</v>
      </c>
    </row>
    <row r="2801" spans="1:21">
      <c r="A2801">
        <v>845875842</v>
      </c>
      <c r="B2801">
        <v>8</v>
      </c>
      <c r="C2801" t="s">
        <v>661</v>
      </c>
      <c r="D2801">
        <v>845875713</v>
      </c>
      <c r="E2801" t="s">
        <v>760</v>
      </c>
      <c r="F2801" t="s">
        <v>761</v>
      </c>
      <c r="G2801" t="s">
        <v>481</v>
      </c>
      <c r="H2801" t="s">
        <v>762</v>
      </c>
      <c r="I2801" t="s">
        <v>981</v>
      </c>
      <c r="J2801">
        <v>6</v>
      </c>
      <c r="K2801" t="s">
        <v>235</v>
      </c>
      <c r="L2801" t="s">
        <v>1011</v>
      </c>
      <c r="N2801">
        <v>48</v>
      </c>
      <c r="O2801">
        <v>1</v>
      </c>
      <c r="P2801">
        <v>1</v>
      </c>
      <c r="Q2801">
        <v>423925599</v>
      </c>
      <c r="R2801">
        <v>4308</v>
      </c>
      <c r="T2801" t="s">
        <v>242</v>
      </c>
      <c r="U2801">
        <f>MATCH(D2801,'Кумулятивный рейтинг_1 курс'!$C$1:$C$65493,0)</f>
        <v>13</v>
      </c>
    </row>
    <row r="2802" spans="1:21">
      <c r="A2802">
        <v>845875981</v>
      </c>
      <c r="B2802">
        <v>8</v>
      </c>
      <c r="C2802" t="s">
        <v>661</v>
      </c>
      <c r="D2802">
        <v>845875854</v>
      </c>
      <c r="E2802" t="s">
        <v>763</v>
      </c>
      <c r="F2802" t="s">
        <v>764</v>
      </c>
      <c r="G2802" t="s">
        <v>240</v>
      </c>
      <c r="H2802" t="s">
        <v>765</v>
      </c>
      <c r="I2802" t="s">
        <v>981</v>
      </c>
      <c r="J2802">
        <v>6</v>
      </c>
      <c r="K2802" t="s">
        <v>235</v>
      </c>
      <c r="L2802" t="s">
        <v>1011</v>
      </c>
      <c r="N2802">
        <v>48</v>
      </c>
      <c r="O2802">
        <v>1</v>
      </c>
      <c r="P2802">
        <v>1</v>
      </c>
      <c r="Q2802">
        <v>423925599</v>
      </c>
      <c r="R2802">
        <v>4308</v>
      </c>
      <c r="T2802" t="s">
        <v>242</v>
      </c>
      <c r="U2802">
        <f>MATCH(D2802,'Кумулятивный рейтинг_1 курс'!$C$1:$C$65493,0)</f>
        <v>33</v>
      </c>
    </row>
    <row r="2803" spans="1:21">
      <c r="A2803">
        <v>845862023</v>
      </c>
      <c r="B2803">
        <v>9</v>
      </c>
      <c r="C2803" t="s">
        <v>622</v>
      </c>
      <c r="D2803">
        <v>845861882</v>
      </c>
      <c r="E2803" t="s">
        <v>748</v>
      </c>
      <c r="F2803" t="s">
        <v>254</v>
      </c>
      <c r="G2803" t="s">
        <v>251</v>
      </c>
      <c r="H2803" t="s">
        <v>749</v>
      </c>
      <c r="I2803" t="s">
        <v>981</v>
      </c>
      <c r="J2803">
        <v>6</v>
      </c>
      <c r="K2803" t="s">
        <v>235</v>
      </c>
      <c r="L2803" t="s">
        <v>1011</v>
      </c>
      <c r="N2803">
        <v>54</v>
      </c>
      <c r="O2803">
        <v>1</v>
      </c>
      <c r="P2803">
        <v>1</v>
      </c>
      <c r="Q2803">
        <v>423924032</v>
      </c>
      <c r="R2803">
        <v>4308</v>
      </c>
      <c r="T2803" t="s">
        <v>626</v>
      </c>
      <c r="U2803">
        <f>MATCH(D2803,'Кумулятивный рейтинг_1 курс'!$C$1:$C$65493,0)</f>
        <v>73</v>
      </c>
    </row>
    <row r="2804" spans="1:21">
      <c r="A2804">
        <v>845862191</v>
      </c>
      <c r="B2804">
        <v>9</v>
      </c>
      <c r="C2804" t="s">
        <v>622</v>
      </c>
      <c r="D2804">
        <v>845862029</v>
      </c>
      <c r="E2804" t="s">
        <v>778</v>
      </c>
      <c r="F2804" t="s">
        <v>318</v>
      </c>
      <c r="G2804" t="s">
        <v>342</v>
      </c>
      <c r="H2804" t="s">
        <v>779</v>
      </c>
      <c r="I2804" t="s">
        <v>981</v>
      </c>
      <c r="J2804">
        <v>6</v>
      </c>
      <c r="K2804" t="s">
        <v>235</v>
      </c>
      <c r="L2804" t="s">
        <v>1011</v>
      </c>
      <c r="N2804">
        <v>54</v>
      </c>
      <c r="O2804">
        <v>1</v>
      </c>
      <c r="P2804">
        <v>1</v>
      </c>
      <c r="Q2804">
        <v>423924032</v>
      </c>
      <c r="R2804">
        <v>4308</v>
      </c>
      <c r="T2804" t="s">
        <v>626</v>
      </c>
      <c r="U2804">
        <f>MATCH(D2804,'Кумулятивный рейтинг_1 курс'!$C$1:$C$65493,0)</f>
        <v>25</v>
      </c>
    </row>
    <row r="2805" spans="1:21">
      <c r="A2805">
        <v>845862322</v>
      </c>
      <c r="B2805">
        <v>9</v>
      </c>
      <c r="C2805" t="s">
        <v>622</v>
      </c>
      <c r="D2805">
        <v>845862199</v>
      </c>
      <c r="E2805" t="s">
        <v>780</v>
      </c>
      <c r="F2805" t="s">
        <v>345</v>
      </c>
      <c r="G2805" t="s">
        <v>251</v>
      </c>
      <c r="H2805" t="s">
        <v>781</v>
      </c>
      <c r="I2805" t="s">
        <v>981</v>
      </c>
      <c r="J2805">
        <v>6</v>
      </c>
      <c r="K2805" t="s">
        <v>235</v>
      </c>
      <c r="L2805" t="s">
        <v>1011</v>
      </c>
      <c r="N2805">
        <v>54</v>
      </c>
      <c r="O2805">
        <v>1</v>
      </c>
      <c r="P2805">
        <v>1</v>
      </c>
      <c r="Q2805">
        <v>423924032</v>
      </c>
      <c r="R2805">
        <v>4308</v>
      </c>
      <c r="T2805" t="s">
        <v>626</v>
      </c>
      <c r="U2805">
        <f>MATCH(D2805,'Кумулятивный рейтинг_1 курс'!$C$1:$C$65493,0)</f>
        <v>106</v>
      </c>
    </row>
    <row r="2806" spans="1:21">
      <c r="A2806">
        <v>845873515</v>
      </c>
      <c r="B2806">
        <v>6</v>
      </c>
      <c r="C2806" t="s">
        <v>661</v>
      </c>
      <c r="D2806">
        <v>845873356</v>
      </c>
      <c r="E2806" t="s">
        <v>782</v>
      </c>
      <c r="F2806" t="s">
        <v>783</v>
      </c>
      <c r="G2806" t="s">
        <v>784</v>
      </c>
      <c r="H2806" t="s">
        <v>785</v>
      </c>
      <c r="I2806" t="s">
        <v>981</v>
      </c>
      <c r="J2806">
        <v>6</v>
      </c>
      <c r="K2806" t="s">
        <v>235</v>
      </c>
      <c r="L2806" t="s">
        <v>1011</v>
      </c>
      <c r="N2806">
        <v>36</v>
      </c>
      <c r="O2806">
        <v>1</v>
      </c>
      <c r="P2806">
        <v>1</v>
      </c>
      <c r="Q2806">
        <v>423925599</v>
      </c>
      <c r="R2806">
        <v>4308</v>
      </c>
      <c r="T2806" t="s">
        <v>242</v>
      </c>
      <c r="U2806">
        <f>MATCH(D2806,'Кумулятивный рейтинг_1 курс'!$C$1:$C$65493,0)</f>
        <v>108</v>
      </c>
    </row>
    <row r="2807" spans="1:21">
      <c r="A2807">
        <v>845873834</v>
      </c>
      <c r="B2807">
        <v>8</v>
      </c>
      <c r="C2807" t="s">
        <v>661</v>
      </c>
      <c r="D2807">
        <v>845873522</v>
      </c>
      <c r="E2807" t="s">
        <v>786</v>
      </c>
      <c r="F2807" t="s">
        <v>262</v>
      </c>
      <c r="G2807" t="s">
        <v>251</v>
      </c>
      <c r="H2807" t="s">
        <v>787</v>
      </c>
      <c r="I2807" t="s">
        <v>981</v>
      </c>
      <c r="J2807">
        <v>6</v>
      </c>
      <c r="K2807" t="s">
        <v>235</v>
      </c>
      <c r="L2807" t="s">
        <v>1011</v>
      </c>
      <c r="N2807">
        <v>48</v>
      </c>
      <c r="O2807">
        <v>1</v>
      </c>
      <c r="P2807">
        <v>1</v>
      </c>
      <c r="Q2807">
        <v>423925599</v>
      </c>
      <c r="R2807">
        <v>4308</v>
      </c>
      <c r="T2807" t="s">
        <v>242</v>
      </c>
      <c r="U2807">
        <f>MATCH(D2807,'Кумулятивный рейтинг_1 курс'!$C$1:$C$65493,0)</f>
        <v>111</v>
      </c>
    </row>
    <row r="2808" spans="1:21">
      <c r="A2808">
        <v>845873972</v>
      </c>
      <c r="B2808">
        <v>8</v>
      </c>
      <c r="C2808" t="s">
        <v>661</v>
      </c>
      <c r="D2808">
        <v>845873842</v>
      </c>
      <c r="E2808" t="s">
        <v>788</v>
      </c>
      <c r="F2808" t="s">
        <v>299</v>
      </c>
      <c r="G2808" t="s">
        <v>263</v>
      </c>
      <c r="H2808" t="s">
        <v>789</v>
      </c>
      <c r="I2808" t="s">
        <v>981</v>
      </c>
      <c r="J2808">
        <v>6</v>
      </c>
      <c r="K2808" t="s">
        <v>235</v>
      </c>
      <c r="L2808" t="s">
        <v>1011</v>
      </c>
      <c r="N2808">
        <v>48</v>
      </c>
      <c r="O2808">
        <v>1</v>
      </c>
      <c r="P2808">
        <v>1</v>
      </c>
      <c r="Q2808">
        <v>423925599</v>
      </c>
      <c r="R2808">
        <v>4308</v>
      </c>
      <c r="T2808" t="s">
        <v>242</v>
      </c>
      <c r="U2808">
        <f>MATCH(D2808,'Кумулятивный рейтинг_1 курс'!$C$1:$C$65493,0)</f>
        <v>30</v>
      </c>
    </row>
    <row r="2809" spans="1:21">
      <c r="A2809">
        <v>845874163</v>
      </c>
      <c r="B2809">
        <v>5</v>
      </c>
      <c r="C2809" t="s">
        <v>661</v>
      </c>
      <c r="D2809">
        <v>845873978</v>
      </c>
      <c r="E2809" t="s">
        <v>790</v>
      </c>
      <c r="F2809" t="s">
        <v>254</v>
      </c>
      <c r="G2809" t="s">
        <v>240</v>
      </c>
      <c r="H2809" t="s">
        <v>791</v>
      </c>
      <c r="I2809" t="s">
        <v>981</v>
      </c>
      <c r="J2809">
        <v>6</v>
      </c>
      <c r="K2809" t="s">
        <v>235</v>
      </c>
      <c r="L2809" t="s">
        <v>1011</v>
      </c>
      <c r="N2809">
        <v>30</v>
      </c>
      <c r="O2809">
        <v>1</v>
      </c>
      <c r="P2809">
        <v>1</v>
      </c>
      <c r="Q2809">
        <v>423925599</v>
      </c>
      <c r="R2809">
        <v>4308</v>
      </c>
      <c r="T2809" t="s">
        <v>242</v>
      </c>
      <c r="U2809">
        <f>MATCH(D2809,'Кумулятивный рейтинг_1 курс'!$C$1:$C$65493,0)</f>
        <v>145</v>
      </c>
    </row>
    <row r="2810" spans="1:21">
      <c r="A2810">
        <v>845874337</v>
      </c>
      <c r="B2810">
        <v>5</v>
      </c>
      <c r="C2810" t="s">
        <v>661</v>
      </c>
      <c r="D2810">
        <v>845874171</v>
      </c>
      <c r="E2810" t="s">
        <v>792</v>
      </c>
      <c r="F2810" t="s">
        <v>281</v>
      </c>
      <c r="G2810" t="s">
        <v>361</v>
      </c>
      <c r="H2810" t="s">
        <v>793</v>
      </c>
      <c r="I2810" t="s">
        <v>981</v>
      </c>
      <c r="J2810">
        <v>6</v>
      </c>
      <c r="K2810" t="s">
        <v>235</v>
      </c>
      <c r="L2810" t="s">
        <v>1011</v>
      </c>
      <c r="N2810">
        <v>30</v>
      </c>
      <c r="O2810">
        <v>1</v>
      </c>
      <c r="P2810">
        <v>1</v>
      </c>
      <c r="Q2810">
        <v>423925599</v>
      </c>
      <c r="R2810">
        <v>4308</v>
      </c>
      <c r="T2810" t="s">
        <v>242</v>
      </c>
      <c r="U2810">
        <f>MATCH(D2810,'Кумулятивный рейтинг_1 курс'!$C$1:$C$65493,0)</f>
        <v>197</v>
      </c>
    </row>
    <row r="2811" spans="1:21">
      <c r="A2811">
        <v>845874467</v>
      </c>
      <c r="B2811">
        <v>8</v>
      </c>
      <c r="C2811" t="s">
        <v>661</v>
      </c>
      <c r="D2811">
        <v>845874346</v>
      </c>
      <c r="E2811" t="s">
        <v>794</v>
      </c>
      <c r="F2811" t="s">
        <v>795</v>
      </c>
      <c r="G2811" t="s">
        <v>796</v>
      </c>
      <c r="H2811" t="s">
        <v>797</v>
      </c>
      <c r="I2811" t="s">
        <v>981</v>
      </c>
      <c r="J2811">
        <v>6</v>
      </c>
      <c r="K2811" t="s">
        <v>235</v>
      </c>
      <c r="L2811" t="s">
        <v>1011</v>
      </c>
      <c r="N2811">
        <v>48</v>
      </c>
      <c r="O2811">
        <v>1</v>
      </c>
      <c r="P2811">
        <v>1</v>
      </c>
      <c r="Q2811">
        <v>423925599</v>
      </c>
      <c r="R2811">
        <v>4308</v>
      </c>
      <c r="T2811" t="s">
        <v>242</v>
      </c>
      <c r="U2811">
        <f>MATCH(D2811,'Кумулятивный рейтинг_1 курс'!$C$1:$C$65493,0)</f>
        <v>34</v>
      </c>
    </row>
    <row r="2812" spans="1:21">
      <c r="A2812">
        <v>845876474</v>
      </c>
      <c r="B2812">
        <v>7</v>
      </c>
      <c r="C2812" t="s">
        <v>661</v>
      </c>
      <c r="D2812">
        <v>845876325</v>
      </c>
      <c r="E2812" t="s">
        <v>771</v>
      </c>
      <c r="F2812" t="s">
        <v>307</v>
      </c>
      <c r="G2812" t="s">
        <v>484</v>
      </c>
      <c r="H2812" t="s">
        <v>772</v>
      </c>
      <c r="I2812" t="s">
        <v>981</v>
      </c>
      <c r="J2812">
        <v>6</v>
      </c>
      <c r="K2812" t="s">
        <v>235</v>
      </c>
      <c r="L2812" t="s">
        <v>1011</v>
      </c>
      <c r="N2812">
        <v>42</v>
      </c>
      <c r="O2812">
        <v>1</v>
      </c>
      <c r="P2812">
        <v>1</v>
      </c>
      <c r="Q2812">
        <v>423925599</v>
      </c>
      <c r="R2812">
        <v>4308</v>
      </c>
      <c r="T2812" t="s">
        <v>242</v>
      </c>
      <c r="U2812">
        <f>MATCH(D2812,'Кумулятивный рейтинг_1 курс'!$C$1:$C$65493,0)</f>
        <v>66</v>
      </c>
    </row>
    <row r="2813" spans="1:21">
      <c r="A2813">
        <v>845876685</v>
      </c>
      <c r="B2813">
        <v>8</v>
      </c>
      <c r="C2813" t="s">
        <v>661</v>
      </c>
      <c r="D2813">
        <v>845876482</v>
      </c>
      <c r="E2813" t="s">
        <v>773</v>
      </c>
      <c r="F2813" t="s">
        <v>386</v>
      </c>
      <c r="G2813" t="s">
        <v>774</v>
      </c>
      <c r="H2813" t="s">
        <v>775</v>
      </c>
      <c r="I2813" t="s">
        <v>981</v>
      </c>
      <c r="J2813">
        <v>6</v>
      </c>
      <c r="K2813" t="s">
        <v>235</v>
      </c>
      <c r="L2813" t="s">
        <v>1011</v>
      </c>
      <c r="N2813">
        <v>48</v>
      </c>
      <c r="O2813">
        <v>1</v>
      </c>
      <c r="P2813">
        <v>1</v>
      </c>
      <c r="Q2813">
        <v>423925599</v>
      </c>
      <c r="R2813">
        <v>4308</v>
      </c>
      <c r="T2813" t="s">
        <v>242</v>
      </c>
      <c r="U2813">
        <f>MATCH(D2813,'Кумулятивный рейтинг_1 курс'!$C$1:$C$65493,0)</f>
        <v>59</v>
      </c>
    </row>
    <row r="2814" spans="1:21">
      <c r="A2814">
        <v>845876886</v>
      </c>
      <c r="B2814">
        <v>5</v>
      </c>
      <c r="C2814" t="s">
        <v>661</v>
      </c>
      <c r="D2814">
        <v>845876693</v>
      </c>
      <c r="E2814" t="s">
        <v>776</v>
      </c>
      <c r="F2814" t="s">
        <v>262</v>
      </c>
      <c r="G2814" t="s">
        <v>484</v>
      </c>
      <c r="H2814" t="s">
        <v>777</v>
      </c>
      <c r="I2814" t="s">
        <v>981</v>
      </c>
      <c r="J2814">
        <v>6</v>
      </c>
      <c r="K2814" t="s">
        <v>235</v>
      </c>
      <c r="L2814" t="s">
        <v>1011</v>
      </c>
      <c r="N2814">
        <v>30</v>
      </c>
      <c r="O2814">
        <v>1</v>
      </c>
      <c r="P2814">
        <v>1</v>
      </c>
      <c r="Q2814">
        <v>423925599</v>
      </c>
      <c r="R2814">
        <v>4308</v>
      </c>
      <c r="T2814" t="s">
        <v>242</v>
      </c>
      <c r="U2814">
        <f>MATCH(D2814,'Кумулятивный рейтинг_1 курс'!$C$1:$C$65493,0)</f>
        <v>101</v>
      </c>
    </row>
    <row r="2815" spans="1:21">
      <c r="A2815">
        <v>845877091</v>
      </c>
      <c r="B2815">
        <v>7</v>
      </c>
      <c r="C2815" t="s">
        <v>661</v>
      </c>
      <c r="D2815">
        <v>845876896</v>
      </c>
      <c r="E2815" t="s">
        <v>662</v>
      </c>
      <c r="F2815" t="s">
        <v>663</v>
      </c>
      <c r="G2815" t="s">
        <v>389</v>
      </c>
      <c r="H2815" t="s">
        <v>664</v>
      </c>
      <c r="I2815" t="s">
        <v>981</v>
      </c>
      <c r="J2815">
        <v>6</v>
      </c>
      <c r="K2815" t="s">
        <v>235</v>
      </c>
      <c r="L2815" t="s">
        <v>1011</v>
      </c>
      <c r="N2815">
        <v>42</v>
      </c>
      <c r="O2815">
        <v>1</v>
      </c>
      <c r="P2815">
        <v>1</v>
      </c>
      <c r="Q2815">
        <v>423925599</v>
      </c>
      <c r="R2815">
        <v>4308</v>
      </c>
      <c r="T2815" t="s">
        <v>242</v>
      </c>
      <c r="U2815">
        <f>MATCH(D2815,'Кумулятивный рейтинг_1 курс'!$C$1:$C$65493,0)</f>
        <v>110</v>
      </c>
    </row>
    <row r="2816" spans="1:21">
      <c r="A2816">
        <v>845877273</v>
      </c>
      <c r="B2816">
        <v>7</v>
      </c>
      <c r="C2816" t="s">
        <v>661</v>
      </c>
      <c r="D2816">
        <v>845877101</v>
      </c>
      <c r="E2816" t="s">
        <v>665</v>
      </c>
      <c r="F2816" t="s">
        <v>666</v>
      </c>
      <c r="G2816" t="s">
        <v>389</v>
      </c>
      <c r="H2816" t="s">
        <v>667</v>
      </c>
      <c r="I2816" t="s">
        <v>981</v>
      </c>
      <c r="J2816">
        <v>6</v>
      </c>
      <c r="K2816" t="s">
        <v>235</v>
      </c>
      <c r="L2816" t="s">
        <v>1011</v>
      </c>
      <c r="N2816">
        <v>42</v>
      </c>
      <c r="O2816">
        <v>1</v>
      </c>
      <c r="P2816">
        <v>1</v>
      </c>
      <c r="Q2816">
        <v>423925599</v>
      </c>
      <c r="R2816">
        <v>4308</v>
      </c>
      <c r="T2816" t="s">
        <v>242</v>
      </c>
      <c r="U2816">
        <f>MATCH(D2816,'Кумулятивный рейтинг_1 курс'!$C$1:$C$65493,0)</f>
        <v>185</v>
      </c>
    </row>
    <row r="2817" spans="1:21">
      <c r="A2817">
        <v>845877531</v>
      </c>
      <c r="B2817">
        <v>8</v>
      </c>
      <c r="C2817" t="s">
        <v>661</v>
      </c>
      <c r="D2817">
        <v>845877281</v>
      </c>
      <c r="E2817" t="s">
        <v>668</v>
      </c>
      <c r="F2817" t="s">
        <v>599</v>
      </c>
      <c r="G2817" t="s">
        <v>263</v>
      </c>
      <c r="H2817" t="s">
        <v>669</v>
      </c>
      <c r="I2817" t="s">
        <v>981</v>
      </c>
      <c r="J2817">
        <v>6</v>
      </c>
      <c r="K2817" t="s">
        <v>235</v>
      </c>
      <c r="L2817" t="s">
        <v>1011</v>
      </c>
      <c r="N2817">
        <v>48</v>
      </c>
      <c r="O2817">
        <v>1</v>
      </c>
      <c r="P2817">
        <v>1</v>
      </c>
      <c r="Q2817">
        <v>423925599</v>
      </c>
      <c r="R2817">
        <v>4308</v>
      </c>
      <c r="T2817" t="s">
        <v>242</v>
      </c>
      <c r="U2817">
        <f>MATCH(D2817,'Кумулятивный рейтинг_1 курс'!$C$1:$C$65493,0)</f>
        <v>129</v>
      </c>
    </row>
    <row r="2818" spans="1:21">
      <c r="A2818">
        <v>845877745</v>
      </c>
      <c r="B2818">
        <v>8</v>
      </c>
      <c r="C2818" t="s">
        <v>661</v>
      </c>
      <c r="D2818">
        <v>845877539</v>
      </c>
      <c r="E2818" t="s">
        <v>670</v>
      </c>
      <c r="F2818" t="s">
        <v>378</v>
      </c>
      <c r="G2818" t="s">
        <v>389</v>
      </c>
      <c r="H2818" t="s">
        <v>671</v>
      </c>
      <c r="I2818" t="s">
        <v>981</v>
      </c>
      <c r="J2818">
        <v>6</v>
      </c>
      <c r="K2818" t="s">
        <v>235</v>
      </c>
      <c r="L2818" t="s">
        <v>1011</v>
      </c>
      <c r="N2818">
        <v>48</v>
      </c>
      <c r="O2818">
        <v>1</v>
      </c>
      <c r="P2818">
        <v>1</v>
      </c>
      <c r="Q2818">
        <v>423925599</v>
      </c>
      <c r="R2818">
        <v>4308</v>
      </c>
      <c r="T2818" t="s">
        <v>242</v>
      </c>
      <c r="U2818">
        <f>MATCH(D2818,'Кумулятивный рейтинг_1 курс'!$C$1:$C$65493,0)</f>
        <v>105</v>
      </c>
    </row>
    <row r="2819" spans="1:21">
      <c r="A2819">
        <v>845877960</v>
      </c>
      <c r="C2819" t="s">
        <v>661</v>
      </c>
      <c r="D2819">
        <v>845877755</v>
      </c>
      <c r="E2819" t="s">
        <v>672</v>
      </c>
      <c r="F2819" t="s">
        <v>571</v>
      </c>
      <c r="G2819" t="s">
        <v>282</v>
      </c>
      <c r="H2819" t="s">
        <v>673</v>
      </c>
      <c r="I2819" t="s">
        <v>981</v>
      </c>
      <c r="J2819">
        <v>6</v>
      </c>
      <c r="K2819" t="s">
        <v>235</v>
      </c>
      <c r="L2819" t="s">
        <v>1011</v>
      </c>
      <c r="M2819">
        <v>0</v>
      </c>
      <c r="N2819">
        <v>0</v>
      </c>
      <c r="P2819">
        <v>1</v>
      </c>
      <c r="Q2819">
        <v>423925599</v>
      </c>
      <c r="R2819">
        <v>4308</v>
      </c>
      <c r="T2819" t="s">
        <v>242</v>
      </c>
      <c r="U2819">
        <f>MATCH(D2819,'Кумулятивный рейтинг_1 курс'!$C$1:$C$65493,0)</f>
        <v>196</v>
      </c>
    </row>
    <row r="2820" spans="1:21">
      <c r="A2820">
        <v>845874769</v>
      </c>
      <c r="B2820">
        <v>5</v>
      </c>
      <c r="C2820" t="s">
        <v>661</v>
      </c>
      <c r="D2820">
        <v>845874612</v>
      </c>
      <c r="E2820" t="s">
        <v>800</v>
      </c>
      <c r="F2820" t="s">
        <v>526</v>
      </c>
      <c r="G2820" t="s">
        <v>240</v>
      </c>
      <c r="H2820" t="s">
        <v>801</v>
      </c>
      <c r="I2820" t="s">
        <v>981</v>
      </c>
      <c r="J2820">
        <v>6</v>
      </c>
      <c r="K2820" t="s">
        <v>235</v>
      </c>
      <c r="L2820" t="s">
        <v>1011</v>
      </c>
      <c r="N2820">
        <v>30</v>
      </c>
      <c r="O2820">
        <v>1</v>
      </c>
      <c r="P2820">
        <v>1</v>
      </c>
      <c r="Q2820">
        <v>423925599</v>
      </c>
      <c r="R2820">
        <v>4308</v>
      </c>
      <c r="T2820" t="s">
        <v>242</v>
      </c>
      <c r="U2820">
        <f>MATCH(D2820,'Кумулятивный рейтинг_1 курс'!$C$1:$C$65493,0)</f>
        <v>181</v>
      </c>
    </row>
    <row r="2821" spans="1:21">
      <c r="A2821">
        <v>845874897</v>
      </c>
      <c r="B2821">
        <v>5</v>
      </c>
      <c r="C2821" t="s">
        <v>661</v>
      </c>
      <c r="D2821">
        <v>845874779</v>
      </c>
      <c r="E2821" t="s">
        <v>802</v>
      </c>
      <c r="F2821" t="s">
        <v>452</v>
      </c>
      <c r="G2821" t="s">
        <v>495</v>
      </c>
      <c r="H2821" t="s">
        <v>803</v>
      </c>
      <c r="I2821" t="s">
        <v>981</v>
      </c>
      <c r="J2821">
        <v>6</v>
      </c>
      <c r="K2821" t="s">
        <v>235</v>
      </c>
      <c r="L2821" t="s">
        <v>1011</v>
      </c>
      <c r="N2821">
        <v>30</v>
      </c>
      <c r="O2821">
        <v>1</v>
      </c>
      <c r="P2821">
        <v>1</v>
      </c>
      <c r="Q2821">
        <v>423925599</v>
      </c>
      <c r="R2821">
        <v>4308</v>
      </c>
      <c r="T2821" t="s">
        <v>242</v>
      </c>
      <c r="U2821">
        <f>MATCH(D2821,'Кумулятивный рейтинг_1 курс'!$C$1:$C$65493,0)</f>
        <v>163</v>
      </c>
    </row>
    <row r="2822" spans="1:21">
      <c r="A2822">
        <v>845875041</v>
      </c>
      <c r="B2822">
        <v>8</v>
      </c>
      <c r="C2822" t="s">
        <v>661</v>
      </c>
      <c r="D2822">
        <v>845874905</v>
      </c>
      <c r="E2822" t="s">
        <v>804</v>
      </c>
      <c r="F2822" t="s">
        <v>805</v>
      </c>
      <c r="G2822" t="s">
        <v>300</v>
      </c>
      <c r="H2822" t="s">
        <v>806</v>
      </c>
      <c r="I2822" t="s">
        <v>981</v>
      </c>
      <c r="J2822">
        <v>6</v>
      </c>
      <c r="K2822" t="s">
        <v>235</v>
      </c>
      <c r="L2822" t="s">
        <v>1011</v>
      </c>
      <c r="N2822">
        <v>48</v>
      </c>
      <c r="O2822">
        <v>1</v>
      </c>
      <c r="P2822">
        <v>1</v>
      </c>
      <c r="Q2822">
        <v>423925599</v>
      </c>
      <c r="R2822">
        <v>4308</v>
      </c>
      <c r="T2822" t="s">
        <v>242</v>
      </c>
      <c r="U2822">
        <f>MATCH(D2822,'Кумулятивный рейтинг_1 курс'!$C$1:$C$65493,0)</f>
        <v>40</v>
      </c>
    </row>
    <row r="2823" spans="1:21">
      <c r="A2823">
        <v>845875189</v>
      </c>
      <c r="B2823">
        <v>8</v>
      </c>
      <c r="C2823" t="s">
        <v>661</v>
      </c>
      <c r="D2823">
        <v>845875047</v>
      </c>
      <c r="E2823" t="s">
        <v>753</v>
      </c>
      <c r="F2823" t="s">
        <v>345</v>
      </c>
      <c r="G2823" t="s">
        <v>714</v>
      </c>
      <c r="H2823" t="s">
        <v>754</v>
      </c>
      <c r="I2823" t="s">
        <v>981</v>
      </c>
      <c r="J2823">
        <v>6</v>
      </c>
      <c r="K2823" t="s">
        <v>235</v>
      </c>
      <c r="L2823" t="s">
        <v>1011</v>
      </c>
      <c r="N2823">
        <v>48</v>
      </c>
      <c r="O2823">
        <v>1</v>
      </c>
      <c r="P2823">
        <v>1</v>
      </c>
      <c r="Q2823">
        <v>423925599</v>
      </c>
      <c r="R2823">
        <v>4308</v>
      </c>
      <c r="T2823" t="s">
        <v>242</v>
      </c>
      <c r="U2823">
        <f>MATCH(D2823,'Кумулятивный рейтинг_1 курс'!$C$1:$C$65493,0)</f>
        <v>81</v>
      </c>
    </row>
    <row r="2824" spans="1:21">
      <c r="A2824">
        <v>845875359</v>
      </c>
      <c r="B2824">
        <v>6</v>
      </c>
      <c r="C2824" t="s">
        <v>661</v>
      </c>
      <c r="D2824">
        <v>845875197</v>
      </c>
      <c r="E2824" t="s">
        <v>755</v>
      </c>
      <c r="F2824" t="s">
        <v>563</v>
      </c>
      <c r="G2824" t="s">
        <v>516</v>
      </c>
      <c r="H2824" t="s">
        <v>756</v>
      </c>
      <c r="I2824" t="s">
        <v>981</v>
      </c>
      <c r="J2824">
        <v>6</v>
      </c>
      <c r="K2824" t="s">
        <v>235</v>
      </c>
      <c r="L2824" t="s">
        <v>1011</v>
      </c>
      <c r="N2824">
        <v>36</v>
      </c>
      <c r="O2824">
        <v>1</v>
      </c>
      <c r="P2824">
        <v>1</v>
      </c>
      <c r="Q2824">
        <v>423925599</v>
      </c>
      <c r="R2824">
        <v>4308</v>
      </c>
      <c r="T2824" t="s">
        <v>242</v>
      </c>
      <c r="U2824">
        <f>MATCH(D2824,'Кумулятивный рейтинг_1 курс'!$C$1:$C$65493,0)</f>
        <v>136</v>
      </c>
    </row>
    <row r="2825" spans="1:21">
      <c r="A2825">
        <v>845891782</v>
      </c>
      <c r="B2825">
        <v>5</v>
      </c>
      <c r="C2825" t="s">
        <v>627</v>
      </c>
      <c r="D2825">
        <v>845891521</v>
      </c>
      <c r="E2825" t="s">
        <v>655</v>
      </c>
      <c r="F2825" t="s">
        <v>526</v>
      </c>
      <c r="G2825" t="s">
        <v>289</v>
      </c>
      <c r="H2825" t="s">
        <v>656</v>
      </c>
      <c r="I2825" t="s">
        <v>981</v>
      </c>
      <c r="J2825">
        <v>6</v>
      </c>
      <c r="K2825" t="s">
        <v>235</v>
      </c>
      <c r="L2825" t="s">
        <v>1011</v>
      </c>
      <c r="N2825">
        <v>30</v>
      </c>
      <c r="O2825">
        <v>1</v>
      </c>
      <c r="P2825">
        <v>1</v>
      </c>
      <c r="Q2825">
        <v>423924497</v>
      </c>
      <c r="R2825">
        <v>4308</v>
      </c>
      <c r="T2825" t="s">
        <v>242</v>
      </c>
      <c r="U2825">
        <f>MATCH(D2825,'Кумулятивный рейтинг_1 курс'!$C$1:$C$65493,0)</f>
        <v>157</v>
      </c>
    </row>
    <row r="2826" spans="1:21">
      <c r="A2826">
        <v>845892093</v>
      </c>
      <c r="B2826">
        <v>5</v>
      </c>
      <c r="C2826" t="s">
        <v>627</v>
      </c>
      <c r="D2826">
        <v>845891794</v>
      </c>
      <c r="E2826" t="s">
        <v>657</v>
      </c>
      <c r="F2826" t="s">
        <v>658</v>
      </c>
      <c r="G2826" t="s">
        <v>659</v>
      </c>
      <c r="H2826" t="s">
        <v>660</v>
      </c>
      <c r="I2826" t="s">
        <v>981</v>
      </c>
      <c r="J2826">
        <v>6</v>
      </c>
      <c r="K2826" t="s">
        <v>235</v>
      </c>
      <c r="L2826" t="s">
        <v>1011</v>
      </c>
      <c r="N2826">
        <v>30</v>
      </c>
      <c r="O2826">
        <v>1</v>
      </c>
      <c r="P2826">
        <v>1</v>
      </c>
      <c r="Q2826">
        <v>423924497</v>
      </c>
      <c r="R2826">
        <v>4308</v>
      </c>
      <c r="T2826" t="s">
        <v>242</v>
      </c>
      <c r="U2826">
        <f>MATCH(D2826,'Кумулятивный рейтинг_1 курс'!$C$1:$C$65493,0)</f>
        <v>199</v>
      </c>
    </row>
    <row r="2827" spans="1:21">
      <c r="A2827">
        <v>845878219</v>
      </c>
      <c r="B2827">
        <v>6</v>
      </c>
      <c r="C2827" t="s">
        <v>661</v>
      </c>
      <c r="D2827">
        <v>845877971</v>
      </c>
      <c r="E2827" t="s">
        <v>674</v>
      </c>
      <c r="F2827" t="s">
        <v>675</v>
      </c>
      <c r="G2827" t="s">
        <v>676</v>
      </c>
      <c r="H2827" t="s">
        <v>677</v>
      </c>
      <c r="I2827" t="s">
        <v>981</v>
      </c>
      <c r="J2827">
        <v>6</v>
      </c>
      <c r="K2827" t="s">
        <v>235</v>
      </c>
      <c r="L2827" t="s">
        <v>1011</v>
      </c>
      <c r="N2827">
        <v>36</v>
      </c>
      <c r="O2827">
        <v>1</v>
      </c>
      <c r="P2827">
        <v>1</v>
      </c>
      <c r="Q2827">
        <v>423925599</v>
      </c>
      <c r="R2827">
        <v>4308</v>
      </c>
      <c r="T2827" t="s">
        <v>242</v>
      </c>
      <c r="U2827">
        <f>MATCH(D2827,'Кумулятивный рейтинг_1 курс'!$C$1:$C$65493,0)</f>
        <v>204</v>
      </c>
    </row>
    <row r="2828" spans="1:21">
      <c r="A2828">
        <v>845878403</v>
      </c>
      <c r="B2828">
        <v>8</v>
      </c>
      <c r="C2828" t="s">
        <v>661</v>
      </c>
      <c r="D2828">
        <v>845878227</v>
      </c>
      <c r="E2828" t="s">
        <v>680</v>
      </c>
      <c r="F2828" t="s">
        <v>303</v>
      </c>
      <c r="G2828" t="s">
        <v>247</v>
      </c>
      <c r="H2828" t="s">
        <v>681</v>
      </c>
      <c r="I2828" t="s">
        <v>981</v>
      </c>
      <c r="J2828">
        <v>6</v>
      </c>
      <c r="K2828" t="s">
        <v>235</v>
      </c>
      <c r="L2828" t="s">
        <v>1011</v>
      </c>
      <c r="N2828">
        <v>48</v>
      </c>
      <c r="O2828">
        <v>1</v>
      </c>
      <c r="P2828">
        <v>1</v>
      </c>
      <c r="Q2828">
        <v>423925599</v>
      </c>
      <c r="R2828">
        <v>4308</v>
      </c>
      <c r="T2828" t="s">
        <v>242</v>
      </c>
      <c r="U2828">
        <f>MATCH(D2828,'Кумулятивный рейтинг_1 курс'!$C$1:$C$65493,0)</f>
        <v>88</v>
      </c>
    </row>
    <row r="2829" spans="1:21">
      <c r="A2829">
        <v>845878722</v>
      </c>
      <c r="B2829">
        <v>9</v>
      </c>
      <c r="C2829" t="s">
        <v>661</v>
      </c>
      <c r="D2829">
        <v>845878410</v>
      </c>
      <c r="E2829" t="s">
        <v>682</v>
      </c>
      <c r="F2829" t="s">
        <v>307</v>
      </c>
      <c r="G2829" t="s">
        <v>334</v>
      </c>
      <c r="H2829" t="s">
        <v>683</v>
      </c>
      <c r="I2829" t="s">
        <v>981</v>
      </c>
      <c r="J2829">
        <v>6</v>
      </c>
      <c r="K2829" t="s">
        <v>235</v>
      </c>
      <c r="L2829" t="s">
        <v>1011</v>
      </c>
      <c r="N2829">
        <v>54</v>
      </c>
      <c r="O2829">
        <v>1</v>
      </c>
      <c r="P2829">
        <v>1</v>
      </c>
      <c r="Q2829">
        <v>423925599</v>
      </c>
      <c r="R2829">
        <v>4308</v>
      </c>
      <c r="T2829" t="s">
        <v>242</v>
      </c>
      <c r="U2829">
        <f>MATCH(D2829,'Кумулятивный рейтинг_1 курс'!$C$1:$C$65493,0)</f>
        <v>90</v>
      </c>
    </row>
    <row r="2830" spans="1:21">
      <c r="A2830">
        <v>845887766</v>
      </c>
      <c r="B2830">
        <v>4</v>
      </c>
      <c r="C2830" t="s">
        <v>627</v>
      </c>
      <c r="D2830">
        <v>845887575</v>
      </c>
      <c r="E2830" t="s">
        <v>684</v>
      </c>
      <c r="F2830" t="s">
        <v>560</v>
      </c>
      <c r="G2830" t="s">
        <v>425</v>
      </c>
      <c r="H2830" t="s">
        <v>685</v>
      </c>
      <c r="I2830" t="s">
        <v>981</v>
      </c>
      <c r="J2830">
        <v>6</v>
      </c>
      <c r="K2830" t="s">
        <v>235</v>
      </c>
      <c r="L2830" t="s">
        <v>1011</v>
      </c>
      <c r="N2830">
        <v>24</v>
      </c>
      <c r="O2830">
        <v>1</v>
      </c>
      <c r="P2830">
        <v>1</v>
      </c>
      <c r="Q2830">
        <v>423924497</v>
      </c>
      <c r="R2830">
        <v>4308</v>
      </c>
      <c r="T2830" t="s">
        <v>242</v>
      </c>
      <c r="U2830">
        <f>MATCH(D2830,'Кумулятивный рейтинг_1 курс'!$C$1:$C$65493,0)</f>
        <v>200</v>
      </c>
    </row>
    <row r="2831" spans="1:21">
      <c r="A2831">
        <v>845888046</v>
      </c>
      <c r="B2831">
        <v>8</v>
      </c>
      <c r="C2831" t="s">
        <v>627</v>
      </c>
      <c r="D2831">
        <v>845887783</v>
      </c>
      <c r="E2831" t="s">
        <v>686</v>
      </c>
      <c r="F2831" t="s">
        <v>262</v>
      </c>
      <c r="G2831" t="s">
        <v>484</v>
      </c>
      <c r="H2831" t="s">
        <v>687</v>
      </c>
      <c r="I2831" t="s">
        <v>981</v>
      </c>
      <c r="J2831">
        <v>6</v>
      </c>
      <c r="K2831" t="s">
        <v>235</v>
      </c>
      <c r="L2831" t="s">
        <v>1011</v>
      </c>
      <c r="N2831">
        <v>48</v>
      </c>
      <c r="O2831">
        <v>1</v>
      </c>
      <c r="P2831">
        <v>1</v>
      </c>
      <c r="Q2831">
        <v>423924497</v>
      </c>
      <c r="R2831">
        <v>4308</v>
      </c>
      <c r="T2831" t="s">
        <v>242</v>
      </c>
      <c r="U2831">
        <f>MATCH(D2831,'Кумулятивный рейтинг_1 курс'!$C$1:$C$65493,0)</f>
        <v>32</v>
      </c>
    </row>
    <row r="2832" spans="1:21">
      <c r="A2832">
        <v>845888245</v>
      </c>
      <c r="B2832">
        <v>6</v>
      </c>
      <c r="C2832" t="s">
        <v>627</v>
      </c>
      <c r="D2832">
        <v>845888058</v>
      </c>
      <c r="E2832" t="s">
        <v>688</v>
      </c>
      <c r="F2832" t="s">
        <v>689</v>
      </c>
      <c r="G2832" t="s">
        <v>690</v>
      </c>
      <c r="H2832" t="s">
        <v>691</v>
      </c>
      <c r="I2832" t="s">
        <v>981</v>
      </c>
      <c r="J2832">
        <v>6</v>
      </c>
      <c r="K2832" t="s">
        <v>235</v>
      </c>
      <c r="L2832" t="s">
        <v>1011</v>
      </c>
      <c r="N2832">
        <v>36</v>
      </c>
      <c r="O2832">
        <v>1</v>
      </c>
      <c r="P2832">
        <v>1</v>
      </c>
      <c r="Q2832">
        <v>423924497</v>
      </c>
      <c r="R2832">
        <v>4308</v>
      </c>
      <c r="T2832" t="s">
        <v>242</v>
      </c>
      <c r="U2832">
        <f>MATCH(D2832,'Кумулятивный рейтинг_1 курс'!$C$1:$C$65493,0)</f>
        <v>162</v>
      </c>
    </row>
    <row r="2833" spans="1:21">
      <c r="A2833">
        <v>845888532</v>
      </c>
      <c r="B2833">
        <v>6</v>
      </c>
      <c r="C2833" t="s">
        <v>627</v>
      </c>
      <c r="D2833">
        <v>845888253</v>
      </c>
      <c r="E2833" t="s">
        <v>750</v>
      </c>
      <c r="F2833" t="s">
        <v>751</v>
      </c>
      <c r="G2833" t="s">
        <v>495</v>
      </c>
      <c r="H2833" t="s">
        <v>752</v>
      </c>
      <c r="I2833" t="s">
        <v>981</v>
      </c>
      <c r="J2833">
        <v>6</v>
      </c>
      <c r="K2833" t="s">
        <v>235</v>
      </c>
      <c r="L2833" t="s">
        <v>1011</v>
      </c>
      <c r="N2833">
        <v>36</v>
      </c>
      <c r="O2833">
        <v>1</v>
      </c>
      <c r="P2833">
        <v>0</v>
      </c>
      <c r="Q2833">
        <v>423924497</v>
      </c>
      <c r="R2833">
        <v>4308</v>
      </c>
      <c r="T2833" t="s">
        <v>242</v>
      </c>
      <c r="U2833">
        <f>MATCH(D2833,'Кумулятивный рейтинг_1 курс'!$C$1:$C$65493,0)</f>
        <v>148</v>
      </c>
    </row>
    <row r="2834" spans="1:21">
      <c r="A2834">
        <v>845888820</v>
      </c>
      <c r="B2834">
        <v>8</v>
      </c>
      <c r="C2834" t="s">
        <v>627</v>
      </c>
      <c r="D2834">
        <v>845888544</v>
      </c>
      <c r="E2834" t="s">
        <v>628</v>
      </c>
      <c r="F2834" t="s">
        <v>629</v>
      </c>
      <c r="G2834" t="s">
        <v>346</v>
      </c>
      <c r="H2834" t="s">
        <v>630</v>
      </c>
      <c r="I2834" t="s">
        <v>981</v>
      </c>
      <c r="J2834">
        <v>6</v>
      </c>
      <c r="K2834" t="s">
        <v>235</v>
      </c>
      <c r="L2834" t="s">
        <v>1011</v>
      </c>
      <c r="N2834">
        <v>48</v>
      </c>
      <c r="O2834">
        <v>1</v>
      </c>
      <c r="P2834">
        <v>1</v>
      </c>
      <c r="Q2834">
        <v>423924497</v>
      </c>
      <c r="R2834">
        <v>4308</v>
      </c>
      <c r="T2834" t="s">
        <v>242</v>
      </c>
      <c r="U2834">
        <f>MATCH(D2834,'Кумулятивный рейтинг_1 курс'!$C$1:$C$65493,0)</f>
        <v>93</v>
      </c>
    </row>
    <row r="2835" spans="1:21">
      <c r="A2835">
        <v>845889113</v>
      </c>
      <c r="B2835">
        <v>7</v>
      </c>
      <c r="C2835" t="s">
        <v>627</v>
      </c>
      <c r="D2835">
        <v>845888830</v>
      </c>
      <c r="E2835" t="s">
        <v>631</v>
      </c>
      <c r="F2835" t="s">
        <v>604</v>
      </c>
      <c r="G2835" t="s">
        <v>632</v>
      </c>
      <c r="H2835" t="s">
        <v>633</v>
      </c>
      <c r="I2835" t="s">
        <v>981</v>
      </c>
      <c r="J2835">
        <v>6</v>
      </c>
      <c r="K2835" t="s">
        <v>235</v>
      </c>
      <c r="L2835" t="s">
        <v>1011</v>
      </c>
      <c r="N2835">
        <v>42</v>
      </c>
      <c r="O2835">
        <v>1</v>
      </c>
      <c r="P2835">
        <v>1</v>
      </c>
      <c r="Q2835">
        <v>423924497</v>
      </c>
      <c r="R2835">
        <v>4308</v>
      </c>
      <c r="T2835" t="s">
        <v>242</v>
      </c>
      <c r="U2835">
        <f>MATCH(D2835,'Кумулятивный рейтинг_1 курс'!$C$1:$C$65493,0)</f>
        <v>87</v>
      </c>
    </row>
    <row r="2836" spans="1:21">
      <c r="A2836">
        <v>845876123</v>
      </c>
      <c r="B2836">
        <v>9</v>
      </c>
      <c r="C2836" t="s">
        <v>661</v>
      </c>
      <c r="D2836">
        <v>845875987</v>
      </c>
      <c r="E2836" t="s">
        <v>766</v>
      </c>
      <c r="F2836" t="s">
        <v>419</v>
      </c>
      <c r="G2836" t="s">
        <v>495</v>
      </c>
      <c r="H2836" t="s">
        <v>767</v>
      </c>
      <c r="I2836" t="s">
        <v>981</v>
      </c>
      <c r="J2836">
        <v>6</v>
      </c>
      <c r="K2836" t="s">
        <v>235</v>
      </c>
      <c r="L2836" t="s">
        <v>1011</v>
      </c>
      <c r="N2836">
        <v>54</v>
      </c>
      <c r="O2836">
        <v>1</v>
      </c>
      <c r="P2836">
        <v>1</v>
      </c>
      <c r="Q2836">
        <v>423925599</v>
      </c>
      <c r="R2836">
        <v>4308</v>
      </c>
      <c r="T2836" t="s">
        <v>242</v>
      </c>
      <c r="U2836">
        <f>MATCH(D2836,'Кумулятивный рейтинг_1 курс'!$C$1:$C$65493,0)</f>
        <v>35</v>
      </c>
    </row>
    <row r="2837" spans="1:21">
      <c r="A2837">
        <v>845876317</v>
      </c>
      <c r="B2837">
        <v>4</v>
      </c>
      <c r="C2837" t="s">
        <v>661</v>
      </c>
      <c r="D2837">
        <v>845876129</v>
      </c>
      <c r="E2837" t="s">
        <v>768</v>
      </c>
      <c r="F2837" t="s">
        <v>769</v>
      </c>
      <c r="G2837" t="s">
        <v>632</v>
      </c>
      <c r="H2837" t="s">
        <v>770</v>
      </c>
      <c r="I2837" t="s">
        <v>981</v>
      </c>
      <c r="J2837">
        <v>6</v>
      </c>
      <c r="K2837" t="s">
        <v>235</v>
      </c>
      <c r="L2837" t="s">
        <v>1011</v>
      </c>
      <c r="N2837">
        <v>24</v>
      </c>
      <c r="O2837">
        <v>1</v>
      </c>
      <c r="P2837">
        <v>1</v>
      </c>
      <c r="Q2837">
        <v>423925599</v>
      </c>
      <c r="R2837">
        <v>4308</v>
      </c>
      <c r="T2837" t="s">
        <v>242</v>
      </c>
      <c r="U2837">
        <f>MATCH(D2837,'Кумулятивный рейтинг_1 курс'!$C$1:$C$65493,0)</f>
        <v>137</v>
      </c>
    </row>
    <row r="2838" spans="1:21">
      <c r="A2838">
        <v>845896272</v>
      </c>
      <c r="B2838">
        <v>6</v>
      </c>
      <c r="C2838" t="s">
        <v>237</v>
      </c>
      <c r="D2838">
        <v>845896180</v>
      </c>
      <c r="E2838" t="s">
        <v>613</v>
      </c>
      <c r="F2838" t="s">
        <v>250</v>
      </c>
      <c r="G2838" t="s">
        <v>342</v>
      </c>
      <c r="H2838" t="s">
        <v>614</v>
      </c>
      <c r="I2838" t="s">
        <v>981</v>
      </c>
      <c r="J2838">
        <v>6</v>
      </c>
      <c r="K2838" t="s">
        <v>235</v>
      </c>
      <c r="L2838" t="s">
        <v>1011</v>
      </c>
      <c r="N2838">
        <v>36</v>
      </c>
      <c r="O2838">
        <v>1</v>
      </c>
      <c r="P2838">
        <v>1</v>
      </c>
      <c r="Q2838">
        <v>414667981</v>
      </c>
      <c r="R2838">
        <v>4308</v>
      </c>
      <c r="T2838" t="s">
        <v>244</v>
      </c>
      <c r="U2838">
        <f>MATCH(D2838,'Кумулятивный рейтинг_1 курс'!$C$1:$C$65493,0)</f>
        <v>173</v>
      </c>
    </row>
    <row r="2839" spans="1:21">
      <c r="A2839">
        <v>845896397</v>
      </c>
      <c r="B2839">
        <v>6</v>
      </c>
      <c r="C2839" t="s">
        <v>237</v>
      </c>
      <c r="D2839">
        <v>845896282</v>
      </c>
      <c r="E2839" t="s">
        <v>610</v>
      </c>
      <c r="F2839" t="s">
        <v>386</v>
      </c>
      <c r="G2839" t="s">
        <v>611</v>
      </c>
      <c r="H2839" t="s">
        <v>612</v>
      </c>
      <c r="I2839" t="s">
        <v>981</v>
      </c>
      <c r="J2839">
        <v>6</v>
      </c>
      <c r="K2839" t="s">
        <v>235</v>
      </c>
      <c r="L2839" t="s">
        <v>1011</v>
      </c>
      <c r="N2839">
        <v>36</v>
      </c>
      <c r="O2839">
        <v>1</v>
      </c>
      <c r="P2839">
        <v>1</v>
      </c>
      <c r="Q2839">
        <v>414667981</v>
      </c>
      <c r="R2839">
        <v>4308</v>
      </c>
      <c r="T2839" t="s">
        <v>244</v>
      </c>
      <c r="U2839">
        <f>MATCH(D2839,'Кумулятивный рейтинг_1 курс'!$C$1:$C$65493,0)</f>
        <v>109</v>
      </c>
    </row>
    <row r="2840" spans="1:21">
      <c r="A2840">
        <v>845896556</v>
      </c>
      <c r="B2840">
        <v>8</v>
      </c>
      <c r="C2840" t="s">
        <v>237</v>
      </c>
      <c r="D2840">
        <v>845896409</v>
      </c>
      <c r="E2840" t="s">
        <v>257</v>
      </c>
      <c r="F2840" t="s">
        <v>225</v>
      </c>
      <c r="G2840" t="s">
        <v>258</v>
      </c>
      <c r="H2840" t="s">
        <v>259</v>
      </c>
      <c r="I2840" t="s">
        <v>981</v>
      </c>
      <c r="J2840">
        <v>6</v>
      </c>
      <c r="K2840" t="s">
        <v>235</v>
      </c>
      <c r="L2840" t="s">
        <v>1011</v>
      </c>
      <c r="N2840">
        <v>48</v>
      </c>
      <c r="O2840">
        <v>1</v>
      </c>
      <c r="P2840">
        <v>1</v>
      </c>
      <c r="Q2840">
        <v>414667981</v>
      </c>
      <c r="R2840">
        <v>4308</v>
      </c>
      <c r="T2840" t="s">
        <v>244</v>
      </c>
      <c r="U2840">
        <f>MATCH(D2840,'Кумулятивный рейтинг_1 курс'!$C$1:$C$65493,0)</f>
        <v>46</v>
      </c>
    </row>
    <row r="2841" spans="1:21">
      <c r="A2841">
        <v>845896691</v>
      </c>
      <c r="B2841">
        <v>9</v>
      </c>
      <c r="C2841" t="s">
        <v>237</v>
      </c>
      <c r="D2841">
        <v>845896572</v>
      </c>
      <c r="E2841" t="s">
        <v>253</v>
      </c>
      <c r="F2841" t="s">
        <v>254</v>
      </c>
      <c r="G2841" t="s">
        <v>255</v>
      </c>
      <c r="H2841" t="s">
        <v>256</v>
      </c>
      <c r="I2841" t="s">
        <v>981</v>
      </c>
      <c r="J2841">
        <v>6</v>
      </c>
      <c r="K2841" t="s">
        <v>235</v>
      </c>
      <c r="L2841" t="s">
        <v>1011</v>
      </c>
      <c r="N2841">
        <v>54</v>
      </c>
      <c r="O2841">
        <v>1</v>
      </c>
      <c r="P2841">
        <v>1</v>
      </c>
      <c r="Q2841">
        <v>414667981</v>
      </c>
      <c r="R2841">
        <v>4308</v>
      </c>
      <c r="T2841" t="s">
        <v>244</v>
      </c>
      <c r="U2841">
        <f>MATCH(D2841,'Кумулятивный рейтинг_1 курс'!$C$1:$C$65493,0)</f>
        <v>29</v>
      </c>
    </row>
    <row r="2842" spans="1:21">
      <c r="A2842">
        <v>845889395</v>
      </c>
      <c r="B2842">
        <v>6</v>
      </c>
      <c r="C2842" t="s">
        <v>627</v>
      </c>
      <c r="D2842">
        <v>845889127</v>
      </c>
      <c r="E2842" t="s">
        <v>634</v>
      </c>
      <c r="F2842" t="s">
        <v>526</v>
      </c>
      <c r="G2842" t="s">
        <v>635</v>
      </c>
      <c r="H2842" t="s">
        <v>636</v>
      </c>
      <c r="I2842" t="s">
        <v>981</v>
      </c>
      <c r="J2842">
        <v>6</v>
      </c>
      <c r="K2842" t="s">
        <v>235</v>
      </c>
      <c r="L2842" t="s">
        <v>1011</v>
      </c>
      <c r="N2842">
        <v>36</v>
      </c>
      <c r="O2842">
        <v>1</v>
      </c>
      <c r="P2842">
        <v>1</v>
      </c>
      <c r="Q2842">
        <v>423924497</v>
      </c>
      <c r="R2842">
        <v>4308</v>
      </c>
      <c r="T2842" t="s">
        <v>242</v>
      </c>
      <c r="U2842">
        <f>MATCH(D2842,'Кумулятивный рейтинг_1 курс'!$C$1:$C$65493,0)</f>
        <v>118</v>
      </c>
    </row>
    <row r="2843" spans="1:21">
      <c r="A2843">
        <v>845889665</v>
      </c>
      <c r="B2843">
        <v>4</v>
      </c>
      <c r="C2843" t="s">
        <v>627</v>
      </c>
      <c r="D2843">
        <v>845889406</v>
      </c>
      <c r="E2843" t="s">
        <v>373</v>
      </c>
      <c r="F2843" t="s">
        <v>637</v>
      </c>
      <c r="G2843" t="s">
        <v>638</v>
      </c>
      <c r="H2843" t="s">
        <v>639</v>
      </c>
      <c r="I2843" t="s">
        <v>981</v>
      </c>
      <c r="J2843">
        <v>6</v>
      </c>
      <c r="K2843" t="s">
        <v>235</v>
      </c>
      <c r="L2843" t="s">
        <v>1011</v>
      </c>
      <c r="N2843">
        <v>24</v>
      </c>
      <c r="O2843">
        <v>1</v>
      </c>
      <c r="P2843">
        <v>0</v>
      </c>
      <c r="Q2843">
        <v>423924497</v>
      </c>
      <c r="R2843">
        <v>4308</v>
      </c>
      <c r="T2843" t="s">
        <v>242</v>
      </c>
      <c r="U2843">
        <f>MATCH(D2843,'Кумулятивный рейтинг_1 курс'!$C$1:$C$65493,0)</f>
        <v>192</v>
      </c>
    </row>
    <row r="2844" spans="1:21">
      <c r="A2844">
        <v>845889988</v>
      </c>
      <c r="B2844">
        <v>5</v>
      </c>
      <c r="C2844" t="s">
        <v>627</v>
      </c>
      <c r="D2844">
        <v>845889676</v>
      </c>
      <c r="E2844" t="s">
        <v>640</v>
      </c>
      <c r="F2844" t="s">
        <v>458</v>
      </c>
      <c r="G2844" t="s">
        <v>289</v>
      </c>
      <c r="H2844" t="s">
        <v>641</v>
      </c>
      <c r="I2844" t="s">
        <v>981</v>
      </c>
      <c r="J2844">
        <v>6</v>
      </c>
      <c r="K2844" t="s">
        <v>235</v>
      </c>
      <c r="L2844" t="s">
        <v>1011</v>
      </c>
      <c r="N2844">
        <v>30</v>
      </c>
      <c r="O2844">
        <v>1</v>
      </c>
      <c r="P2844">
        <v>1</v>
      </c>
      <c r="Q2844">
        <v>423924497</v>
      </c>
      <c r="R2844">
        <v>4308</v>
      </c>
      <c r="T2844" t="s">
        <v>242</v>
      </c>
      <c r="U2844">
        <f>MATCH(D2844,'Кумулятивный рейтинг_1 курс'!$C$1:$C$65493,0)</f>
        <v>140</v>
      </c>
    </row>
    <row r="2845" spans="1:21">
      <c r="A2845">
        <v>845890284</v>
      </c>
      <c r="B2845">
        <v>4</v>
      </c>
      <c r="C2845" t="s">
        <v>627</v>
      </c>
      <c r="D2845">
        <v>845889998</v>
      </c>
      <c r="E2845" t="s">
        <v>642</v>
      </c>
      <c r="F2845" t="s">
        <v>643</v>
      </c>
      <c r="G2845" t="s">
        <v>644</v>
      </c>
      <c r="H2845" t="s">
        <v>645</v>
      </c>
      <c r="I2845" t="s">
        <v>981</v>
      </c>
      <c r="J2845">
        <v>6</v>
      </c>
      <c r="K2845" t="s">
        <v>235</v>
      </c>
      <c r="L2845" t="s">
        <v>1011</v>
      </c>
      <c r="N2845">
        <v>24</v>
      </c>
      <c r="O2845">
        <v>1</v>
      </c>
      <c r="P2845">
        <v>0</v>
      </c>
      <c r="Q2845">
        <v>423924497</v>
      </c>
      <c r="R2845">
        <v>4308</v>
      </c>
      <c r="T2845" t="s">
        <v>242</v>
      </c>
      <c r="U2845">
        <f>MATCH(D2845,'Кумулятивный рейтинг_1 курс'!$C$1:$C$65493,0)</f>
        <v>179</v>
      </c>
    </row>
    <row r="2846" spans="1:21">
      <c r="A2846">
        <v>845890523</v>
      </c>
      <c r="B2846">
        <v>6</v>
      </c>
      <c r="C2846" t="s">
        <v>627</v>
      </c>
      <c r="D2846">
        <v>845890295</v>
      </c>
      <c r="E2846" t="s">
        <v>646</v>
      </c>
      <c r="F2846" t="s">
        <v>250</v>
      </c>
      <c r="G2846" t="s">
        <v>247</v>
      </c>
      <c r="H2846" t="s">
        <v>647</v>
      </c>
      <c r="I2846" t="s">
        <v>981</v>
      </c>
      <c r="J2846">
        <v>6</v>
      </c>
      <c r="K2846" t="s">
        <v>235</v>
      </c>
      <c r="L2846" t="s">
        <v>1011</v>
      </c>
      <c r="N2846">
        <v>36</v>
      </c>
      <c r="O2846">
        <v>1</v>
      </c>
      <c r="P2846">
        <v>0</v>
      </c>
      <c r="Q2846">
        <v>423924497</v>
      </c>
      <c r="R2846">
        <v>4308</v>
      </c>
      <c r="T2846" t="s">
        <v>242</v>
      </c>
      <c r="U2846">
        <f>MATCH(D2846,'Кумулятивный рейтинг_1 курс'!$C$1:$C$65493,0)</f>
        <v>98</v>
      </c>
    </row>
    <row r="2847" spans="1:21">
      <c r="A2847">
        <v>845890835</v>
      </c>
      <c r="B2847">
        <v>6</v>
      </c>
      <c r="C2847" t="s">
        <v>627</v>
      </c>
      <c r="D2847">
        <v>845890536</v>
      </c>
      <c r="E2847" t="s">
        <v>648</v>
      </c>
      <c r="F2847" t="s">
        <v>318</v>
      </c>
      <c r="G2847" t="s">
        <v>379</v>
      </c>
      <c r="H2847" t="s">
        <v>649</v>
      </c>
      <c r="I2847" t="s">
        <v>981</v>
      </c>
      <c r="J2847">
        <v>6</v>
      </c>
      <c r="K2847" t="s">
        <v>235</v>
      </c>
      <c r="L2847" t="s">
        <v>1011</v>
      </c>
      <c r="N2847">
        <v>36</v>
      </c>
      <c r="O2847">
        <v>1</v>
      </c>
      <c r="P2847">
        <v>1</v>
      </c>
      <c r="Q2847">
        <v>423924497</v>
      </c>
      <c r="R2847">
        <v>4308</v>
      </c>
      <c r="T2847" t="s">
        <v>242</v>
      </c>
      <c r="U2847">
        <f>MATCH(D2847,'Кумулятивный рейтинг_1 курс'!$C$1:$C$65493,0)</f>
        <v>170</v>
      </c>
    </row>
    <row r="2848" spans="1:21">
      <c r="A2848">
        <v>845891163</v>
      </c>
      <c r="B2848">
        <v>6</v>
      </c>
      <c r="C2848" t="s">
        <v>627</v>
      </c>
      <c r="D2848">
        <v>845890846</v>
      </c>
      <c r="E2848" t="s">
        <v>650</v>
      </c>
      <c r="F2848" t="s">
        <v>368</v>
      </c>
      <c r="G2848" t="s">
        <v>247</v>
      </c>
      <c r="H2848" t="s">
        <v>651</v>
      </c>
      <c r="I2848" t="s">
        <v>981</v>
      </c>
      <c r="J2848">
        <v>6</v>
      </c>
      <c r="K2848" t="s">
        <v>235</v>
      </c>
      <c r="L2848" t="s">
        <v>1011</v>
      </c>
      <c r="N2848">
        <v>36</v>
      </c>
      <c r="O2848">
        <v>1</v>
      </c>
      <c r="P2848">
        <v>1</v>
      </c>
      <c r="Q2848">
        <v>423924497</v>
      </c>
      <c r="R2848">
        <v>4308</v>
      </c>
      <c r="T2848" t="s">
        <v>242</v>
      </c>
      <c r="U2848">
        <f>MATCH(D2848,'Кумулятивный рейтинг_1 курс'!$C$1:$C$65493,0)</f>
        <v>52</v>
      </c>
    </row>
    <row r="2849" spans="1:21">
      <c r="A2849">
        <v>845891482</v>
      </c>
      <c r="B2849">
        <v>8</v>
      </c>
      <c r="C2849" t="s">
        <v>627</v>
      </c>
      <c r="D2849">
        <v>845891174</v>
      </c>
      <c r="E2849" t="s">
        <v>652</v>
      </c>
      <c r="F2849" t="s">
        <v>653</v>
      </c>
      <c r="G2849" t="s">
        <v>328</v>
      </c>
      <c r="H2849" t="s">
        <v>654</v>
      </c>
      <c r="I2849" t="s">
        <v>981</v>
      </c>
      <c r="J2849">
        <v>6</v>
      </c>
      <c r="K2849" t="s">
        <v>235</v>
      </c>
      <c r="L2849" t="s">
        <v>1011</v>
      </c>
      <c r="N2849">
        <v>48</v>
      </c>
      <c r="O2849">
        <v>1</v>
      </c>
      <c r="P2849">
        <v>1</v>
      </c>
      <c r="Q2849">
        <v>423924497</v>
      </c>
      <c r="R2849">
        <v>4308</v>
      </c>
      <c r="T2849" t="s">
        <v>242</v>
      </c>
      <c r="U2849">
        <f>MATCH(D2849,'Кумулятивный рейтинг_1 курс'!$C$1:$C$65493,0)</f>
        <v>76</v>
      </c>
    </row>
    <row r="2850" spans="1:21">
      <c r="A2850">
        <v>850831911</v>
      </c>
      <c r="B2850">
        <v>7</v>
      </c>
      <c r="C2850" t="s">
        <v>359</v>
      </c>
      <c r="D2850">
        <v>850831816</v>
      </c>
      <c r="E2850" t="s">
        <v>413</v>
      </c>
      <c r="F2850" t="s">
        <v>307</v>
      </c>
      <c r="G2850" t="s">
        <v>342</v>
      </c>
      <c r="H2850" t="s">
        <v>414</v>
      </c>
      <c r="I2850" t="s">
        <v>981</v>
      </c>
      <c r="J2850">
        <v>6</v>
      </c>
      <c r="K2850" t="s">
        <v>235</v>
      </c>
      <c r="L2850" t="s">
        <v>1011</v>
      </c>
      <c r="N2850">
        <v>42</v>
      </c>
      <c r="O2850">
        <v>1</v>
      </c>
      <c r="P2850">
        <v>1</v>
      </c>
      <c r="Q2850">
        <v>459781972</v>
      </c>
      <c r="R2850">
        <v>4308</v>
      </c>
      <c r="T2850" t="s">
        <v>358</v>
      </c>
      <c r="U2850" t="e">
        <f>MATCH(D2850,'Кумулятивный рейтинг_1 курс'!$C$1:$C$65493,0)</f>
        <v>#N/A</v>
      </c>
    </row>
    <row r="2851" spans="1:21">
      <c r="A2851">
        <v>850832083</v>
      </c>
      <c r="B2851">
        <v>8</v>
      </c>
      <c r="C2851" t="s">
        <v>359</v>
      </c>
      <c r="D2851">
        <v>850831917</v>
      </c>
      <c r="E2851" t="s">
        <v>415</v>
      </c>
      <c r="F2851" t="s">
        <v>416</v>
      </c>
      <c r="G2851" t="s">
        <v>389</v>
      </c>
      <c r="H2851" t="s">
        <v>417</v>
      </c>
      <c r="I2851" t="s">
        <v>981</v>
      </c>
      <c r="J2851">
        <v>6</v>
      </c>
      <c r="K2851" t="s">
        <v>235</v>
      </c>
      <c r="L2851" t="s">
        <v>1011</v>
      </c>
      <c r="N2851">
        <v>48</v>
      </c>
      <c r="O2851">
        <v>1</v>
      </c>
      <c r="P2851">
        <v>1</v>
      </c>
      <c r="Q2851">
        <v>459781972</v>
      </c>
      <c r="R2851">
        <v>4308</v>
      </c>
      <c r="T2851" t="s">
        <v>358</v>
      </c>
      <c r="U2851" t="e">
        <f>MATCH(D2851,'Кумулятивный рейтинг_1 курс'!$C$1:$C$65493,0)</f>
        <v>#N/A</v>
      </c>
    </row>
    <row r="2852" spans="1:21">
      <c r="A2852">
        <v>850832225</v>
      </c>
      <c r="B2852">
        <v>6</v>
      </c>
      <c r="C2852" t="s">
        <v>359</v>
      </c>
      <c r="D2852">
        <v>850832097</v>
      </c>
      <c r="E2852" t="s">
        <v>418</v>
      </c>
      <c r="F2852" t="s">
        <v>419</v>
      </c>
      <c r="G2852" t="s">
        <v>420</v>
      </c>
      <c r="H2852" t="s">
        <v>421</v>
      </c>
      <c r="I2852" t="s">
        <v>981</v>
      </c>
      <c r="J2852">
        <v>6</v>
      </c>
      <c r="K2852" t="s">
        <v>235</v>
      </c>
      <c r="L2852" t="s">
        <v>1011</v>
      </c>
      <c r="N2852">
        <v>36</v>
      </c>
      <c r="O2852">
        <v>1</v>
      </c>
      <c r="P2852">
        <v>0</v>
      </c>
      <c r="Q2852">
        <v>459781972</v>
      </c>
      <c r="R2852">
        <v>4308</v>
      </c>
      <c r="T2852" t="s">
        <v>358</v>
      </c>
      <c r="U2852" t="e">
        <f>MATCH(D2852,'Кумулятивный рейтинг_1 курс'!$C$1:$C$65493,0)</f>
        <v>#N/A</v>
      </c>
    </row>
    <row r="2853" spans="1:21">
      <c r="A2853">
        <v>850832330</v>
      </c>
      <c r="B2853">
        <v>7</v>
      </c>
      <c r="C2853" t="s">
        <v>359</v>
      </c>
      <c r="D2853">
        <v>850832231</v>
      </c>
      <c r="E2853" t="s">
        <v>422</v>
      </c>
      <c r="F2853" t="s">
        <v>303</v>
      </c>
      <c r="G2853" t="s">
        <v>300</v>
      </c>
      <c r="H2853" t="s">
        <v>423</v>
      </c>
      <c r="I2853" t="s">
        <v>981</v>
      </c>
      <c r="J2853">
        <v>6</v>
      </c>
      <c r="K2853" t="s">
        <v>235</v>
      </c>
      <c r="L2853" t="s">
        <v>1011</v>
      </c>
      <c r="N2853">
        <v>42</v>
      </c>
      <c r="O2853">
        <v>1</v>
      </c>
      <c r="P2853">
        <v>1</v>
      </c>
      <c r="Q2853">
        <v>459781972</v>
      </c>
      <c r="R2853">
        <v>4308</v>
      </c>
      <c r="T2853" t="s">
        <v>358</v>
      </c>
      <c r="U2853" t="e">
        <f>MATCH(D2853,'Кумулятивный рейтинг_1 курс'!$C$1:$C$65493,0)</f>
        <v>#N/A</v>
      </c>
    </row>
    <row r="2854" spans="1:21">
      <c r="A2854">
        <v>850832430</v>
      </c>
      <c r="B2854">
        <v>7</v>
      </c>
      <c r="C2854" t="s">
        <v>359</v>
      </c>
      <c r="D2854">
        <v>850832336</v>
      </c>
      <c r="E2854" t="s">
        <v>424</v>
      </c>
      <c r="F2854" t="s">
        <v>371</v>
      </c>
      <c r="G2854" t="s">
        <v>425</v>
      </c>
      <c r="H2854" t="s">
        <v>426</v>
      </c>
      <c r="I2854" t="s">
        <v>981</v>
      </c>
      <c r="J2854">
        <v>6</v>
      </c>
      <c r="K2854" t="s">
        <v>235</v>
      </c>
      <c r="L2854" t="s">
        <v>1011</v>
      </c>
      <c r="N2854">
        <v>42</v>
      </c>
      <c r="O2854">
        <v>1</v>
      </c>
      <c r="P2854">
        <v>0</v>
      </c>
      <c r="Q2854">
        <v>459781972</v>
      </c>
      <c r="R2854">
        <v>4308</v>
      </c>
      <c r="T2854" t="s">
        <v>358</v>
      </c>
      <c r="U2854" t="e">
        <f>MATCH(D2854,'Кумулятивный рейтинг_1 курс'!$C$1:$C$65493,0)</f>
        <v>#N/A</v>
      </c>
    </row>
    <row r="2855" spans="1:21">
      <c r="A2855">
        <v>845896809</v>
      </c>
      <c r="B2855">
        <v>9</v>
      </c>
      <c r="C2855" t="s">
        <v>237</v>
      </c>
      <c r="D2855">
        <v>845896701</v>
      </c>
      <c r="E2855" t="s">
        <v>608</v>
      </c>
      <c r="F2855" t="s">
        <v>345</v>
      </c>
      <c r="G2855" t="s">
        <v>263</v>
      </c>
      <c r="H2855" t="s">
        <v>609</v>
      </c>
      <c r="I2855" t="s">
        <v>981</v>
      </c>
      <c r="J2855">
        <v>6</v>
      </c>
      <c r="K2855" t="s">
        <v>235</v>
      </c>
      <c r="L2855" t="s">
        <v>1011</v>
      </c>
      <c r="N2855">
        <v>54</v>
      </c>
      <c r="O2855">
        <v>1</v>
      </c>
      <c r="P2855">
        <v>1</v>
      </c>
      <c r="Q2855">
        <v>414667981</v>
      </c>
      <c r="R2855">
        <v>4308</v>
      </c>
      <c r="T2855" t="s">
        <v>244</v>
      </c>
      <c r="U2855">
        <f>MATCH(D2855,'Кумулятивный рейтинг_1 курс'!$C$1:$C$65493,0)</f>
        <v>50</v>
      </c>
    </row>
    <row r="2856" spans="1:21">
      <c r="A2856">
        <v>845897108</v>
      </c>
      <c r="B2856">
        <v>8</v>
      </c>
      <c r="C2856" t="s">
        <v>237</v>
      </c>
      <c r="D2856">
        <v>845896948</v>
      </c>
      <c r="E2856" t="s">
        <v>249</v>
      </c>
      <c r="F2856" t="s">
        <v>250</v>
      </c>
      <c r="G2856" t="s">
        <v>251</v>
      </c>
      <c r="H2856" t="s">
        <v>252</v>
      </c>
      <c r="I2856" t="s">
        <v>981</v>
      </c>
      <c r="J2856">
        <v>6</v>
      </c>
      <c r="K2856" t="s">
        <v>235</v>
      </c>
      <c r="L2856" t="s">
        <v>1011</v>
      </c>
      <c r="N2856">
        <v>48</v>
      </c>
      <c r="O2856">
        <v>1</v>
      </c>
      <c r="P2856">
        <v>1</v>
      </c>
      <c r="Q2856">
        <v>414667981</v>
      </c>
      <c r="R2856">
        <v>4308</v>
      </c>
      <c r="T2856" t="s">
        <v>244</v>
      </c>
      <c r="U2856">
        <f>MATCH(D2856,'Кумулятивный рейтинг_1 курс'!$C$1:$C$65493,0)</f>
        <v>70</v>
      </c>
    </row>
    <row r="2857" spans="1:21">
      <c r="A2857">
        <v>845897229</v>
      </c>
      <c r="B2857">
        <v>6</v>
      </c>
      <c r="C2857" t="s">
        <v>237</v>
      </c>
      <c r="D2857">
        <v>845897119</v>
      </c>
      <c r="E2857" t="s">
        <v>238</v>
      </c>
      <c r="F2857" t="s">
        <v>239</v>
      </c>
      <c r="G2857" t="s">
        <v>240</v>
      </c>
      <c r="H2857" t="s">
        <v>241</v>
      </c>
      <c r="I2857" t="s">
        <v>981</v>
      </c>
      <c r="J2857">
        <v>6</v>
      </c>
      <c r="K2857" t="s">
        <v>235</v>
      </c>
      <c r="L2857" t="s">
        <v>1011</v>
      </c>
      <c r="N2857">
        <v>36</v>
      </c>
      <c r="O2857">
        <v>1</v>
      </c>
      <c r="P2857">
        <v>1</v>
      </c>
      <c r="Q2857">
        <v>414667981</v>
      </c>
      <c r="R2857">
        <v>4308</v>
      </c>
      <c r="T2857" t="s">
        <v>244</v>
      </c>
      <c r="U2857">
        <f>MATCH(D2857,'Кумулятивный рейтинг_1 курс'!$C$1:$C$65493,0)</f>
        <v>149</v>
      </c>
    </row>
    <row r="2858" spans="1:21">
      <c r="A2858">
        <v>850830851</v>
      </c>
      <c r="B2858">
        <v>5</v>
      </c>
      <c r="C2858" t="s">
        <v>359</v>
      </c>
      <c r="D2858">
        <v>850830754</v>
      </c>
      <c r="E2858" t="s">
        <v>460</v>
      </c>
      <c r="F2858" t="s">
        <v>339</v>
      </c>
      <c r="G2858" t="s">
        <v>251</v>
      </c>
      <c r="H2858" t="s">
        <v>461</v>
      </c>
      <c r="I2858" t="s">
        <v>981</v>
      </c>
      <c r="J2858">
        <v>6</v>
      </c>
      <c r="K2858" t="s">
        <v>235</v>
      </c>
      <c r="L2858" t="s">
        <v>1011</v>
      </c>
      <c r="N2858">
        <v>30</v>
      </c>
      <c r="O2858">
        <v>1</v>
      </c>
      <c r="P2858">
        <v>1</v>
      </c>
      <c r="Q2858">
        <v>459781972</v>
      </c>
      <c r="R2858">
        <v>4308</v>
      </c>
      <c r="T2858" t="s">
        <v>358</v>
      </c>
      <c r="U2858" t="e">
        <f>MATCH(D2858,'Кумулятивный рейтинг_1 курс'!$C$1:$C$65493,0)</f>
        <v>#N/A</v>
      </c>
    </row>
    <row r="2859" spans="1:21">
      <c r="A2859">
        <v>850830948</v>
      </c>
      <c r="B2859">
        <v>8</v>
      </c>
      <c r="C2859" t="s">
        <v>359</v>
      </c>
      <c r="D2859">
        <v>850830857</v>
      </c>
      <c r="E2859" t="s">
        <v>457</v>
      </c>
      <c r="F2859" t="s">
        <v>458</v>
      </c>
      <c r="G2859" t="s">
        <v>247</v>
      </c>
      <c r="H2859" t="s">
        <v>459</v>
      </c>
      <c r="I2859" t="s">
        <v>981</v>
      </c>
      <c r="J2859">
        <v>6</v>
      </c>
      <c r="K2859" t="s">
        <v>235</v>
      </c>
      <c r="L2859" t="s">
        <v>1011</v>
      </c>
      <c r="N2859">
        <v>48</v>
      </c>
      <c r="O2859">
        <v>1</v>
      </c>
      <c r="P2859">
        <v>1</v>
      </c>
      <c r="Q2859">
        <v>459781972</v>
      </c>
      <c r="R2859">
        <v>4308</v>
      </c>
      <c r="T2859" t="s">
        <v>358</v>
      </c>
      <c r="U2859" t="e">
        <f>MATCH(D2859,'Кумулятивный рейтинг_1 курс'!$C$1:$C$65493,0)</f>
        <v>#N/A</v>
      </c>
    </row>
    <row r="2860" spans="1:21">
      <c r="A2860">
        <v>850831047</v>
      </c>
      <c r="B2860">
        <v>9</v>
      </c>
      <c r="C2860" t="s">
        <v>359</v>
      </c>
      <c r="D2860">
        <v>850830954</v>
      </c>
      <c r="E2860" t="s">
        <v>455</v>
      </c>
      <c r="F2860" t="s">
        <v>250</v>
      </c>
      <c r="G2860" t="s">
        <v>247</v>
      </c>
      <c r="H2860" t="s">
        <v>456</v>
      </c>
      <c r="I2860" t="s">
        <v>981</v>
      </c>
      <c r="J2860">
        <v>6</v>
      </c>
      <c r="K2860" t="s">
        <v>235</v>
      </c>
      <c r="L2860" t="s">
        <v>1011</v>
      </c>
      <c r="N2860">
        <v>54</v>
      </c>
      <c r="O2860">
        <v>1</v>
      </c>
      <c r="P2860">
        <v>0</v>
      </c>
      <c r="Q2860">
        <v>459781972</v>
      </c>
      <c r="R2860">
        <v>4308</v>
      </c>
      <c r="T2860" t="s">
        <v>358</v>
      </c>
      <c r="U2860" t="e">
        <f>MATCH(D2860,'Кумулятивный рейтинг_1 курс'!$C$1:$C$65493,0)</f>
        <v>#N/A</v>
      </c>
    </row>
    <row r="2861" spans="1:21">
      <c r="A2861">
        <v>850831142</v>
      </c>
      <c r="B2861">
        <v>7</v>
      </c>
      <c r="C2861" t="s">
        <v>359</v>
      </c>
      <c r="D2861">
        <v>850831053</v>
      </c>
      <c r="E2861" t="s">
        <v>451</v>
      </c>
      <c r="F2861" t="s">
        <v>452</v>
      </c>
      <c r="G2861" t="s">
        <v>453</v>
      </c>
      <c r="H2861" t="s">
        <v>454</v>
      </c>
      <c r="I2861" t="s">
        <v>981</v>
      </c>
      <c r="J2861">
        <v>6</v>
      </c>
      <c r="K2861" t="s">
        <v>235</v>
      </c>
      <c r="L2861" t="s">
        <v>1011</v>
      </c>
      <c r="N2861">
        <v>42</v>
      </c>
      <c r="O2861">
        <v>1</v>
      </c>
      <c r="P2861">
        <v>0</v>
      </c>
      <c r="Q2861">
        <v>459781972</v>
      </c>
      <c r="R2861">
        <v>4308</v>
      </c>
      <c r="T2861" t="s">
        <v>358</v>
      </c>
      <c r="U2861" t="e">
        <f>MATCH(D2861,'Кумулятивный рейтинг_1 курс'!$C$1:$C$65493,0)</f>
        <v>#N/A</v>
      </c>
    </row>
    <row r="2862" spans="1:21">
      <c r="A2862">
        <v>850831251</v>
      </c>
      <c r="B2862">
        <v>8</v>
      </c>
      <c r="C2862" t="s">
        <v>359</v>
      </c>
      <c r="D2862">
        <v>850831148</v>
      </c>
      <c r="E2862" t="s">
        <v>448</v>
      </c>
      <c r="F2862" t="s">
        <v>449</v>
      </c>
      <c r="G2862" t="s">
        <v>315</v>
      </c>
      <c r="H2862" t="s">
        <v>450</v>
      </c>
      <c r="I2862" t="s">
        <v>981</v>
      </c>
      <c r="J2862">
        <v>6</v>
      </c>
      <c r="K2862" t="s">
        <v>235</v>
      </c>
      <c r="L2862" t="s">
        <v>1011</v>
      </c>
      <c r="N2862">
        <v>48</v>
      </c>
      <c r="O2862">
        <v>1</v>
      </c>
      <c r="P2862">
        <v>1</v>
      </c>
      <c r="Q2862">
        <v>459781972</v>
      </c>
      <c r="R2862">
        <v>4308</v>
      </c>
      <c r="T2862" t="s">
        <v>358</v>
      </c>
      <c r="U2862" t="e">
        <f>MATCH(D2862,'Кумулятивный рейтинг_1 курс'!$C$1:$C$65493,0)</f>
        <v>#N/A</v>
      </c>
    </row>
    <row r="2863" spans="1:21">
      <c r="A2863">
        <v>850831346</v>
      </c>
      <c r="B2863">
        <v>8</v>
      </c>
      <c r="C2863" t="s">
        <v>359</v>
      </c>
      <c r="D2863">
        <v>850831257</v>
      </c>
      <c r="E2863" t="s">
        <v>360</v>
      </c>
      <c r="F2863" t="s">
        <v>281</v>
      </c>
      <c r="G2863" t="s">
        <v>361</v>
      </c>
      <c r="H2863" t="s">
        <v>362</v>
      </c>
      <c r="I2863" t="s">
        <v>981</v>
      </c>
      <c r="J2863">
        <v>6</v>
      </c>
      <c r="K2863" t="s">
        <v>235</v>
      </c>
      <c r="L2863" t="s">
        <v>1011</v>
      </c>
      <c r="N2863">
        <v>48</v>
      </c>
      <c r="O2863">
        <v>1</v>
      </c>
      <c r="P2863">
        <v>1</v>
      </c>
      <c r="Q2863">
        <v>459781972</v>
      </c>
      <c r="R2863">
        <v>4308</v>
      </c>
      <c r="T2863" t="s">
        <v>358</v>
      </c>
      <c r="U2863" t="e">
        <f>MATCH(D2863,'Кумулятивный рейтинг_1 курс'!$C$1:$C$65493,0)</f>
        <v>#N/A</v>
      </c>
    </row>
    <row r="2864" spans="1:21">
      <c r="A2864">
        <v>845892285</v>
      </c>
      <c r="B2864">
        <v>6</v>
      </c>
      <c r="C2864" t="s">
        <v>627</v>
      </c>
      <c r="D2864">
        <v>845892101</v>
      </c>
      <c r="E2864" t="s">
        <v>692</v>
      </c>
      <c r="F2864" t="s">
        <v>693</v>
      </c>
      <c r="G2864" t="s">
        <v>694</v>
      </c>
      <c r="H2864" t="s">
        <v>695</v>
      </c>
      <c r="I2864" t="s">
        <v>981</v>
      </c>
      <c r="J2864">
        <v>6</v>
      </c>
      <c r="K2864" t="s">
        <v>235</v>
      </c>
      <c r="L2864" t="s">
        <v>1011</v>
      </c>
      <c r="N2864">
        <v>36</v>
      </c>
      <c r="O2864">
        <v>1</v>
      </c>
      <c r="P2864">
        <v>1</v>
      </c>
      <c r="Q2864">
        <v>423924497</v>
      </c>
      <c r="R2864">
        <v>4308</v>
      </c>
      <c r="T2864" t="s">
        <v>242</v>
      </c>
      <c r="U2864">
        <f>MATCH(D2864,'Кумулятивный рейтинг_1 курс'!$C$1:$C$65493,0)</f>
        <v>183</v>
      </c>
    </row>
    <row r="2865" spans="1:21">
      <c r="A2865">
        <v>845895990</v>
      </c>
      <c r="B2865">
        <v>4</v>
      </c>
      <c r="C2865" t="s">
        <v>237</v>
      </c>
      <c r="D2865">
        <v>845895880</v>
      </c>
      <c r="E2865" t="s">
        <v>245</v>
      </c>
      <c r="F2865" t="s">
        <v>246</v>
      </c>
      <c r="G2865" t="s">
        <v>247</v>
      </c>
      <c r="H2865" t="s">
        <v>248</v>
      </c>
      <c r="I2865" t="s">
        <v>981</v>
      </c>
      <c r="J2865">
        <v>6</v>
      </c>
      <c r="K2865" t="s">
        <v>235</v>
      </c>
      <c r="L2865" t="s">
        <v>1011</v>
      </c>
      <c r="N2865">
        <v>24</v>
      </c>
      <c r="O2865">
        <v>1</v>
      </c>
      <c r="P2865">
        <v>1</v>
      </c>
      <c r="Q2865">
        <v>414667981</v>
      </c>
      <c r="R2865">
        <v>4308</v>
      </c>
      <c r="T2865" t="s">
        <v>244</v>
      </c>
      <c r="U2865">
        <f>MATCH(D2865,'Кумулятивный рейтинг_1 курс'!$C$1:$C$65493,0)</f>
        <v>174</v>
      </c>
    </row>
    <row r="2866" spans="1:21">
      <c r="A2866">
        <v>845896084</v>
      </c>
      <c r="B2866">
        <v>8</v>
      </c>
      <c r="C2866" t="s">
        <v>237</v>
      </c>
      <c r="D2866">
        <v>845896000</v>
      </c>
      <c r="E2866" t="s">
        <v>615</v>
      </c>
      <c r="F2866" t="s">
        <v>526</v>
      </c>
      <c r="G2866" t="s">
        <v>616</v>
      </c>
      <c r="H2866" t="s">
        <v>617</v>
      </c>
      <c r="I2866" t="s">
        <v>981</v>
      </c>
      <c r="J2866">
        <v>6</v>
      </c>
      <c r="K2866" t="s">
        <v>235</v>
      </c>
      <c r="L2866" t="s">
        <v>1011</v>
      </c>
      <c r="N2866">
        <v>48</v>
      </c>
      <c r="O2866">
        <v>1</v>
      </c>
      <c r="P2866">
        <v>1</v>
      </c>
      <c r="Q2866">
        <v>414667981</v>
      </c>
      <c r="R2866">
        <v>4308</v>
      </c>
      <c r="T2866" t="s">
        <v>244</v>
      </c>
      <c r="U2866">
        <f>MATCH(D2866,'Кумулятивный рейтинг_1 курс'!$C$1:$C$65493,0)</f>
        <v>77</v>
      </c>
    </row>
    <row r="2867" spans="1:21">
      <c r="A2867">
        <v>850834556</v>
      </c>
      <c r="B2867">
        <v>6</v>
      </c>
      <c r="C2867" t="s">
        <v>352</v>
      </c>
      <c r="D2867">
        <v>850834441</v>
      </c>
      <c r="E2867" t="s">
        <v>381</v>
      </c>
      <c r="F2867" t="s">
        <v>382</v>
      </c>
      <c r="G2867" t="s">
        <v>383</v>
      </c>
      <c r="H2867" t="s">
        <v>384</v>
      </c>
      <c r="I2867" t="s">
        <v>981</v>
      </c>
      <c r="J2867">
        <v>6</v>
      </c>
      <c r="K2867" t="s">
        <v>235</v>
      </c>
      <c r="L2867" t="s">
        <v>1011</v>
      </c>
      <c r="N2867">
        <v>36</v>
      </c>
      <c r="O2867">
        <v>1</v>
      </c>
      <c r="P2867">
        <v>1</v>
      </c>
      <c r="Q2867">
        <v>459781972</v>
      </c>
      <c r="R2867">
        <v>4308</v>
      </c>
      <c r="T2867" t="s">
        <v>358</v>
      </c>
      <c r="U2867" t="e">
        <f>MATCH(D2867,'Кумулятивный рейтинг_1 курс'!$C$1:$C$65493,0)</f>
        <v>#N/A</v>
      </c>
    </row>
    <row r="2868" spans="1:21">
      <c r="A2868">
        <v>850834668</v>
      </c>
      <c r="B2868">
        <v>8</v>
      </c>
      <c r="C2868" t="s">
        <v>352</v>
      </c>
      <c r="D2868">
        <v>850834562</v>
      </c>
      <c r="E2868" t="s">
        <v>385</v>
      </c>
      <c r="F2868" t="s">
        <v>386</v>
      </c>
      <c r="G2868" t="s">
        <v>251</v>
      </c>
      <c r="H2868" t="s">
        <v>387</v>
      </c>
      <c r="I2868" t="s">
        <v>981</v>
      </c>
      <c r="J2868">
        <v>6</v>
      </c>
      <c r="K2868" t="s">
        <v>235</v>
      </c>
      <c r="L2868" t="s">
        <v>1011</v>
      </c>
      <c r="N2868">
        <v>48</v>
      </c>
      <c r="O2868">
        <v>1</v>
      </c>
      <c r="P2868">
        <v>1</v>
      </c>
      <c r="Q2868">
        <v>459781972</v>
      </c>
      <c r="R2868">
        <v>4308</v>
      </c>
      <c r="T2868" t="s">
        <v>358</v>
      </c>
      <c r="U2868" t="e">
        <f>MATCH(D2868,'Кумулятивный рейтинг_1 курс'!$C$1:$C$65493,0)</f>
        <v>#N/A</v>
      </c>
    </row>
    <row r="2869" spans="1:21">
      <c r="A2869">
        <v>850834789</v>
      </c>
      <c r="B2869">
        <v>7</v>
      </c>
      <c r="C2869" t="s">
        <v>352</v>
      </c>
      <c r="D2869">
        <v>850834674</v>
      </c>
      <c r="E2869" t="s">
        <v>388</v>
      </c>
      <c r="F2869" t="s">
        <v>318</v>
      </c>
      <c r="G2869" t="s">
        <v>389</v>
      </c>
      <c r="H2869" t="s">
        <v>390</v>
      </c>
      <c r="I2869" t="s">
        <v>981</v>
      </c>
      <c r="J2869">
        <v>6</v>
      </c>
      <c r="K2869" t="s">
        <v>235</v>
      </c>
      <c r="L2869" t="s">
        <v>1011</v>
      </c>
      <c r="N2869">
        <v>42</v>
      </c>
      <c r="O2869">
        <v>1</v>
      </c>
      <c r="P2869">
        <v>0</v>
      </c>
      <c r="Q2869">
        <v>459781972</v>
      </c>
      <c r="R2869">
        <v>4308</v>
      </c>
      <c r="T2869" t="s">
        <v>358</v>
      </c>
      <c r="U2869" t="e">
        <f>MATCH(D2869,'Кумулятивный рейтинг_1 курс'!$C$1:$C$65493,0)</f>
        <v>#N/A</v>
      </c>
    </row>
    <row r="2870" spans="1:21">
      <c r="A2870">
        <v>850834911</v>
      </c>
      <c r="B2870">
        <v>8</v>
      </c>
      <c r="C2870" t="s">
        <v>352</v>
      </c>
      <c r="D2870">
        <v>850834795</v>
      </c>
      <c r="E2870" t="s">
        <v>391</v>
      </c>
      <c r="F2870" t="s">
        <v>392</v>
      </c>
      <c r="G2870" t="s">
        <v>393</v>
      </c>
      <c r="H2870" t="s">
        <v>394</v>
      </c>
      <c r="I2870" t="s">
        <v>981</v>
      </c>
      <c r="J2870">
        <v>6</v>
      </c>
      <c r="K2870" t="s">
        <v>235</v>
      </c>
      <c r="L2870" t="s">
        <v>1011</v>
      </c>
      <c r="N2870">
        <v>48</v>
      </c>
      <c r="O2870">
        <v>1</v>
      </c>
      <c r="P2870">
        <v>0</v>
      </c>
      <c r="Q2870">
        <v>459781972</v>
      </c>
      <c r="R2870">
        <v>4308</v>
      </c>
      <c r="T2870" t="s">
        <v>358</v>
      </c>
      <c r="U2870" t="e">
        <f>MATCH(D2870,'Кумулятивный рейтинг_1 курс'!$C$1:$C$65493,0)</f>
        <v>#N/A</v>
      </c>
    </row>
    <row r="2871" spans="1:21">
      <c r="A2871">
        <v>850835017</v>
      </c>
      <c r="B2871">
        <v>7</v>
      </c>
      <c r="C2871" t="s">
        <v>352</v>
      </c>
      <c r="D2871">
        <v>850834917</v>
      </c>
      <c r="E2871" t="s">
        <v>395</v>
      </c>
      <c r="F2871" t="s">
        <v>318</v>
      </c>
      <c r="G2871" t="s">
        <v>247</v>
      </c>
      <c r="H2871" t="s">
        <v>396</v>
      </c>
      <c r="I2871" t="s">
        <v>981</v>
      </c>
      <c r="J2871">
        <v>6</v>
      </c>
      <c r="K2871" t="s">
        <v>235</v>
      </c>
      <c r="L2871" t="s">
        <v>1011</v>
      </c>
      <c r="N2871">
        <v>42</v>
      </c>
      <c r="O2871">
        <v>1</v>
      </c>
      <c r="P2871">
        <v>1</v>
      </c>
      <c r="Q2871">
        <v>459781972</v>
      </c>
      <c r="R2871">
        <v>4308</v>
      </c>
      <c r="T2871" t="s">
        <v>358</v>
      </c>
      <c r="U2871" t="e">
        <f>MATCH(D2871,'Кумулятивный рейтинг_1 курс'!$C$1:$C$65493,0)</f>
        <v>#N/A</v>
      </c>
    </row>
    <row r="2872" spans="1:21">
      <c r="A2872">
        <v>850835120</v>
      </c>
      <c r="B2872">
        <v>8</v>
      </c>
      <c r="C2872" t="s">
        <v>352</v>
      </c>
      <c r="D2872">
        <v>850835023</v>
      </c>
      <c r="E2872" t="s">
        <v>397</v>
      </c>
      <c r="F2872" t="s">
        <v>292</v>
      </c>
      <c r="G2872" t="s">
        <v>300</v>
      </c>
      <c r="H2872" t="s">
        <v>398</v>
      </c>
      <c r="I2872" t="s">
        <v>981</v>
      </c>
      <c r="J2872">
        <v>6</v>
      </c>
      <c r="K2872" t="s">
        <v>235</v>
      </c>
      <c r="L2872" t="s">
        <v>1011</v>
      </c>
      <c r="N2872">
        <v>48</v>
      </c>
      <c r="O2872">
        <v>1</v>
      </c>
      <c r="P2872">
        <v>1</v>
      </c>
      <c r="Q2872">
        <v>459781972</v>
      </c>
      <c r="R2872">
        <v>4308</v>
      </c>
      <c r="T2872" t="s">
        <v>358</v>
      </c>
      <c r="U2872" t="e">
        <f>MATCH(D2872,'Кумулятивный рейтинг_1 курс'!$C$1:$C$65493,0)</f>
        <v>#N/A</v>
      </c>
    </row>
    <row r="2873" spans="1:21">
      <c r="A2873">
        <v>850835239</v>
      </c>
      <c r="B2873">
        <v>8</v>
      </c>
      <c r="C2873" t="s">
        <v>352</v>
      </c>
      <c r="D2873">
        <v>850835126</v>
      </c>
      <c r="E2873" t="s">
        <v>399</v>
      </c>
      <c r="F2873" t="s">
        <v>250</v>
      </c>
      <c r="G2873" t="s">
        <v>240</v>
      </c>
      <c r="H2873" t="s">
        <v>400</v>
      </c>
      <c r="I2873" t="s">
        <v>981</v>
      </c>
      <c r="J2873">
        <v>6</v>
      </c>
      <c r="K2873" t="s">
        <v>235</v>
      </c>
      <c r="L2873" t="s">
        <v>1011</v>
      </c>
      <c r="N2873">
        <v>48</v>
      </c>
      <c r="O2873">
        <v>1</v>
      </c>
      <c r="P2873">
        <v>1</v>
      </c>
      <c r="Q2873">
        <v>459781972</v>
      </c>
      <c r="R2873">
        <v>4308</v>
      </c>
      <c r="T2873" t="s">
        <v>358</v>
      </c>
      <c r="U2873" t="e">
        <f>MATCH(D2873,'Кумулятивный рейтинг_1 курс'!$C$1:$C$65493,0)</f>
        <v>#N/A</v>
      </c>
    </row>
    <row r="2874" spans="1:21">
      <c r="A2874">
        <v>850832531</v>
      </c>
      <c r="B2874">
        <v>8</v>
      </c>
      <c r="C2874" t="s">
        <v>359</v>
      </c>
      <c r="D2874">
        <v>850832436</v>
      </c>
      <c r="E2874" t="s">
        <v>427</v>
      </c>
      <c r="F2874" t="s">
        <v>324</v>
      </c>
      <c r="G2874" t="s">
        <v>289</v>
      </c>
      <c r="H2874" t="s">
        <v>428</v>
      </c>
      <c r="I2874" t="s">
        <v>981</v>
      </c>
      <c r="J2874">
        <v>6</v>
      </c>
      <c r="K2874" t="s">
        <v>235</v>
      </c>
      <c r="L2874" t="s">
        <v>1011</v>
      </c>
      <c r="N2874">
        <v>48</v>
      </c>
      <c r="O2874">
        <v>1</v>
      </c>
      <c r="P2874">
        <v>1</v>
      </c>
      <c r="Q2874">
        <v>459781972</v>
      </c>
      <c r="R2874">
        <v>4308</v>
      </c>
      <c r="T2874" t="s">
        <v>358</v>
      </c>
      <c r="U2874" t="e">
        <f>MATCH(D2874,'Кумулятивный рейтинг_1 курс'!$C$1:$C$65493,0)</f>
        <v>#N/A</v>
      </c>
    </row>
    <row r="2875" spans="1:21">
      <c r="A2875">
        <v>850832629</v>
      </c>
      <c r="B2875">
        <v>8</v>
      </c>
      <c r="C2875" t="s">
        <v>359</v>
      </c>
      <c r="D2875">
        <v>850832537</v>
      </c>
      <c r="E2875" t="s">
        <v>429</v>
      </c>
      <c r="F2875" t="s">
        <v>392</v>
      </c>
      <c r="G2875" t="s">
        <v>430</v>
      </c>
      <c r="H2875" t="s">
        <v>431</v>
      </c>
      <c r="I2875" t="s">
        <v>981</v>
      </c>
      <c r="J2875">
        <v>6</v>
      </c>
      <c r="K2875" t="s">
        <v>235</v>
      </c>
      <c r="L2875" t="s">
        <v>1011</v>
      </c>
      <c r="N2875">
        <v>48</v>
      </c>
      <c r="O2875">
        <v>1</v>
      </c>
      <c r="P2875">
        <v>0</v>
      </c>
      <c r="Q2875">
        <v>459781972</v>
      </c>
      <c r="R2875">
        <v>4308</v>
      </c>
      <c r="T2875" t="s">
        <v>358</v>
      </c>
      <c r="U2875" t="e">
        <f>MATCH(D2875,'Кумулятивный рейтинг_1 курс'!$C$1:$C$65493,0)</f>
        <v>#N/A</v>
      </c>
    </row>
    <row r="2876" spans="1:21">
      <c r="A2876">
        <v>850832733</v>
      </c>
      <c r="B2876">
        <v>8</v>
      </c>
      <c r="C2876" t="s">
        <v>359</v>
      </c>
      <c r="D2876">
        <v>850832635</v>
      </c>
      <c r="E2876" t="s">
        <v>432</v>
      </c>
      <c r="F2876" t="s">
        <v>419</v>
      </c>
      <c r="G2876" t="s">
        <v>365</v>
      </c>
      <c r="H2876" t="s">
        <v>433</v>
      </c>
      <c r="I2876" t="s">
        <v>981</v>
      </c>
      <c r="J2876">
        <v>6</v>
      </c>
      <c r="K2876" t="s">
        <v>235</v>
      </c>
      <c r="L2876" t="s">
        <v>1011</v>
      </c>
      <c r="N2876">
        <v>48</v>
      </c>
      <c r="O2876">
        <v>1</v>
      </c>
      <c r="P2876">
        <v>1</v>
      </c>
      <c r="Q2876">
        <v>459781972</v>
      </c>
      <c r="R2876">
        <v>4308</v>
      </c>
      <c r="T2876" t="s">
        <v>358</v>
      </c>
      <c r="U2876" t="e">
        <f>MATCH(D2876,'Кумулятивный рейтинг_1 курс'!$C$1:$C$65493,0)</f>
        <v>#N/A</v>
      </c>
    </row>
    <row r="2877" spans="1:21">
      <c r="A2877">
        <v>850832874</v>
      </c>
      <c r="B2877">
        <v>8</v>
      </c>
      <c r="C2877" t="s">
        <v>359</v>
      </c>
      <c r="D2877">
        <v>850832740</v>
      </c>
      <c r="E2877" t="s">
        <v>434</v>
      </c>
      <c r="F2877" t="s">
        <v>435</v>
      </c>
      <c r="G2877" t="s">
        <v>436</v>
      </c>
      <c r="H2877" t="s">
        <v>437</v>
      </c>
      <c r="I2877" t="s">
        <v>981</v>
      </c>
      <c r="J2877">
        <v>6</v>
      </c>
      <c r="K2877" t="s">
        <v>235</v>
      </c>
      <c r="L2877" t="s">
        <v>1011</v>
      </c>
      <c r="N2877">
        <v>48</v>
      </c>
      <c r="O2877">
        <v>1</v>
      </c>
      <c r="P2877">
        <v>0</v>
      </c>
      <c r="Q2877">
        <v>459781972</v>
      </c>
      <c r="R2877">
        <v>4308</v>
      </c>
      <c r="T2877" t="s">
        <v>358</v>
      </c>
      <c r="U2877" t="e">
        <f>MATCH(D2877,'Кумулятивный рейтинг_1 курс'!$C$1:$C$65493,0)</f>
        <v>#N/A</v>
      </c>
    </row>
    <row r="2878" spans="1:21">
      <c r="A2878">
        <v>850833376</v>
      </c>
      <c r="B2878">
        <v>8</v>
      </c>
      <c r="C2878" t="s">
        <v>352</v>
      </c>
      <c r="D2878">
        <v>850833276</v>
      </c>
      <c r="E2878" t="s">
        <v>438</v>
      </c>
      <c r="F2878" t="s">
        <v>439</v>
      </c>
      <c r="G2878" t="s">
        <v>440</v>
      </c>
      <c r="H2878" t="s">
        <v>441</v>
      </c>
      <c r="I2878" t="s">
        <v>981</v>
      </c>
      <c r="J2878">
        <v>6</v>
      </c>
      <c r="K2878" t="s">
        <v>235</v>
      </c>
      <c r="L2878" t="s">
        <v>1011</v>
      </c>
      <c r="N2878">
        <v>48</v>
      </c>
      <c r="O2878">
        <v>1</v>
      </c>
      <c r="P2878">
        <v>1</v>
      </c>
      <c r="Q2878">
        <v>459781972</v>
      </c>
      <c r="R2878">
        <v>4308</v>
      </c>
      <c r="T2878" t="s">
        <v>358</v>
      </c>
      <c r="U2878" t="e">
        <f>MATCH(D2878,'Кумулятивный рейтинг_1 курс'!$C$1:$C$65493,0)</f>
        <v>#N/A</v>
      </c>
    </row>
    <row r="2879" spans="1:21">
      <c r="A2879">
        <v>850833478</v>
      </c>
      <c r="B2879">
        <v>8</v>
      </c>
      <c r="C2879" t="s">
        <v>352</v>
      </c>
      <c r="D2879">
        <v>850833382</v>
      </c>
      <c r="E2879" t="s">
        <v>442</v>
      </c>
      <c r="F2879" t="s">
        <v>443</v>
      </c>
      <c r="G2879" t="s">
        <v>389</v>
      </c>
      <c r="H2879" t="s">
        <v>444</v>
      </c>
      <c r="I2879" t="s">
        <v>981</v>
      </c>
      <c r="J2879">
        <v>6</v>
      </c>
      <c r="K2879" t="s">
        <v>235</v>
      </c>
      <c r="L2879" t="s">
        <v>1011</v>
      </c>
      <c r="N2879">
        <v>48</v>
      </c>
      <c r="O2879">
        <v>1</v>
      </c>
      <c r="P2879">
        <v>1</v>
      </c>
      <c r="Q2879">
        <v>459781972</v>
      </c>
      <c r="R2879">
        <v>4308</v>
      </c>
      <c r="T2879" t="s">
        <v>358</v>
      </c>
      <c r="U2879" t="e">
        <f>MATCH(D2879,'Кумулятивный рейтинг_1 курс'!$C$1:$C$65493,0)</f>
        <v>#N/A</v>
      </c>
    </row>
    <row r="2880" spans="1:21">
      <c r="A2880">
        <v>850833631</v>
      </c>
      <c r="B2880">
        <v>7</v>
      </c>
      <c r="C2880" t="s">
        <v>352</v>
      </c>
      <c r="D2880">
        <v>850833484</v>
      </c>
      <c r="E2880" t="s">
        <v>353</v>
      </c>
      <c r="F2880" t="s">
        <v>354</v>
      </c>
      <c r="G2880" t="s">
        <v>355</v>
      </c>
      <c r="H2880" t="s">
        <v>356</v>
      </c>
      <c r="I2880" t="s">
        <v>981</v>
      </c>
      <c r="J2880">
        <v>6</v>
      </c>
      <c r="K2880" t="s">
        <v>235</v>
      </c>
      <c r="L2880" t="s">
        <v>1011</v>
      </c>
      <c r="N2880">
        <v>42</v>
      </c>
      <c r="O2880">
        <v>1</v>
      </c>
      <c r="P2880">
        <v>1</v>
      </c>
      <c r="Q2880">
        <v>459781972</v>
      </c>
      <c r="R2880">
        <v>4308</v>
      </c>
      <c r="T2880" t="s">
        <v>358</v>
      </c>
      <c r="U2880" t="e">
        <f>MATCH(D2880,'Кумулятивный рейтинг_1 курс'!$C$1:$C$65493,0)</f>
        <v>#N/A</v>
      </c>
    </row>
    <row r="2881" spans="1:21">
      <c r="A2881">
        <v>850833733</v>
      </c>
      <c r="B2881">
        <v>4</v>
      </c>
      <c r="C2881" t="s">
        <v>352</v>
      </c>
      <c r="D2881">
        <v>850833637</v>
      </c>
      <c r="E2881" t="s">
        <v>445</v>
      </c>
      <c r="F2881" t="s">
        <v>392</v>
      </c>
      <c r="G2881" t="s">
        <v>446</v>
      </c>
      <c r="H2881" t="s">
        <v>447</v>
      </c>
      <c r="I2881" t="s">
        <v>981</v>
      </c>
      <c r="J2881">
        <v>6</v>
      </c>
      <c r="K2881" t="s">
        <v>235</v>
      </c>
      <c r="L2881" t="s">
        <v>1011</v>
      </c>
      <c r="N2881">
        <v>24</v>
      </c>
      <c r="O2881">
        <v>1</v>
      </c>
      <c r="P2881">
        <v>0</v>
      </c>
      <c r="Q2881">
        <v>459781972</v>
      </c>
      <c r="R2881">
        <v>4308</v>
      </c>
      <c r="T2881" t="s">
        <v>358</v>
      </c>
      <c r="U2881" t="e">
        <f>MATCH(D2881,'Кумулятивный рейтинг_1 курс'!$C$1:$C$65493,0)</f>
        <v>#N/A</v>
      </c>
    </row>
    <row r="2882" spans="1:21">
      <c r="A2882">
        <v>850833868</v>
      </c>
      <c r="B2882">
        <v>6</v>
      </c>
      <c r="C2882" t="s">
        <v>352</v>
      </c>
      <c r="D2882">
        <v>850833739</v>
      </c>
      <c r="E2882" t="s">
        <v>363</v>
      </c>
      <c r="F2882" t="s">
        <v>364</v>
      </c>
      <c r="G2882" t="s">
        <v>365</v>
      </c>
      <c r="H2882" t="s">
        <v>366</v>
      </c>
      <c r="I2882" t="s">
        <v>981</v>
      </c>
      <c r="J2882">
        <v>6</v>
      </c>
      <c r="K2882" t="s">
        <v>235</v>
      </c>
      <c r="L2882" t="s">
        <v>1011</v>
      </c>
      <c r="N2882">
        <v>36</v>
      </c>
      <c r="O2882">
        <v>1</v>
      </c>
      <c r="P2882">
        <v>1</v>
      </c>
      <c r="Q2882">
        <v>459781972</v>
      </c>
      <c r="R2882">
        <v>4308</v>
      </c>
      <c r="T2882" t="s">
        <v>358</v>
      </c>
      <c r="U2882" t="e">
        <f>MATCH(D2882,'Кумулятивный рейтинг_1 курс'!$C$1:$C$65493,0)</f>
        <v>#N/A</v>
      </c>
    </row>
    <row r="2883" spans="1:21">
      <c r="A2883">
        <v>850834084</v>
      </c>
      <c r="B2883">
        <v>7</v>
      </c>
      <c r="C2883" t="s">
        <v>352</v>
      </c>
      <c r="D2883">
        <v>850833877</v>
      </c>
      <c r="E2883" t="s">
        <v>367</v>
      </c>
      <c r="F2883" t="s">
        <v>368</v>
      </c>
      <c r="G2883" t="s">
        <v>240</v>
      </c>
      <c r="H2883" t="s">
        <v>369</v>
      </c>
      <c r="I2883" t="s">
        <v>981</v>
      </c>
      <c r="J2883">
        <v>6</v>
      </c>
      <c r="K2883" t="s">
        <v>235</v>
      </c>
      <c r="L2883" t="s">
        <v>1011</v>
      </c>
      <c r="N2883">
        <v>42</v>
      </c>
      <c r="O2883">
        <v>1</v>
      </c>
      <c r="P2883">
        <v>1</v>
      </c>
      <c r="Q2883">
        <v>459781972</v>
      </c>
      <c r="R2883">
        <v>4308</v>
      </c>
      <c r="T2883" t="s">
        <v>358</v>
      </c>
      <c r="U2883" t="e">
        <f>MATCH(D2883,'Кумулятивный рейтинг_1 курс'!$C$1:$C$65493,0)</f>
        <v>#N/A</v>
      </c>
    </row>
    <row r="2884" spans="1:21">
      <c r="A2884">
        <v>850831452</v>
      </c>
      <c r="B2884">
        <v>9</v>
      </c>
      <c r="C2884" t="s">
        <v>359</v>
      </c>
      <c r="D2884">
        <v>850831352</v>
      </c>
      <c r="E2884" t="s">
        <v>401</v>
      </c>
      <c r="F2884" t="s">
        <v>250</v>
      </c>
      <c r="G2884" t="s">
        <v>402</v>
      </c>
      <c r="H2884" t="s">
        <v>403</v>
      </c>
      <c r="I2884" t="s">
        <v>981</v>
      </c>
      <c r="J2884">
        <v>6</v>
      </c>
      <c r="K2884" t="s">
        <v>235</v>
      </c>
      <c r="L2884" t="s">
        <v>1011</v>
      </c>
      <c r="N2884">
        <v>54</v>
      </c>
      <c r="O2884">
        <v>1</v>
      </c>
      <c r="P2884">
        <v>1</v>
      </c>
      <c r="Q2884">
        <v>459781972</v>
      </c>
      <c r="R2884">
        <v>4308</v>
      </c>
      <c r="T2884" t="s">
        <v>358</v>
      </c>
      <c r="U2884" t="e">
        <f>MATCH(D2884,'Кумулятивный рейтинг_1 курс'!$C$1:$C$65493,0)</f>
        <v>#N/A</v>
      </c>
    </row>
    <row r="2885" spans="1:21">
      <c r="A2885">
        <v>850831594</v>
      </c>
      <c r="B2885">
        <v>8</v>
      </c>
      <c r="C2885" t="s">
        <v>359</v>
      </c>
      <c r="D2885">
        <v>850831458</v>
      </c>
      <c r="E2885" t="s">
        <v>404</v>
      </c>
      <c r="F2885" t="s">
        <v>405</v>
      </c>
      <c r="G2885" t="s">
        <v>361</v>
      </c>
      <c r="H2885" t="s">
        <v>406</v>
      </c>
      <c r="I2885" t="s">
        <v>981</v>
      </c>
      <c r="J2885">
        <v>6</v>
      </c>
      <c r="K2885" t="s">
        <v>235</v>
      </c>
      <c r="L2885" t="s">
        <v>1011</v>
      </c>
      <c r="N2885">
        <v>48</v>
      </c>
      <c r="O2885">
        <v>1</v>
      </c>
      <c r="P2885">
        <v>1</v>
      </c>
      <c r="Q2885">
        <v>459781972</v>
      </c>
      <c r="R2885">
        <v>4308</v>
      </c>
      <c r="T2885" t="s">
        <v>358</v>
      </c>
      <c r="U2885" t="e">
        <f>MATCH(D2885,'Кумулятивный рейтинг_1 курс'!$C$1:$C$65493,0)</f>
        <v>#N/A</v>
      </c>
    </row>
    <row r="2886" spans="1:21">
      <c r="A2886">
        <v>850831702</v>
      </c>
      <c r="B2886">
        <v>8</v>
      </c>
      <c r="C2886" t="s">
        <v>359</v>
      </c>
      <c r="D2886">
        <v>850831600</v>
      </c>
      <c r="E2886" t="s">
        <v>407</v>
      </c>
      <c r="F2886" t="s">
        <v>303</v>
      </c>
      <c r="G2886" t="s">
        <v>342</v>
      </c>
      <c r="H2886" t="s">
        <v>408</v>
      </c>
      <c r="I2886" t="s">
        <v>981</v>
      </c>
      <c r="J2886">
        <v>6</v>
      </c>
      <c r="K2886" t="s">
        <v>235</v>
      </c>
      <c r="L2886" t="s">
        <v>1011</v>
      </c>
      <c r="N2886">
        <v>48</v>
      </c>
      <c r="O2886">
        <v>1</v>
      </c>
      <c r="P2886">
        <v>1</v>
      </c>
      <c r="Q2886">
        <v>459781972</v>
      </c>
      <c r="R2886">
        <v>4308</v>
      </c>
      <c r="T2886" t="s">
        <v>358</v>
      </c>
      <c r="U2886" t="e">
        <f>MATCH(D2886,'Кумулятивный рейтинг_1 курс'!$C$1:$C$65493,0)</f>
        <v>#N/A</v>
      </c>
    </row>
    <row r="2887" spans="1:21">
      <c r="A2887">
        <v>850831810</v>
      </c>
      <c r="B2887">
        <v>8</v>
      </c>
      <c r="C2887" t="s">
        <v>359</v>
      </c>
      <c r="D2887">
        <v>850831708</v>
      </c>
      <c r="E2887" t="s">
        <v>409</v>
      </c>
      <c r="F2887" t="s">
        <v>410</v>
      </c>
      <c r="G2887" t="s">
        <v>411</v>
      </c>
      <c r="H2887" t="s">
        <v>412</v>
      </c>
      <c r="I2887" t="s">
        <v>981</v>
      </c>
      <c r="J2887">
        <v>6</v>
      </c>
      <c r="K2887" t="s">
        <v>235</v>
      </c>
      <c r="L2887" t="s">
        <v>1011</v>
      </c>
      <c r="N2887">
        <v>48</v>
      </c>
      <c r="O2887">
        <v>1</v>
      </c>
      <c r="P2887">
        <v>1</v>
      </c>
      <c r="Q2887">
        <v>459781972</v>
      </c>
      <c r="R2887">
        <v>4308</v>
      </c>
      <c r="T2887" t="s">
        <v>358</v>
      </c>
      <c r="U2887" t="e">
        <f>MATCH(D2887,'Кумулятивный рейтинг_1 курс'!$C$1:$C$65493,0)</f>
        <v>#N/A</v>
      </c>
    </row>
    <row r="2888" spans="1:21">
      <c r="A2888">
        <v>845860166</v>
      </c>
      <c r="B2888">
        <v>9</v>
      </c>
      <c r="C2888" t="s">
        <v>622</v>
      </c>
      <c r="D2888">
        <v>845860018</v>
      </c>
      <c r="E2888" t="s">
        <v>713</v>
      </c>
      <c r="F2888" t="s">
        <v>526</v>
      </c>
      <c r="G2888" t="s">
        <v>714</v>
      </c>
      <c r="H2888" t="s">
        <v>715</v>
      </c>
      <c r="I2888" t="s">
        <v>981</v>
      </c>
      <c r="J2888">
        <v>6</v>
      </c>
      <c r="K2888" t="s">
        <v>235</v>
      </c>
      <c r="L2888" t="s">
        <v>1011</v>
      </c>
      <c r="N2888">
        <v>54</v>
      </c>
      <c r="O2888">
        <v>1</v>
      </c>
      <c r="P2888">
        <v>1</v>
      </c>
      <c r="Q2888">
        <v>423924032</v>
      </c>
      <c r="R2888">
        <v>4308</v>
      </c>
      <c r="T2888" t="s">
        <v>626</v>
      </c>
      <c r="U2888">
        <f>MATCH(D2888,'Кумулятивный рейтинг_1 курс'!$C$1:$C$65493,0)</f>
        <v>64</v>
      </c>
    </row>
    <row r="2889" spans="1:21">
      <c r="A2889">
        <v>845856779</v>
      </c>
      <c r="B2889">
        <v>7</v>
      </c>
      <c r="C2889" t="s">
        <v>622</v>
      </c>
      <c r="D2889">
        <v>845856603</v>
      </c>
      <c r="E2889" t="s">
        <v>718</v>
      </c>
      <c r="F2889" t="s">
        <v>599</v>
      </c>
      <c r="G2889" t="s">
        <v>289</v>
      </c>
      <c r="H2889" t="s">
        <v>719</v>
      </c>
      <c r="I2889" t="s">
        <v>981</v>
      </c>
      <c r="J2889">
        <v>6</v>
      </c>
      <c r="K2889" t="s">
        <v>235</v>
      </c>
      <c r="L2889" t="s">
        <v>1011</v>
      </c>
      <c r="N2889">
        <v>42</v>
      </c>
      <c r="O2889">
        <v>1</v>
      </c>
      <c r="P2889">
        <v>1</v>
      </c>
      <c r="Q2889">
        <v>423924032</v>
      </c>
      <c r="R2889">
        <v>4308</v>
      </c>
      <c r="T2889" t="s">
        <v>626</v>
      </c>
      <c r="U2889">
        <f>MATCH(D2889,'Кумулятивный рейтинг_1 курс'!$C$1:$C$65493,0)</f>
        <v>138</v>
      </c>
    </row>
    <row r="2890" spans="1:21">
      <c r="A2890">
        <v>845856930</v>
      </c>
      <c r="B2890">
        <v>6</v>
      </c>
      <c r="C2890" t="s">
        <v>622</v>
      </c>
      <c r="D2890">
        <v>845856787</v>
      </c>
      <c r="E2890" t="s">
        <v>720</v>
      </c>
      <c r="F2890" t="s">
        <v>254</v>
      </c>
      <c r="G2890" t="s">
        <v>588</v>
      </c>
      <c r="H2890" t="s">
        <v>721</v>
      </c>
      <c r="I2890" t="s">
        <v>981</v>
      </c>
      <c r="J2890">
        <v>6</v>
      </c>
      <c r="K2890" t="s">
        <v>235</v>
      </c>
      <c r="L2890" t="s">
        <v>1011</v>
      </c>
      <c r="N2890">
        <v>36</v>
      </c>
      <c r="O2890">
        <v>1</v>
      </c>
      <c r="P2890">
        <v>1</v>
      </c>
      <c r="Q2890">
        <v>423924032</v>
      </c>
      <c r="R2890">
        <v>4308</v>
      </c>
      <c r="T2890" t="s">
        <v>626</v>
      </c>
      <c r="U2890">
        <f>MATCH(D2890,'Кумулятивный рейтинг_1 курс'!$C$1:$C$65493,0)</f>
        <v>147</v>
      </c>
    </row>
    <row r="2891" spans="1:21">
      <c r="A2891">
        <v>845857089</v>
      </c>
      <c r="B2891">
        <v>9</v>
      </c>
      <c r="C2891" t="s">
        <v>622</v>
      </c>
      <c r="D2891">
        <v>845856940</v>
      </c>
      <c r="E2891" t="s">
        <v>722</v>
      </c>
      <c r="F2891" t="s">
        <v>250</v>
      </c>
      <c r="G2891" t="s">
        <v>251</v>
      </c>
      <c r="H2891" t="s">
        <v>723</v>
      </c>
      <c r="I2891" t="s">
        <v>981</v>
      </c>
      <c r="J2891">
        <v>6</v>
      </c>
      <c r="K2891" t="s">
        <v>235</v>
      </c>
      <c r="L2891" t="s">
        <v>1011</v>
      </c>
      <c r="N2891">
        <v>54</v>
      </c>
      <c r="O2891">
        <v>1</v>
      </c>
      <c r="P2891">
        <v>1</v>
      </c>
      <c r="Q2891">
        <v>423924032</v>
      </c>
      <c r="R2891">
        <v>4308</v>
      </c>
      <c r="T2891" t="s">
        <v>626</v>
      </c>
      <c r="U2891">
        <f>MATCH(D2891,'Кумулятивный рейтинг_1 курс'!$C$1:$C$65493,0)</f>
        <v>69</v>
      </c>
    </row>
    <row r="2892" spans="1:21">
      <c r="A2892">
        <v>845857256</v>
      </c>
      <c r="B2892">
        <v>9</v>
      </c>
      <c r="C2892" t="s">
        <v>622</v>
      </c>
      <c r="D2892">
        <v>845857097</v>
      </c>
      <c r="E2892" t="s">
        <v>724</v>
      </c>
      <c r="F2892" t="s">
        <v>443</v>
      </c>
      <c r="G2892" t="s">
        <v>304</v>
      </c>
      <c r="H2892" t="s">
        <v>725</v>
      </c>
      <c r="I2892" t="s">
        <v>981</v>
      </c>
      <c r="J2892">
        <v>6</v>
      </c>
      <c r="K2892" t="s">
        <v>235</v>
      </c>
      <c r="L2892" t="s">
        <v>1011</v>
      </c>
      <c r="N2892">
        <v>54</v>
      </c>
      <c r="O2892">
        <v>1</v>
      </c>
      <c r="P2892">
        <v>1</v>
      </c>
      <c r="Q2892">
        <v>423924032</v>
      </c>
      <c r="R2892">
        <v>4308</v>
      </c>
      <c r="T2892" t="s">
        <v>626</v>
      </c>
      <c r="U2892">
        <f>MATCH(D2892,'Кумулятивный рейтинг_1 курс'!$C$1:$C$65493,0)</f>
        <v>43</v>
      </c>
    </row>
    <row r="2893" spans="1:21">
      <c r="A2893">
        <v>845857635</v>
      </c>
      <c r="B2893">
        <v>9</v>
      </c>
      <c r="C2893" t="s">
        <v>622</v>
      </c>
      <c r="D2893">
        <v>845857483</v>
      </c>
      <c r="E2893" t="s">
        <v>726</v>
      </c>
      <c r="F2893" t="s">
        <v>318</v>
      </c>
      <c r="G2893" t="s">
        <v>247</v>
      </c>
      <c r="H2893" t="s">
        <v>727</v>
      </c>
      <c r="I2893" t="s">
        <v>981</v>
      </c>
      <c r="J2893">
        <v>6</v>
      </c>
      <c r="K2893" t="s">
        <v>235</v>
      </c>
      <c r="L2893" t="s">
        <v>1011</v>
      </c>
      <c r="N2893">
        <v>54</v>
      </c>
      <c r="O2893">
        <v>1</v>
      </c>
      <c r="P2893">
        <v>1</v>
      </c>
      <c r="Q2893">
        <v>423924032</v>
      </c>
      <c r="R2893">
        <v>4308</v>
      </c>
      <c r="T2893" t="s">
        <v>626</v>
      </c>
      <c r="U2893">
        <f>MATCH(D2893,'Кумулятивный рейтинг_1 курс'!$C$1:$C$65493,0)</f>
        <v>126</v>
      </c>
    </row>
    <row r="2894" spans="1:21">
      <c r="A2894">
        <v>845857790</v>
      </c>
      <c r="B2894">
        <v>7</v>
      </c>
      <c r="C2894" t="s">
        <v>622</v>
      </c>
      <c r="D2894">
        <v>845857641</v>
      </c>
      <c r="E2894" t="s">
        <v>728</v>
      </c>
      <c r="F2894" t="s">
        <v>345</v>
      </c>
      <c r="G2894" t="s">
        <v>729</v>
      </c>
      <c r="H2894" t="s">
        <v>730</v>
      </c>
      <c r="I2894" t="s">
        <v>981</v>
      </c>
      <c r="J2894">
        <v>6</v>
      </c>
      <c r="K2894" t="s">
        <v>235</v>
      </c>
      <c r="L2894" t="s">
        <v>1011</v>
      </c>
      <c r="N2894">
        <v>42</v>
      </c>
      <c r="O2894">
        <v>1</v>
      </c>
      <c r="P2894">
        <v>0</v>
      </c>
      <c r="Q2894">
        <v>423924032</v>
      </c>
      <c r="R2894">
        <v>4308</v>
      </c>
      <c r="T2894" t="s">
        <v>626</v>
      </c>
      <c r="U2894">
        <f>MATCH(D2894,'Кумулятивный рейтинг_1 курс'!$C$1:$C$65493,0)</f>
        <v>164</v>
      </c>
    </row>
    <row r="2895" spans="1:21">
      <c r="A2895">
        <v>845857961</v>
      </c>
      <c r="B2895">
        <v>5</v>
      </c>
      <c r="C2895" t="s">
        <v>622</v>
      </c>
      <c r="D2895">
        <v>845857802</v>
      </c>
      <c r="E2895" t="s">
        <v>731</v>
      </c>
      <c r="F2895" t="s">
        <v>604</v>
      </c>
      <c r="G2895" t="s">
        <v>251</v>
      </c>
      <c r="H2895" t="s">
        <v>732</v>
      </c>
      <c r="I2895" t="s">
        <v>981</v>
      </c>
      <c r="J2895">
        <v>6</v>
      </c>
      <c r="K2895" t="s">
        <v>235</v>
      </c>
      <c r="L2895" t="s">
        <v>1011</v>
      </c>
      <c r="N2895">
        <v>30</v>
      </c>
      <c r="O2895">
        <v>1</v>
      </c>
      <c r="P2895">
        <v>1</v>
      </c>
      <c r="Q2895">
        <v>423924032</v>
      </c>
      <c r="R2895">
        <v>4308</v>
      </c>
      <c r="T2895" t="s">
        <v>626</v>
      </c>
      <c r="U2895">
        <f>MATCH(D2895,'Кумулятивный рейтинг_1 курс'!$C$1:$C$65493,0)</f>
        <v>85</v>
      </c>
    </row>
    <row r="2896" spans="1:21">
      <c r="A2896">
        <v>845858168</v>
      </c>
      <c r="B2896">
        <v>4</v>
      </c>
      <c r="C2896" t="s">
        <v>622</v>
      </c>
      <c r="D2896">
        <v>845857969</v>
      </c>
      <c r="E2896" t="s">
        <v>733</v>
      </c>
      <c r="F2896" t="s">
        <v>734</v>
      </c>
      <c r="G2896" t="s">
        <v>735</v>
      </c>
      <c r="H2896" t="s">
        <v>736</v>
      </c>
      <c r="I2896" t="s">
        <v>981</v>
      </c>
      <c r="J2896">
        <v>6</v>
      </c>
      <c r="K2896" t="s">
        <v>235</v>
      </c>
      <c r="L2896" t="s">
        <v>1011</v>
      </c>
      <c r="N2896">
        <v>24</v>
      </c>
      <c r="O2896">
        <v>1</v>
      </c>
      <c r="P2896">
        <v>1</v>
      </c>
      <c r="Q2896">
        <v>423924032</v>
      </c>
      <c r="R2896">
        <v>4308</v>
      </c>
      <c r="T2896" t="s">
        <v>626</v>
      </c>
      <c r="U2896">
        <f>MATCH(D2896,'Кумулятивный рейтинг_1 курс'!$C$1:$C$65493,0)</f>
        <v>184</v>
      </c>
    </row>
    <row r="2897" spans="1:21">
      <c r="A2897">
        <v>845858344</v>
      </c>
      <c r="B2897">
        <v>8</v>
      </c>
      <c r="C2897" t="s">
        <v>622</v>
      </c>
      <c r="D2897">
        <v>845858176</v>
      </c>
      <c r="E2897" t="s">
        <v>696</v>
      </c>
      <c r="F2897" t="s">
        <v>339</v>
      </c>
      <c r="G2897" t="s">
        <v>582</v>
      </c>
      <c r="H2897" t="s">
        <v>697</v>
      </c>
      <c r="I2897" t="s">
        <v>981</v>
      </c>
      <c r="J2897">
        <v>6</v>
      </c>
      <c r="K2897" t="s">
        <v>235</v>
      </c>
      <c r="L2897" t="s">
        <v>1011</v>
      </c>
      <c r="N2897">
        <v>48</v>
      </c>
      <c r="O2897">
        <v>1</v>
      </c>
      <c r="P2897">
        <v>1</v>
      </c>
      <c r="Q2897">
        <v>423924032</v>
      </c>
      <c r="R2897">
        <v>4308</v>
      </c>
      <c r="T2897" t="s">
        <v>626</v>
      </c>
      <c r="U2897">
        <f>MATCH(D2897,'Кумулятивный рейтинг_1 курс'!$C$1:$C$65493,0)</f>
        <v>17</v>
      </c>
    </row>
    <row r="2898" spans="1:21">
      <c r="A2898">
        <v>850834209</v>
      </c>
      <c r="B2898">
        <v>10</v>
      </c>
      <c r="C2898" t="s">
        <v>352</v>
      </c>
      <c r="D2898">
        <v>850834090</v>
      </c>
      <c r="E2898" t="s">
        <v>370</v>
      </c>
      <c r="F2898" t="s">
        <v>371</v>
      </c>
      <c r="G2898" t="s">
        <v>282</v>
      </c>
      <c r="H2898" t="s">
        <v>372</v>
      </c>
      <c r="I2898" t="s">
        <v>981</v>
      </c>
      <c r="J2898">
        <v>6</v>
      </c>
      <c r="K2898" t="s">
        <v>235</v>
      </c>
      <c r="L2898" t="s">
        <v>1011</v>
      </c>
      <c r="N2898">
        <v>60</v>
      </c>
      <c r="O2898">
        <v>1</v>
      </c>
      <c r="P2898">
        <v>1</v>
      </c>
      <c r="Q2898">
        <v>459781972</v>
      </c>
      <c r="R2898">
        <v>4308</v>
      </c>
      <c r="T2898" t="s">
        <v>358</v>
      </c>
      <c r="U2898" t="e">
        <f>MATCH(D2898,'Кумулятивный рейтинг_1 курс'!$C$1:$C$65493,0)</f>
        <v>#N/A</v>
      </c>
    </row>
    <row r="2899" spans="1:21">
      <c r="A2899">
        <v>850834309</v>
      </c>
      <c r="B2899">
        <v>8</v>
      </c>
      <c r="C2899" t="s">
        <v>352</v>
      </c>
      <c r="D2899">
        <v>850834215</v>
      </c>
      <c r="E2899" t="s">
        <v>373</v>
      </c>
      <c r="F2899" t="s">
        <v>374</v>
      </c>
      <c r="G2899" t="s">
        <v>375</v>
      </c>
      <c r="H2899" t="s">
        <v>376</v>
      </c>
      <c r="I2899" t="s">
        <v>981</v>
      </c>
      <c r="J2899">
        <v>6</v>
      </c>
      <c r="K2899" t="s">
        <v>235</v>
      </c>
      <c r="L2899" t="s">
        <v>1011</v>
      </c>
      <c r="N2899">
        <v>48</v>
      </c>
      <c r="O2899">
        <v>1</v>
      </c>
      <c r="P2899">
        <v>1</v>
      </c>
      <c r="Q2899">
        <v>459781972</v>
      </c>
      <c r="R2899">
        <v>4308</v>
      </c>
      <c r="T2899" t="s">
        <v>358</v>
      </c>
      <c r="U2899" t="e">
        <f>MATCH(D2899,'Кумулятивный рейтинг_1 курс'!$C$1:$C$65493,0)</f>
        <v>#N/A</v>
      </c>
    </row>
    <row r="2900" spans="1:21">
      <c r="A2900">
        <v>850834435</v>
      </c>
      <c r="B2900">
        <v>7</v>
      </c>
      <c r="C2900" t="s">
        <v>352</v>
      </c>
      <c r="D2900">
        <v>850834315</v>
      </c>
      <c r="E2900" t="s">
        <v>377</v>
      </c>
      <c r="F2900" t="s">
        <v>378</v>
      </c>
      <c r="G2900" t="s">
        <v>379</v>
      </c>
      <c r="H2900" t="s">
        <v>380</v>
      </c>
      <c r="I2900" t="s">
        <v>981</v>
      </c>
      <c r="J2900">
        <v>6</v>
      </c>
      <c r="K2900" t="s">
        <v>235</v>
      </c>
      <c r="L2900" t="s">
        <v>1011</v>
      </c>
      <c r="N2900">
        <v>42</v>
      </c>
      <c r="O2900">
        <v>1</v>
      </c>
      <c r="P2900">
        <v>1</v>
      </c>
      <c r="Q2900">
        <v>459781972</v>
      </c>
      <c r="R2900">
        <v>4308</v>
      </c>
      <c r="T2900" t="s">
        <v>358</v>
      </c>
      <c r="U2900" t="e">
        <f>MATCH(D2900,'Кумулятивный рейтинг_1 курс'!$C$1:$C$65493,0)</f>
        <v>#N/A</v>
      </c>
    </row>
    <row r="2901" spans="1:21">
      <c r="A2901">
        <v>845845809</v>
      </c>
      <c r="B2901">
        <v>9</v>
      </c>
      <c r="C2901" t="s">
        <v>490</v>
      </c>
      <c r="D2901">
        <v>845845697</v>
      </c>
      <c r="E2901" t="s">
        <v>494</v>
      </c>
      <c r="F2901" t="s">
        <v>452</v>
      </c>
      <c r="G2901" t="s">
        <v>495</v>
      </c>
      <c r="H2901" t="s">
        <v>496</v>
      </c>
      <c r="I2901" t="s">
        <v>981</v>
      </c>
      <c r="J2901">
        <v>6</v>
      </c>
      <c r="K2901" t="s">
        <v>235</v>
      </c>
      <c r="L2901" t="s">
        <v>1011</v>
      </c>
      <c r="N2901">
        <v>54</v>
      </c>
      <c r="O2901">
        <v>1</v>
      </c>
      <c r="P2901">
        <v>1</v>
      </c>
      <c r="Q2901">
        <v>414666777</v>
      </c>
      <c r="R2901">
        <v>4308</v>
      </c>
      <c r="T2901" t="s">
        <v>231</v>
      </c>
      <c r="U2901">
        <f>MATCH(D2901,'Кумулятивный рейтинг_1 курс'!$C$1:$C$65493,0)</f>
        <v>177</v>
      </c>
    </row>
    <row r="2902" spans="1:21">
      <c r="A2902">
        <v>845845924</v>
      </c>
      <c r="B2902">
        <v>5</v>
      </c>
      <c r="C2902" t="s">
        <v>490</v>
      </c>
      <c r="D2902">
        <v>845845815</v>
      </c>
      <c r="E2902" t="s">
        <v>581</v>
      </c>
      <c r="F2902" t="s">
        <v>324</v>
      </c>
      <c r="G2902" t="s">
        <v>582</v>
      </c>
      <c r="H2902" t="s">
        <v>583</v>
      </c>
      <c r="I2902" t="s">
        <v>981</v>
      </c>
      <c r="J2902">
        <v>6</v>
      </c>
      <c r="K2902" t="s">
        <v>235</v>
      </c>
      <c r="L2902" t="s">
        <v>1011</v>
      </c>
      <c r="N2902">
        <v>30</v>
      </c>
      <c r="O2902">
        <v>1</v>
      </c>
      <c r="P2902">
        <v>1</v>
      </c>
      <c r="Q2902">
        <v>414666777</v>
      </c>
      <c r="R2902">
        <v>4308</v>
      </c>
      <c r="T2902" t="s">
        <v>231</v>
      </c>
      <c r="U2902">
        <f>MATCH(D2902,'Кумулятивный рейтинг_1 курс'!$C$1:$C$65493,0)</f>
        <v>182</v>
      </c>
    </row>
    <row r="2903" spans="1:21">
      <c r="A2903">
        <v>845846027</v>
      </c>
      <c r="B2903">
        <v>7</v>
      </c>
      <c r="C2903" t="s">
        <v>490</v>
      </c>
      <c r="D2903">
        <v>845845930</v>
      </c>
      <c r="E2903" t="s">
        <v>584</v>
      </c>
      <c r="F2903" t="s">
        <v>303</v>
      </c>
      <c r="G2903" t="s">
        <v>585</v>
      </c>
      <c r="H2903" t="s">
        <v>586</v>
      </c>
      <c r="I2903" t="s">
        <v>981</v>
      </c>
      <c r="J2903">
        <v>6</v>
      </c>
      <c r="K2903" t="s">
        <v>235</v>
      </c>
      <c r="L2903" t="s">
        <v>1011</v>
      </c>
      <c r="N2903">
        <v>42</v>
      </c>
      <c r="O2903">
        <v>1</v>
      </c>
      <c r="P2903">
        <v>1</v>
      </c>
      <c r="Q2903">
        <v>414666777</v>
      </c>
      <c r="R2903">
        <v>4308</v>
      </c>
      <c r="T2903" t="s">
        <v>231</v>
      </c>
      <c r="U2903">
        <f>MATCH(D2903,'Кумулятивный рейтинг_1 курс'!$C$1:$C$65493,0)</f>
        <v>189</v>
      </c>
    </row>
    <row r="2904" spans="1:21">
      <c r="A2904">
        <v>845846134</v>
      </c>
      <c r="B2904">
        <v>7</v>
      </c>
      <c r="C2904" t="s">
        <v>490</v>
      </c>
      <c r="D2904">
        <v>845846033</v>
      </c>
      <c r="E2904" t="s">
        <v>587</v>
      </c>
      <c r="F2904" t="s">
        <v>526</v>
      </c>
      <c r="G2904" t="s">
        <v>588</v>
      </c>
      <c r="H2904" t="s">
        <v>589</v>
      </c>
      <c r="I2904" t="s">
        <v>981</v>
      </c>
      <c r="J2904">
        <v>6</v>
      </c>
      <c r="K2904" t="s">
        <v>235</v>
      </c>
      <c r="L2904" t="s">
        <v>1011</v>
      </c>
      <c r="N2904">
        <v>42</v>
      </c>
      <c r="O2904">
        <v>1</v>
      </c>
      <c r="P2904">
        <v>1</v>
      </c>
      <c r="Q2904">
        <v>414666777</v>
      </c>
      <c r="R2904">
        <v>4308</v>
      </c>
      <c r="T2904" t="s">
        <v>231</v>
      </c>
      <c r="U2904">
        <f>MATCH(D2904,'Кумулятивный рейтинг_1 курс'!$C$1:$C$65493,0)</f>
        <v>166</v>
      </c>
    </row>
    <row r="2905" spans="1:21">
      <c r="A2905">
        <v>845846258</v>
      </c>
      <c r="B2905">
        <v>6</v>
      </c>
      <c r="C2905" t="s">
        <v>490</v>
      </c>
      <c r="D2905">
        <v>845846140</v>
      </c>
      <c r="E2905" t="s">
        <v>590</v>
      </c>
      <c r="F2905" t="s">
        <v>449</v>
      </c>
      <c r="G2905" t="s">
        <v>591</v>
      </c>
      <c r="H2905" t="s">
        <v>592</v>
      </c>
      <c r="I2905" t="s">
        <v>981</v>
      </c>
      <c r="J2905">
        <v>6</v>
      </c>
      <c r="K2905" t="s">
        <v>235</v>
      </c>
      <c r="L2905" t="s">
        <v>1011</v>
      </c>
      <c r="N2905">
        <v>36</v>
      </c>
      <c r="O2905">
        <v>1</v>
      </c>
      <c r="P2905">
        <v>1</v>
      </c>
      <c r="Q2905">
        <v>414666777</v>
      </c>
      <c r="R2905">
        <v>4308</v>
      </c>
      <c r="T2905" t="s">
        <v>231</v>
      </c>
      <c r="U2905">
        <f>MATCH(D2905,'Кумулятивный рейтинг_1 курс'!$C$1:$C$65493,0)</f>
        <v>86</v>
      </c>
    </row>
    <row r="2906" spans="1:21">
      <c r="A2906">
        <v>845846367</v>
      </c>
      <c r="B2906">
        <v>9</v>
      </c>
      <c r="C2906" t="s">
        <v>490</v>
      </c>
      <c r="D2906">
        <v>845846264</v>
      </c>
      <c r="E2906" t="s">
        <v>593</v>
      </c>
      <c r="F2906" t="s">
        <v>526</v>
      </c>
      <c r="G2906" t="s">
        <v>582</v>
      </c>
      <c r="H2906" t="s">
        <v>594</v>
      </c>
      <c r="I2906" t="s">
        <v>981</v>
      </c>
      <c r="J2906">
        <v>6</v>
      </c>
      <c r="K2906" t="s">
        <v>235</v>
      </c>
      <c r="L2906" t="s">
        <v>1011</v>
      </c>
      <c r="N2906">
        <v>54</v>
      </c>
      <c r="O2906">
        <v>1</v>
      </c>
      <c r="P2906">
        <v>1</v>
      </c>
      <c r="Q2906">
        <v>414666777</v>
      </c>
      <c r="R2906">
        <v>4308</v>
      </c>
      <c r="T2906" t="s">
        <v>231</v>
      </c>
      <c r="U2906">
        <f>MATCH(D2906,'Кумулятивный рейтинг_1 курс'!$C$1:$C$65493,0)</f>
        <v>49</v>
      </c>
    </row>
    <row r="2907" spans="1:21">
      <c r="A2907">
        <v>845846470</v>
      </c>
      <c r="B2907">
        <v>7</v>
      </c>
      <c r="C2907" t="s">
        <v>490</v>
      </c>
      <c r="D2907">
        <v>845846373</v>
      </c>
      <c r="E2907" t="s">
        <v>595</v>
      </c>
      <c r="F2907" t="s">
        <v>596</v>
      </c>
      <c r="G2907" t="s">
        <v>389</v>
      </c>
      <c r="H2907" t="s">
        <v>597</v>
      </c>
      <c r="I2907" t="s">
        <v>981</v>
      </c>
      <c r="J2907">
        <v>6</v>
      </c>
      <c r="K2907" t="s">
        <v>235</v>
      </c>
      <c r="L2907" t="s">
        <v>1011</v>
      </c>
      <c r="N2907">
        <v>42</v>
      </c>
      <c r="O2907">
        <v>1</v>
      </c>
      <c r="P2907">
        <v>1</v>
      </c>
      <c r="Q2907">
        <v>414666777</v>
      </c>
      <c r="R2907">
        <v>4308</v>
      </c>
      <c r="T2907" t="s">
        <v>231</v>
      </c>
      <c r="U2907">
        <f>MATCH(D2907,'Кумулятивный рейтинг_1 курс'!$C$1:$C$65493,0)</f>
        <v>133</v>
      </c>
    </row>
    <row r="2908" spans="1:21">
      <c r="A2908">
        <v>845858594</v>
      </c>
      <c r="B2908">
        <v>7</v>
      </c>
      <c r="C2908" t="s">
        <v>622</v>
      </c>
      <c r="D2908">
        <v>845858352</v>
      </c>
      <c r="E2908" t="s">
        <v>698</v>
      </c>
      <c r="F2908" t="s">
        <v>699</v>
      </c>
      <c r="G2908" t="s">
        <v>700</v>
      </c>
      <c r="H2908" t="s">
        <v>701</v>
      </c>
      <c r="I2908" t="s">
        <v>981</v>
      </c>
      <c r="J2908">
        <v>6</v>
      </c>
      <c r="K2908" t="s">
        <v>235</v>
      </c>
      <c r="L2908" t="s">
        <v>1011</v>
      </c>
      <c r="N2908">
        <v>42</v>
      </c>
      <c r="O2908">
        <v>1</v>
      </c>
      <c r="P2908">
        <v>1</v>
      </c>
      <c r="Q2908">
        <v>423924032</v>
      </c>
      <c r="R2908">
        <v>4308</v>
      </c>
      <c r="T2908" t="s">
        <v>626</v>
      </c>
      <c r="U2908">
        <f>MATCH(D2908,'Кумулятивный рейтинг_1 курс'!$C$1:$C$65493,0)</f>
        <v>176</v>
      </c>
    </row>
    <row r="2909" spans="1:21">
      <c r="A2909">
        <v>845858909</v>
      </c>
      <c r="B2909">
        <v>9</v>
      </c>
      <c r="C2909" t="s">
        <v>622</v>
      </c>
      <c r="D2909">
        <v>845858603</v>
      </c>
      <c r="E2909" t="s">
        <v>678</v>
      </c>
      <c r="F2909" t="s">
        <v>262</v>
      </c>
      <c r="G2909" t="s">
        <v>389</v>
      </c>
      <c r="H2909" t="s">
        <v>679</v>
      </c>
      <c r="I2909" t="s">
        <v>981</v>
      </c>
      <c r="J2909">
        <v>6</v>
      </c>
      <c r="K2909" t="s">
        <v>235</v>
      </c>
      <c r="L2909" t="s">
        <v>1011</v>
      </c>
      <c r="N2909">
        <v>54</v>
      </c>
      <c r="O2909">
        <v>1</v>
      </c>
      <c r="P2909">
        <v>1</v>
      </c>
      <c r="Q2909">
        <v>423924032</v>
      </c>
      <c r="R2909">
        <v>4308</v>
      </c>
      <c r="T2909" t="s">
        <v>626</v>
      </c>
      <c r="U2909">
        <f>MATCH(D2909,'Кумулятивный рейтинг_1 курс'!$C$1:$C$65493,0)</f>
        <v>63</v>
      </c>
    </row>
    <row r="2910" spans="1:21">
      <c r="A2910">
        <v>845859196</v>
      </c>
      <c r="B2910">
        <v>9</v>
      </c>
      <c r="C2910" t="s">
        <v>622</v>
      </c>
      <c r="D2910">
        <v>845858921</v>
      </c>
      <c r="E2910" t="s">
        <v>702</v>
      </c>
      <c r="F2910" t="s">
        <v>452</v>
      </c>
      <c r="G2910" t="s">
        <v>703</v>
      </c>
      <c r="H2910" t="s">
        <v>704</v>
      </c>
      <c r="I2910" t="s">
        <v>981</v>
      </c>
      <c r="J2910">
        <v>6</v>
      </c>
      <c r="K2910" t="s">
        <v>235</v>
      </c>
      <c r="L2910" t="s">
        <v>1011</v>
      </c>
      <c r="N2910">
        <v>54</v>
      </c>
      <c r="O2910">
        <v>1</v>
      </c>
      <c r="P2910">
        <v>1</v>
      </c>
      <c r="Q2910">
        <v>423924032</v>
      </c>
      <c r="R2910">
        <v>4308</v>
      </c>
      <c r="T2910" t="s">
        <v>626</v>
      </c>
      <c r="U2910">
        <f>MATCH(D2910,'Кумулятивный рейтинг_1 курс'!$C$1:$C$65493,0)</f>
        <v>12</v>
      </c>
    </row>
    <row r="2911" spans="1:21">
      <c r="A2911">
        <v>845859362</v>
      </c>
      <c r="B2911">
        <v>9</v>
      </c>
      <c r="C2911" t="s">
        <v>622</v>
      </c>
      <c r="D2911">
        <v>845859204</v>
      </c>
      <c r="E2911" t="s">
        <v>705</v>
      </c>
      <c r="F2911" t="s">
        <v>303</v>
      </c>
      <c r="G2911" t="s">
        <v>240</v>
      </c>
      <c r="H2911" t="s">
        <v>706</v>
      </c>
      <c r="I2911" t="s">
        <v>981</v>
      </c>
      <c r="J2911">
        <v>6</v>
      </c>
      <c r="K2911" t="s">
        <v>235</v>
      </c>
      <c r="L2911" t="s">
        <v>1011</v>
      </c>
      <c r="N2911">
        <v>54</v>
      </c>
      <c r="O2911">
        <v>1</v>
      </c>
      <c r="P2911">
        <v>1</v>
      </c>
      <c r="Q2911">
        <v>423924032</v>
      </c>
      <c r="R2911">
        <v>4308</v>
      </c>
      <c r="T2911" t="s">
        <v>626</v>
      </c>
      <c r="U2911">
        <f>MATCH(D2911,'Кумулятивный рейтинг_1 курс'!$C$1:$C$65493,0)</f>
        <v>44</v>
      </c>
    </row>
    <row r="2912" spans="1:21">
      <c r="A2912">
        <v>845859555</v>
      </c>
      <c r="B2912">
        <v>6</v>
      </c>
      <c r="C2912" t="s">
        <v>622</v>
      </c>
      <c r="D2912">
        <v>845859372</v>
      </c>
      <c r="E2912" t="s">
        <v>707</v>
      </c>
      <c r="F2912" t="s">
        <v>307</v>
      </c>
      <c r="G2912" t="s">
        <v>247</v>
      </c>
      <c r="H2912" t="s">
        <v>708</v>
      </c>
      <c r="I2912" t="s">
        <v>981</v>
      </c>
      <c r="J2912">
        <v>6</v>
      </c>
      <c r="K2912" t="s">
        <v>235</v>
      </c>
      <c r="L2912" t="s">
        <v>1011</v>
      </c>
      <c r="N2912">
        <v>36</v>
      </c>
      <c r="O2912">
        <v>1</v>
      </c>
      <c r="P2912">
        <v>1</v>
      </c>
      <c r="Q2912">
        <v>423924032</v>
      </c>
      <c r="R2912">
        <v>4308</v>
      </c>
      <c r="T2912" t="s">
        <v>626</v>
      </c>
      <c r="U2912">
        <f>MATCH(D2912,'Кумулятивный рейтинг_1 курс'!$C$1:$C$65493,0)</f>
        <v>151</v>
      </c>
    </row>
    <row r="2913" spans="1:21">
      <c r="A2913">
        <v>845859821</v>
      </c>
      <c r="B2913">
        <v>6</v>
      </c>
      <c r="C2913" t="s">
        <v>622</v>
      </c>
      <c r="D2913">
        <v>845859564</v>
      </c>
      <c r="E2913" t="s">
        <v>709</v>
      </c>
      <c r="F2913" t="s">
        <v>303</v>
      </c>
      <c r="G2913" t="s">
        <v>263</v>
      </c>
      <c r="H2913" t="s">
        <v>710</v>
      </c>
      <c r="I2913" t="s">
        <v>981</v>
      </c>
      <c r="J2913">
        <v>6</v>
      </c>
      <c r="K2913" t="s">
        <v>235</v>
      </c>
      <c r="L2913" t="s">
        <v>1011</v>
      </c>
      <c r="N2913">
        <v>36</v>
      </c>
      <c r="O2913">
        <v>1</v>
      </c>
      <c r="P2913">
        <v>0</v>
      </c>
      <c r="Q2913">
        <v>423924032</v>
      </c>
      <c r="R2913">
        <v>4308</v>
      </c>
      <c r="T2913" t="s">
        <v>626</v>
      </c>
      <c r="U2913">
        <f>MATCH(D2913,'Кумулятивный рейтинг_1 курс'!$C$1:$C$65493,0)</f>
        <v>22</v>
      </c>
    </row>
    <row r="2914" spans="1:21">
      <c r="A2914">
        <v>845860010</v>
      </c>
      <c r="B2914">
        <v>8</v>
      </c>
      <c r="C2914" t="s">
        <v>622</v>
      </c>
      <c r="D2914">
        <v>845859827</v>
      </c>
      <c r="E2914" t="s">
        <v>711</v>
      </c>
      <c r="F2914" t="s">
        <v>563</v>
      </c>
      <c r="G2914" t="s">
        <v>361</v>
      </c>
      <c r="H2914" t="s">
        <v>712</v>
      </c>
      <c r="I2914" t="s">
        <v>981</v>
      </c>
      <c r="J2914">
        <v>6</v>
      </c>
      <c r="K2914" t="s">
        <v>235</v>
      </c>
      <c r="L2914" t="s">
        <v>1011</v>
      </c>
      <c r="N2914">
        <v>48</v>
      </c>
      <c r="O2914">
        <v>1</v>
      </c>
      <c r="P2914">
        <v>1</v>
      </c>
      <c r="Q2914">
        <v>423924032</v>
      </c>
      <c r="R2914">
        <v>4308</v>
      </c>
      <c r="T2914" t="s">
        <v>626</v>
      </c>
      <c r="U2914">
        <f>MATCH(D2914,'Кумулятивный рейтинг_1 курс'!$C$1:$C$65493,0)</f>
        <v>71</v>
      </c>
    </row>
    <row r="2915" spans="1:21">
      <c r="A2915">
        <v>845849185</v>
      </c>
      <c r="B2915">
        <v>7</v>
      </c>
      <c r="C2915" t="s">
        <v>223</v>
      </c>
      <c r="D2915">
        <v>845849065</v>
      </c>
      <c r="E2915" t="s">
        <v>525</v>
      </c>
      <c r="F2915" t="s">
        <v>526</v>
      </c>
      <c r="G2915" t="s">
        <v>251</v>
      </c>
      <c r="H2915" t="s">
        <v>527</v>
      </c>
      <c r="I2915" t="s">
        <v>981</v>
      </c>
      <c r="J2915">
        <v>6</v>
      </c>
      <c r="K2915" t="s">
        <v>235</v>
      </c>
      <c r="L2915" t="s">
        <v>1011</v>
      </c>
      <c r="N2915">
        <v>42</v>
      </c>
      <c r="O2915">
        <v>1</v>
      </c>
      <c r="P2915">
        <v>1</v>
      </c>
      <c r="Q2915">
        <v>414666777</v>
      </c>
      <c r="R2915">
        <v>4308</v>
      </c>
      <c r="T2915" t="s">
        <v>231</v>
      </c>
      <c r="U2915">
        <f>MATCH(D2915,'Кумулятивный рейтинг_1 курс'!$C$1:$C$65493,0)</f>
        <v>74</v>
      </c>
    </row>
    <row r="2916" spans="1:21">
      <c r="A2916">
        <v>845849286</v>
      </c>
      <c r="B2916">
        <v>8</v>
      </c>
      <c r="C2916" t="s">
        <v>223</v>
      </c>
      <c r="D2916">
        <v>845849191</v>
      </c>
      <c r="E2916" t="s">
        <v>528</v>
      </c>
      <c r="F2916" t="s">
        <v>529</v>
      </c>
      <c r="G2916" t="s">
        <v>420</v>
      </c>
      <c r="H2916" t="s">
        <v>530</v>
      </c>
      <c r="I2916" t="s">
        <v>981</v>
      </c>
      <c r="J2916">
        <v>6</v>
      </c>
      <c r="K2916" t="s">
        <v>235</v>
      </c>
      <c r="L2916" t="s">
        <v>1011</v>
      </c>
      <c r="N2916">
        <v>48</v>
      </c>
      <c r="O2916">
        <v>1</v>
      </c>
      <c r="P2916">
        <v>1</v>
      </c>
      <c r="Q2916">
        <v>414666777</v>
      </c>
      <c r="R2916">
        <v>4308</v>
      </c>
      <c r="T2916" t="s">
        <v>231</v>
      </c>
      <c r="U2916">
        <f>MATCH(D2916,'Кумулятивный рейтинг_1 курс'!$C$1:$C$65493,0)</f>
        <v>150</v>
      </c>
    </row>
    <row r="2917" spans="1:21">
      <c r="A2917">
        <v>845849396</v>
      </c>
      <c r="B2917">
        <v>8</v>
      </c>
      <c r="C2917" t="s">
        <v>223</v>
      </c>
      <c r="D2917">
        <v>845849292</v>
      </c>
      <c r="E2917" t="s">
        <v>531</v>
      </c>
      <c r="F2917" t="s">
        <v>419</v>
      </c>
      <c r="G2917" t="s">
        <v>532</v>
      </c>
      <c r="H2917" t="s">
        <v>533</v>
      </c>
      <c r="I2917" t="s">
        <v>981</v>
      </c>
      <c r="J2917">
        <v>6</v>
      </c>
      <c r="K2917" t="s">
        <v>235</v>
      </c>
      <c r="L2917" t="s">
        <v>1011</v>
      </c>
      <c r="N2917">
        <v>48</v>
      </c>
      <c r="O2917">
        <v>1</v>
      </c>
      <c r="P2917">
        <v>1</v>
      </c>
      <c r="Q2917">
        <v>414666777</v>
      </c>
      <c r="R2917">
        <v>4308</v>
      </c>
      <c r="T2917" t="s">
        <v>231</v>
      </c>
      <c r="U2917">
        <f>MATCH(D2917,'Кумулятивный рейтинг_1 курс'!$C$1:$C$65493,0)</f>
        <v>36</v>
      </c>
    </row>
    <row r="2918" spans="1:21">
      <c r="A2918">
        <v>845849554</v>
      </c>
      <c r="B2918">
        <v>7</v>
      </c>
      <c r="C2918" t="s">
        <v>223</v>
      </c>
      <c r="D2918">
        <v>845849402</v>
      </c>
      <c r="E2918" t="s">
        <v>534</v>
      </c>
      <c r="F2918" t="s">
        <v>254</v>
      </c>
      <c r="G2918" t="s">
        <v>240</v>
      </c>
      <c r="H2918" t="s">
        <v>535</v>
      </c>
      <c r="I2918" t="s">
        <v>981</v>
      </c>
      <c r="J2918">
        <v>6</v>
      </c>
      <c r="K2918" t="s">
        <v>235</v>
      </c>
      <c r="L2918" t="s">
        <v>1011</v>
      </c>
      <c r="N2918">
        <v>42</v>
      </c>
      <c r="O2918">
        <v>1</v>
      </c>
      <c r="P2918">
        <v>1</v>
      </c>
      <c r="Q2918">
        <v>414666777</v>
      </c>
      <c r="R2918">
        <v>4308</v>
      </c>
      <c r="T2918" t="s">
        <v>231</v>
      </c>
      <c r="U2918">
        <f>MATCH(D2918,'Кумулятивный рейтинг_1 курс'!$C$1:$C$65493,0)</f>
        <v>144</v>
      </c>
    </row>
    <row r="2919" spans="1:21">
      <c r="A2919">
        <v>845849689</v>
      </c>
      <c r="B2919">
        <v>7</v>
      </c>
      <c r="C2919" t="s">
        <v>223</v>
      </c>
      <c r="D2919">
        <v>845849560</v>
      </c>
      <c r="E2919" t="s">
        <v>536</v>
      </c>
      <c r="F2919" t="s">
        <v>537</v>
      </c>
      <c r="G2919" t="s">
        <v>538</v>
      </c>
      <c r="H2919" t="s">
        <v>539</v>
      </c>
      <c r="I2919" t="s">
        <v>981</v>
      </c>
      <c r="J2919">
        <v>6</v>
      </c>
      <c r="K2919" t="s">
        <v>235</v>
      </c>
      <c r="L2919" t="s">
        <v>1011</v>
      </c>
      <c r="N2919">
        <v>42</v>
      </c>
      <c r="O2919">
        <v>1</v>
      </c>
      <c r="P2919">
        <v>1</v>
      </c>
      <c r="Q2919">
        <v>414666777</v>
      </c>
      <c r="R2919">
        <v>4308</v>
      </c>
      <c r="T2919" t="s">
        <v>231</v>
      </c>
      <c r="U2919">
        <f>MATCH(D2919,'Кумулятивный рейтинг_1 курс'!$C$1:$C$65493,0)</f>
        <v>123</v>
      </c>
    </row>
    <row r="2920" spans="1:21">
      <c r="A2920">
        <v>845849820</v>
      </c>
      <c r="B2920">
        <v>7</v>
      </c>
      <c r="C2920" t="s">
        <v>223</v>
      </c>
      <c r="D2920">
        <v>845849695</v>
      </c>
      <c r="E2920" t="s">
        <v>540</v>
      </c>
      <c r="F2920" t="s">
        <v>327</v>
      </c>
      <c r="G2920" t="s">
        <v>334</v>
      </c>
      <c r="H2920" t="s">
        <v>541</v>
      </c>
      <c r="I2920" t="s">
        <v>981</v>
      </c>
      <c r="J2920">
        <v>6</v>
      </c>
      <c r="K2920" t="s">
        <v>235</v>
      </c>
      <c r="L2920" t="s">
        <v>1011</v>
      </c>
      <c r="N2920">
        <v>42</v>
      </c>
      <c r="O2920">
        <v>1</v>
      </c>
      <c r="P2920">
        <v>1</v>
      </c>
      <c r="Q2920">
        <v>414666777</v>
      </c>
      <c r="R2920">
        <v>4308</v>
      </c>
      <c r="T2920" t="s">
        <v>231</v>
      </c>
      <c r="U2920">
        <f>MATCH(D2920,'Кумулятивный рейтинг_1 курс'!$C$1:$C$65493,0)</f>
        <v>99</v>
      </c>
    </row>
    <row r="2921" spans="1:21">
      <c r="A2921">
        <v>845847361</v>
      </c>
      <c r="B2921">
        <v>7</v>
      </c>
      <c r="C2921" t="s">
        <v>490</v>
      </c>
      <c r="D2921">
        <v>845847256</v>
      </c>
      <c r="E2921" t="s">
        <v>556</v>
      </c>
      <c r="F2921" t="s">
        <v>557</v>
      </c>
      <c r="G2921" t="s">
        <v>342</v>
      </c>
      <c r="H2921" t="s">
        <v>558</v>
      </c>
      <c r="I2921" t="s">
        <v>981</v>
      </c>
      <c r="J2921">
        <v>6</v>
      </c>
      <c r="K2921" t="s">
        <v>235</v>
      </c>
      <c r="L2921" t="s">
        <v>1011</v>
      </c>
      <c r="N2921">
        <v>42</v>
      </c>
      <c r="O2921">
        <v>1</v>
      </c>
      <c r="P2921">
        <v>1</v>
      </c>
      <c r="Q2921">
        <v>414666777</v>
      </c>
      <c r="R2921">
        <v>4308</v>
      </c>
      <c r="T2921" t="s">
        <v>231</v>
      </c>
      <c r="U2921">
        <f>MATCH(D2921,'Кумулятивный рейтинг_1 курс'!$C$1:$C$65493,0)</f>
        <v>42</v>
      </c>
    </row>
    <row r="2922" spans="1:21">
      <c r="A2922">
        <v>845847687</v>
      </c>
      <c r="B2922">
        <v>8</v>
      </c>
      <c r="C2922" t="s">
        <v>490</v>
      </c>
      <c r="D2922">
        <v>845847471</v>
      </c>
      <c r="E2922" t="s">
        <v>559</v>
      </c>
      <c r="F2922" t="s">
        <v>560</v>
      </c>
      <c r="G2922" t="s">
        <v>282</v>
      </c>
      <c r="H2922" t="s">
        <v>561</v>
      </c>
      <c r="I2922" t="s">
        <v>981</v>
      </c>
      <c r="J2922">
        <v>6</v>
      </c>
      <c r="K2922" t="s">
        <v>235</v>
      </c>
      <c r="L2922" t="s">
        <v>1011</v>
      </c>
      <c r="N2922">
        <v>48</v>
      </c>
      <c r="O2922">
        <v>1</v>
      </c>
      <c r="P2922">
        <v>1</v>
      </c>
      <c r="Q2922">
        <v>414666777</v>
      </c>
      <c r="R2922">
        <v>4308</v>
      </c>
      <c r="T2922" t="s">
        <v>231</v>
      </c>
      <c r="U2922">
        <f>MATCH(D2922,'Кумулятивный рейтинг_1 курс'!$C$1:$C$65493,0)</f>
        <v>178</v>
      </c>
    </row>
    <row r="2923" spans="1:21">
      <c r="A2923">
        <v>845847809</v>
      </c>
      <c r="B2923">
        <v>8</v>
      </c>
      <c r="C2923" t="s">
        <v>490</v>
      </c>
      <c r="D2923">
        <v>845847694</v>
      </c>
      <c r="E2923" t="s">
        <v>562</v>
      </c>
      <c r="F2923" t="s">
        <v>563</v>
      </c>
      <c r="G2923" t="s">
        <v>564</v>
      </c>
      <c r="H2923" t="s">
        <v>565</v>
      </c>
      <c r="I2923" t="s">
        <v>981</v>
      </c>
      <c r="J2923">
        <v>6</v>
      </c>
      <c r="K2923" t="s">
        <v>235</v>
      </c>
      <c r="L2923" t="s">
        <v>1011</v>
      </c>
      <c r="N2923">
        <v>48</v>
      </c>
      <c r="O2923">
        <v>1</v>
      </c>
      <c r="P2923">
        <v>1</v>
      </c>
      <c r="Q2923">
        <v>414666777</v>
      </c>
      <c r="R2923">
        <v>4308</v>
      </c>
      <c r="T2923" t="s">
        <v>231</v>
      </c>
      <c r="U2923">
        <f>MATCH(D2923,'Кумулятивный рейтинг_1 курс'!$C$1:$C$65493,0)</f>
        <v>83</v>
      </c>
    </row>
    <row r="2924" spans="1:21">
      <c r="A2924">
        <v>845847925</v>
      </c>
      <c r="B2924">
        <v>8</v>
      </c>
      <c r="C2924" t="s">
        <v>490</v>
      </c>
      <c r="D2924">
        <v>845847815</v>
      </c>
      <c r="E2924" t="s">
        <v>566</v>
      </c>
      <c r="F2924" t="s">
        <v>567</v>
      </c>
      <c r="G2924" t="s">
        <v>568</v>
      </c>
      <c r="H2924" t="s">
        <v>569</v>
      </c>
      <c r="I2924" t="s">
        <v>981</v>
      </c>
      <c r="J2924">
        <v>6</v>
      </c>
      <c r="K2924" t="s">
        <v>235</v>
      </c>
      <c r="L2924" t="s">
        <v>1011</v>
      </c>
      <c r="N2924">
        <v>48</v>
      </c>
      <c r="O2924">
        <v>1</v>
      </c>
      <c r="P2924">
        <v>1</v>
      </c>
      <c r="Q2924">
        <v>414666777</v>
      </c>
      <c r="R2924">
        <v>4308</v>
      </c>
      <c r="T2924" t="s">
        <v>231</v>
      </c>
      <c r="U2924">
        <f>MATCH(D2924,'Кумулятивный рейтинг_1 курс'!$C$1:$C$65493,0)</f>
        <v>82</v>
      </c>
    </row>
    <row r="2925" spans="1:21">
      <c r="A2925">
        <v>845848044</v>
      </c>
      <c r="B2925">
        <v>8</v>
      </c>
      <c r="C2925" t="s">
        <v>490</v>
      </c>
      <c r="D2925">
        <v>845847931</v>
      </c>
      <c r="E2925" t="s">
        <v>570</v>
      </c>
      <c r="F2925" t="s">
        <v>571</v>
      </c>
      <c r="G2925" t="s">
        <v>572</v>
      </c>
      <c r="H2925" t="s">
        <v>573</v>
      </c>
      <c r="I2925" t="s">
        <v>981</v>
      </c>
      <c r="J2925">
        <v>6</v>
      </c>
      <c r="K2925" t="s">
        <v>235</v>
      </c>
      <c r="L2925" t="s">
        <v>1011</v>
      </c>
      <c r="N2925">
        <v>48</v>
      </c>
      <c r="O2925">
        <v>1</v>
      </c>
      <c r="P2925">
        <v>1</v>
      </c>
      <c r="Q2925">
        <v>414666777</v>
      </c>
      <c r="R2925">
        <v>4308</v>
      </c>
      <c r="T2925" t="s">
        <v>231</v>
      </c>
      <c r="U2925">
        <f>MATCH(D2925,'Кумулятивный рейтинг_1 курс'!$C$1:$C$65493,0)</f>
        <v>67</v>
      </c>
    </row>
    <row r="2926" spans="1:21">
      <c r="A2926">
        <v>845848550</v>
      </c>
      <c r="B2926">
        <v>8</v>
      </c>
      <c r="C2926" t="s">
        <v>223</v>
      </c>
      <c r="D2926">
        <v>845848410</v>
      </c>
      <c r="E2926" t="s">
        <v>224</v>
      </c>
      <c r="F2926" t="s">
        <v>225</v>
      </c>
      <c r="G2926" t="s">
        <v>226</v>
      </c>
      <c r="H2926" s="31" t="s">
        <v>227</v>
      </c>
      <c r="I2926" t="s">
        <v>981</v>
      </c>
      <c r="J2926">
        <v>6</v>
      </c>
      <c r="K2926" t="s">
        <v>235</v>
      </c>
      <c r="L2926" t="s">
        <v>1011</v>
      </c>
      <c r="N2926">
        <v>48</v>
      </c>
      <c r="O2926">
        <v>1</v>
      </c>
      <c r="P2926">
        <v>0</v>
      </c>
      <c r="Q2926">
        <v>414666777</v>
      </c>
      <c r="R2926">
        <v>4308</v>
      </c>
      <c r="S2926" t="s">
        <v>1000</v>
      </c>
      <c r="T2926" t="s">
        <v>231</v>
      </c>
      <c r="U2926">
        <f>MATCH(D2926,'Кумулятивный рейтинг_1 курс'!$C$1:$C$65493,0)</f>
        <v>194</v>
      </c>
    </row>
    <row r="2927" spans="1:21">
      <c r="A2927">
        <v>845848681</v>
      </c>
      <c r="B2927">
        <v>10</v>
      </c>
      <c r="C2927" t="s">
        <v>223</v>
      </c>
      <c r="D2927">
        <v>845848556</v>
      </c>
      <c r="E2927" t="s">
        <v>574</v>
      </c>
      <c r="F2927" t="s">
        <v>303</v>
      </c>
      <c r="G2927" t="s">
        <v>575</v>
      </c>
      <c r="H2927" t="s">
        <v>576</v>
      </c>
      <c r="I2927" t="s">
        <v>981</v>
      </c>
      <c r="J2927">
        <v>6</v>
      </c>
      <c r="K2927" t="s">
        <v>235</v>
      </c>
      <c r="L2927" t="s">
        <v>1011</v>
      </c>
      <c r="N2927">
        <v>60</v>
      </c>
      <c r="O2927">
        <v>1</v>
      </c>
      <c r="P2927">
        <v>1</v>
      </c>
      <c r="Q2927">
        <v>414666777</v>
      </c>
      <c r="R2927">
        <v>4308</v>
      </c>
      <c r="T2927" t="s">
        <v>231</v>
      </c>
      <c r="U2927">
        <f>MATCH(D2927,'Кумулятивный рейтинг_1 курс'!$C$1:$C$65493,0)</f>
        <v>20</v>
      </c>
    </row>
    <row r="2928" spans="1:21">
      <c r="A2928">
        <v>845848797</v>
      </c>
      <c r="B2928">
        <v>7</v>
      </c>
      <c r="C2928" t="s">
        <v>223</v>
      </c>
      <c r="D2928">
        <v>845848687</v>
      </c>
      <c r="E2928" t="s">
        <v>577</v>
      </c>
      <c r="F2928" t="s">
        <v>578</v>
      </c>
      <c r="G2928" t="s">
        <v>579</v>
      </c>
      <c r="H2928" t="s">
        <v>580</v>
      </c>
      <c r="I2928" t="s">
        <v>981</v>
      </c>
      <c r="J2928">
        <v>6</v>
      </c>
      <c r="K2928" t="s">
        <v>235</v>
      </c>
      <c r="L2928" t="s">
        <v>1011</v>
      </c>
      <c r="N2928">
        <v>42</v>
      </c>
      <c r="O2928">
        <v>1</v>
      </c>
      <c r="P2928">
        <v>1</v>
      </c>
      <c r="Q2928">
        <v>414666777</v>
      </c>
      <c r="R2928">
        <v>4308</v>
      </c>
      <c r="T2928" t="s">
        <v>231</v>
      </c>
      <c r="U2928">
        <f>MATCH(D2928,'Кумулятивный рейтинг_1 курс'!$C$1:$C$65493,0)</f>
        <v>167</v>
      </c>
    </row>
    <row r="2929" spans="1:21">
      <c r="A2929">
        <v>845846581</v>
      </c>
      <c r="B2929">
        <v>7</v>
      </c>
      <c r="C2929" t="s">
        <v>490</v>
      </c>
      <c r="D2929">
        <v>845846476</v>
      </c>
      <c r="E2929" t="s">
        <v>598</v>
      </c>
      <c r="F2929" t="s">
        <v>599</v>
      </c>
      <c r="G2929" t="s">
        <v>582</v>
      </c>
      <c r="H2929" t="s">
        <v>600</v>
      </c>
      <c r="I2929" t="s">
        <v>981</v>
      </c>
      <c r="J2929">
        <v>6</v>
      </c>
      <c r="K2929" t="s">
        <v>235</v>
      </c>
      <c r="L2929" t="s">
        <v>1011</v>
      </c>
      <c r="N2929">
        <v>42</v>
      </c>
      <c r="O2929">
        <v>1</v>
      </c>
      <c r="P2929">
        <v>1</v>
      </c>
      <c r="Q2929">
        <v>414666777</v>
      </c>
      <c r="R2929">
        <v>4308</v>
      </c>
      <c r="T2929" t="s">
        <v>231</v>
      </c>
      <c r="U2929">
        <f>MATCH(D2929,'Кумулятивный рейтинг_1 курс'!$C$1:$C$65493,0)</f>
        <v>112</v>
      </c>
    </row>
    <row r="2930" spans="1:21">
      <c r="A2930">
        <v>845846692</v>
      </c>
      <c r="B2930">
        <v>9</v>
      </c>
      <c r="C2930" t="s">
        <v>490</v>
      </c>
      <c r="D2930">
        <v>845846587</v>
      </c>
      <c r="E2930" t="s">
        <v>601</v>
      </c>
      <c r="F2930" t="s">
        <v>443</v>
      </c>
      <c r="G2930" t="s">
        <v>251</v>
      </c>
      <c r="H2930" t="s">
        <v>602</v>
      </c>
      <c r="I2930" t="s">
        <v>981</v>
      </c>
      <c r="J2930">
        <v>6</v>
      </c>
      <c r="K2930" t="s">
        <v>235</v>
      </c>
      <c r="L2930" t="s">
        <v>1011</v>
      </c>
      <c r="N2930">
        <v>54</v>
      </c>
      <c r="O2930">
        <v>1</v>
      </c>
      <c r="P2930">
        <v>1</v>
      </c>
      <c r="Q2930">
        <v>414666777</v>
      </c>
      <c r="R2930">
        <v>4308</v>
      </c>
      <c r="T2930" t="s">
        <v>231</v>
      </c>
      <c r="U2930">
        <f>MATCH(D2930,'Кумулятивный рейтинг_1 курс'!$C$1:$C$65493,0)</f>
        <v>14</v>
      </c>
    </row>
    <row r="2931" spans="1:21">
      <c r="A2931">
        <v>845846815</v>
      </c>
      <c r="B2931">
        <v>6</v>
      </c>
      <c r="C2931" t="s">
        <v>490</v>
      </c>
      <c r="D2931">
        <v>845846698</v>
      </c>
      <c r="E2931" t="s">
        <v>603</v>
      </c>
      <c r="F2931" t="s">
        <v>604</v>
      </c>
      <c r="G2931" t="s">
        <v>582</v>
      </c>
      <c r="H2931" t="s">
        <v>605</v>
      </c>
      <c r="I2931" t="s">
        <v>981</v>
      </c>
      <c r="J2931">
        <v>6</v>
      </c>
      <c r="K2931" t="s">
        <v>235</v>
      </c>
      <c r="L2931" t="s">
        <v>1011</v>
      </c>
      <c r="N2931">
        <v>36</v>
      </c>
      <c r="O2931">
        <v>1</v>
      </c>
      <c r="P2931">
        <v>1</v>
      </c>
      <c r="Q2931">
        <v>414666777</v>
      </c>
      <c r="R2931">
        <v>4308</v>
      </c>
      <c r="T2931" t="s">
        <v>231</v>
      </c>
      <c r="U2931">
        <f>MATCH(D2931,'Кумулятивный рейтинг_1 курс'!$C$1:$C$65493,0)</f>
        <v>131</v>
      </c>
    </row>
    <row r="2932" spans="1:21">
      <c r="A2932">
        <v>845846952</v>
      </c>
      <c r="B2932">
        <v>5</v>
      </c>
      <c r="C2932" t="s">
        <v>490</v>
      </c>
      <c r="D2932">
        <v>845846821</v>
      </c>
      <c r="E2932" t="s">
        <v>491</v>
      </c>
      <c r="F2932" t="s">
        <v>321</v>
      </c>
      <c r="G2932" t="s">
        <v>481</v>
      </c>
      <c r="H2932" t="s">
        <v>492</v>
      </c>
      <c r="I2932" t="s">
        <v>981</v>
      </c>
      <c r="J2932">
        <v>6</v>
      </c>
      <c r="K2932" t="s">
        <v>235</v>
      </c>
      <c r="L2932" t="s">
        <v>1011</v>
      </c>
      <c r="N2932">
        <v>30</v>
      </c>
      <c r="O2932">
        <v>1</v>
      </c>
      <c r="P2932">
        <v>1</v>
      </c>
      <c r="Q2932">
        <v>414666777</v>
      </c>
      <c r="R2932">
        <v>4308</v>
      </c>
      <c r="T2932" t="s">
        <v>231</v>
      </c>
      <c r="U2932">
        <f>MATCH(D2932,'Кумулятивный рейтинг_1 курс'!$C$1:$C$65493,0)</f>
        <v>161</v>
      </c>
    </row>
    <row r="2933" spans="1:21">
      <c r="A2933">
        <v>845847053</v>
      </c>
      <c r="B2933">
        <v>8</v>
      </c>
      <c r="C2933" t="s">
        <v>490</v>
      </c>
      <c r="D2933">
        <v>845846958</v>
      </c>
      <c r="E2933" t="s">
        <v>546</v>
      </c>
      <c r="F2933" t="s">
        <v>262</v>
      </c>
      <c r="G2933" t="s">
        <v>389</v>
      </c>
      <c r="H2933" t="s">
        <v>547</v>
      </c>
      <c r="I2933" t="s">
        <v>981</v>
      </c>
      <c r="J2933">
        <v>6</v>
      </c>
      <c r="K2933" t="s">
        <v>235</v>
      </c>
      <c r="L2933" t="s">
        <v>1011</v>
      </c>
      <c r="N2933">
        <v>48</v>
      </c>
      <c r="O2933">
        <v>1</v>
      </c>
      <c r="P2933">
        <v>1</v>
      </c>
      <c r="Q2933">
        <v>414666777</v>
      </c>
      <c r="R2933">
        <v>4308</v>
      </c>
      <c r="T2933" t="s">
        <v>231</v>
      </c>
      <c r="U2933">
        <f>MATCH(D2933,'Кумулятивный рейтинг_1 курс'!$C$1:$C$65493,0)</f>
        <v>48</v>
      </c>
    </row>
    <row r="2934" spans="1:21">
      <c r="A2934">
        <v>845847145</v>
      </c>
      <c r="B2934">
        <v>2</v>
      </c>
      <c r="C2934" t="s">
        <v>490</v>
      </c>
      <c r="D2934">
        <v>845847059</v>
      </c>
      <c r="E2934" t="s">
        <v>548</v>
      </c>
      <c r="F2934" t="s">
        <v>549</v>
      </c>
      <c r="G2934" t="s">
        <v>550</v>
      </c>
      <c r="H2934" t="s">
        <v>551</v>
      </c>
      <c r="I2934" t="s">
        <v>981</v>
      </c>
      <c r="J2934">
        <v>6</v>
      </c>
      <c r="K2934" t="s">
        <v>235</v>
      </c>
      <c r="L2934" t="s">
        <v>1011</v>
      </c>
      <c r="N2934">
        <v>0</v>
      </c>
      <c r="O2934">
        <v>0</v>
      </c>
      <c r="P2934">
        <v>1</v>
      </c>
      <c r="Q2934">
        <v>414666777</v>
      </c>
      <c r="R2934">
        <v>4308</v>
      </c>
      <c r="T2934" t="s">
        <v>231</v>
      </c>
      <c r="U2934">
        <f>MATCH(D2934,'Кумулятивный рейтинг_1 курс'!$C$1:$C$65493,0)</f>
        <v>172</v>
      </c>
    </row>
    <row r="2935" spans="1:21">
      <c r="A2935">
        <v>845847250</v>
      </c>
      <c r="B2935">
        <v>6</v>
      </c>
      <c r="C2935" t="s">
        <v>490</v>
      </c>
      <c r="D2935">
        <v>845847151</v>
      </c>
      <c r="E2935" t="s">
        <v>552</v>
      </c>
      <c r="F2935" t="s">
        <v>553</v>
      </c>
      <c r="G2935" t="s">
        <v>554</v>
      </c>
      <c r="H2935" t="s">
        <v>555</v>
      </c>
      <c r="I2935" t="s">
        <v>981</v>
      </c>
      <c r="J2935">
        <v>6</v>
      </c>
      <c r="K2935" t="s">
        <v>235</v>
      </c>
      <c r="L2935" t="s">
        <v>1011</v>
      </c>
      <c r="N2935">
        <v>36</v>
      </c>
      <c r="O2935">
        <v>1</v>
      </c>
      <c r="P2935">
        <v>1</v>
      </c>
      <c r="Q2935">
        <v>414666777</v>
      </c>
      <c r="R2935">
        <v>4308</v>
      </c>
      <c r="T2935" t="s">
        <v>231</v>
      </c>
      <c r="U2935">
        <f>MATCH(D2935,'Кумулятивный рейтинг_1 курс'!$C$1:$C$65493,0)</f>
        <v>188</v>
      </c>
    </row>
    <row r="2936" spans="1:21">
      <c r="A2936">
        <v>845860357</v>
      </c>
      <c r="B2936">
        <v>9</v>
      </c>
      <c r="C2936" t="s">
        <v>622</v>
      </c>
      <c r="D2936">
        <v>845860176</v>
      </c>
      <c r="E2936" t="s">
        <v>716</v>
      </c>
      <c r="F2936" t="s">
        <v>345</v>
      </c>
      <c r="G2936" t="s">
        <v>247</v>
      </c>
      <c r="H2936" t="s">
        <v>717</v>
      </c>
      <c r="I2936" t="s">
        <v>981</v>
      </c>
      <c r="J2936">
        <v>6</v>
      </c>
      <c r="K2936" t="s">
        <v>235</v>
      </c>
      <c r="L2936" t="s">
        <v>1011</v>
      </c>
      <c r="N2936">
        <v>54</v>
      </c>
      <c r="O2936">
        <v>1</v>
      </c>
      <c r="P2936">
        <v>1</v>
      </c>
      <c r="Q2936">
        <v>423924032</v>
      </c>
      <c r="R2936">
        <v>4308</v>
      </c>
      <c r="T2936" t="s">
        <v>626</v>
      </c>
      <c r="U2936">
        <f>MATCH(D2936,'Кумулятивный рейтинг_1 курс'!$C$1:$C$65493,0)</f>
        <v>57</v>
      </c>
    </row>
    <row r="2937" spans="1:21">
      <c r="A2937">
        <v>845853718</v>
      </c>
      <c r="B2937">
        <v>6</v>
      </c>
      <c r="C2937" t="s">
        <v>260</v>
      </c>
      <c r="D2937">
        <v>845853586</v>
      </c>
      <c r="E2937" t="s">
        <v>261</v>
      </c>
      <c r="F2937" t="s">
        <v>262</v>
      </c>
      <c r="G2937" t="s">
        <v>263</v>
      </c>
      <c r="H2937" t="s">
        <v>264</v>
      </c>
      <c r="I2937" t="s">
        <v>981</v>
      </c>
      <c r="J2937">
        <v>6</v>
      </c>
      <c r="K2937" t="s">
        <v>235</v>
      </c>
      <c r="L2937" t="s">
        <v>1011</v>
      </c>
      <c r="N2937">
        <v>36</v>
      </c>
      <c r="O2937">
        <v>1</v>
      </c>
      <c r="P2937">
        <v>1</v>
      </c>
      <c r="Q2937">
        <v>414667419</v>
      </c>
      <c r="R2937">
        <v>4308</v>
      </c>
      <c r="T2937" t="s">
        <v>266</v>
      </c>
      <c r="U2937">
        <f>MATCH(D2937,'Кумулятивный рейтинг_1 курс'!$C$1:$C$65493,0)</f>
        <v>139</v>
      </c>
    </row>
    <row r="2938" spans="1:21">
      <c r="A2938">
        <v>845853840</v>
      </c>
      <c r="B2938">
        <v>9</v>
      </c>
      <c r="C2938" t="s">
        <v>260</v>
      </c>
      <c r="D2938">
        <v>845853724</v>
      </c>
      <c r="E2938" t="s">
        <v>267</v>
      </c>
      <c r="F2938" t="s">
        <v>262</v>
      </c>
      <c r="G2938" t="s">
        <v>251</v>
      </c>
      <c r="H2938" t="s">
        <v>268</v>
      </c>
      <c r="I2938" t="s">
        <v>981</v>
      </c>
      <c r="J2938">
        <v>6</v>
      </c>
      <c r="K2938" t="s">
        <v>235</v>
      </c>
      <c r="L2938" t="s">
        <v>1011</v>
      </c>
      <c r="N2938">
        <v>54</v>
      </c>
      <c r="O2938">
        <v>1</v>
      </c>
      <c r="P2938">
        <v>1</v>
      </c>
      <c r="Q2938">
        <v>414667419</v>
      </c>
      <c r="R2938">
        <v>4308</v>
      </c>
      <c r="T2938" t="s">
        <v>266</v>
      </c>
      <c r="U2938">
        <f>MATCH(D2938,'Кумулятивный рейтинг_1 курс'!$C$1:$C$65493,0)</f>
        <v>68</v>
      </c>
    </row>
    <row r="2939" spans="1:21">
      <c r="A2939">
        <v>845851009</v>
      </c>
      <c r="B2939">
        <v>9</v>
      </c>
      <c r="C2939" t="s">
        <v>223</v>
      </c>
      <c r="D2939">
        <v>845850905</v>
      </c>
      <c r="E2939" t="s">
        <v>514</v>
      </c>
      <c r="F2939" t="s">
        <v>515</v>
      </c>
      <c r="G2939" t="s">
        <v>516</v>
      </c>
      <c r="H2939" t="s">
        <v>517</v>
      </c>
      <c r="I2939" t="s">
        <v>981</v>
      </c>
      <c r="J2939">
        <v>6</v>
      </c>
      <c r="K2939" t="s">
        <v>235</v>
      </c>
      <c r="L2939" t="s">
        <v>1011</v>
      </c>
      <c r="N2939">
        <v>54</v>
      </c>
      <c r="O2939">
        <v>1</v>
      </c>
      <c r="P2939">
        <v>1</v>
      </c>
      <c r="Q2939">
        <v>414666777</v>
      </c>
      <c r="R2939">
        <v>4308</v>
      </c>
      <c r="T2939" t="s">
        <v>231</v>
      </c>
      <c r="U2939">
        <f>MATCH(D2939,'Кумулятивный рейтинг_1 курс'!$C$1:$C$65493,0)</f>
        <v>65</v>
      </c>
    </row>
    <row r="2940" spans="1:21">
      <c r="A2940">
        <v>845851141</v>
      </c>
      <c r="B2940">
        <v>8</v>
      </c>
      <c r="C2940" t="s">
        <v>223</v>
      </c>
      <c r="D2940">
        <v>845851017</v>
      </c>
      <c r="E2940" t="s">
        <v>518</v>
      </c>
      <c r="F2940" t="s">
        <v>307</v>
      </c>
      <c r="G2940" t="s">
        <v>519</v>
      </c>
      <c r="H2940" t="s">
        <v>520</v>
      </c>
      <c r="I2940" t="s">
        <v>981</v>
      </c>
      <c r="J2940">
        <v>6</v>
      </c>
      <c r="K2940" t="s">
        <v>235</v>
      </c>
      <c r="L2940" t="s">
        <v>1011</v>
      </c>
      <c r="N2940">
        <v>48</v>
      </c>
      <c r="O2940">
        <v>1</v>
      </c>
      <c r="P2940">
        <v>1</v>
      </c>
      <c r="Q2940">
        <v>414666777</v>
      </c>
      <c r="R2940">
        <v>4308</v>
      </c>
      <c r="T2940" t="s">
        <v>231</v>
      </c>
      <c r="U2940">
        <f>MATCH(D2940,'Кумулятивный рейтинг_1 курс'!$C$1:$C$65493,0)</f>
        <v>97</v>
      </c>
    </row>
    <row r="2941" spans="1:21">
      <c r="A2941">
        <v>845852181</v>
      </c>
      <c r="B2941">
        <v>7</v>
      </c>
      <c r="C2941" t="s">
        <v>260</v>
      </c>
      <c r="D2941">
        <v>845852076</v>
      </c>
      <c r="E2941" t="s">
        <v>284</v>
      </c>
      <c r="F2941" t="s">
        <v>285</v>
      </c>
      <c r="G2941" t="s">
        <v>286</v>
      </c>
      <c r="H2941" t="s">
        <v>287</v>
      </c>
      <c r="I2941" t="s">
        <v>981</v>
      </c>
      <c r="J2941">
        <v>6</v>
      </c>
      <c r="K2941" t="s">
        <v>235</v>
      </c>
      <c r="L2941" t="s">
        <v>1011</v>
      </c>
      <c r="N2941">
        <v>42</v>
      </c>
      <c r="O2941">
        <v>1</v>
      </c>
      <c r="P2941">
        <v>1</v>
      </c>
      <c r="Q2941">
        <v>414667419</v>
      </c>
      <c r="R2941">
        <v>4308</v>
      </c>
      <c r="T2941" t="s">
        <v>266</v>
      </c>
      <c r="U2941">
        <f>MATCH(D2941,'Кумулятивный рейтинг_1 курс'!$C$1:$C$65493,0)</f>
        <v>16</v>
      </c>
    </row>
    <row r="2942" spans="1:21">
      <c r="A2942">
        <v>845852316</v>
      </c>
      <c r="B2942">
        <v>9</v>
      </c>
      <c r="C2942" t="s">
        <v>260</v>
      </c>
      <c r="D2942">
        <v>845852187</v>
      </c>
      <c r="E2942" t="s">
        <v>288</v>
      </c>
      <c r="F2942" t="s">
        <v>262</v>
      </c>
      <c r="G2942" t="s">
        <v>289</v>
      </c>
      <c r="H2942" t="s">
        <v>290</v>
      </c>
      <c r="I2942" t="s">
        <v>981</v>
      </c>
      <c r="J2942">
        <v>6</v>
      </c>
      <c r="K2942" t="s">
        <v>235</v>
      </c>
      <c r="L2942" t="s">
        <v>1011</v>
      </c>
      <c r="N2942">
        <v>54</v>
      </c>
      <c r="O2942">
        <v>1</v>
      </c>
      <c r="P2942">
        <v>1</v>
      </c>
      <c r="Q2942">
        <v>414667419</v>
      </c>
      <c r="R2942">
        <v>4308</v>
      </c>
      <c r="T2942" t="s">
        <v>266</v>
      </c>
      <c r="U2942">
        <f>MATCH(D2942,'Кумулятивный рейтинг_1 курс'!$C$1:$C$65493,0)</f>
        <v>31</v>
      </c>
    </row>
    <row r="2943" spans="1:21">
      <c r="A2943">
        <v>845852479</v>
      </c>
      <c r="B2943">
        <v>10</v>
      </c>
      <c r="C2943" t="s">
        <v>260</v>
      </c>
      <c r="D2943">
        <v>845852322</v>
      </c>
      <c r="E2943" t="s">
        <v>291</v>
      </c>
      <c r="F2943" t="s">
        <v>292</v>
      </c>
      <c r="G2943" t="s">
        <v>293</v>
      </c>
      <c r="H2943" t="s">
        <v>294</v>
      </c>
      <c r="I2943" t="s">
        <v>981</v>
      </c>
      <c r="J2943">
        <v>6</v>
      </c>
      <c r="K2943" t="s">
        <v>235</v>
      </c>
      <c r="L2943" t="s">
        <v>1011</v>
      </c>
      <c r="N2943">
        <v>60</v>
      </c>
      <c r="O2943">
        <v>1</v>
      </c>
      <c r="P2943">
        <v>1</v>
      </c>
      <c r="Q2943">
        <v>414667419</v>
      </c>
      <c r="R2943">
        <v>4308</v>
      </c>
      <c r="T2943" t="s">
        <v>266</v>
      </c>
      <c r="U2943">
        <f>MATCH(D2943,'Кумулятивный рейтинг_1 курс'!$C$1:$C$65493,0)</f>
        <v>26</v>
      </c>
    </row>
    <row r="2944" spans="1:21">
      <c r="A2944">
        <v>845852668</v>
      </c>
      <c r="B2944">
        <v>8</v>
      </c>
      <c r="C2944" t="s">
        <v>260</v>
      </c>
      <c r="D2944">
        <v>845852485</v>
      </c>
      <c r="E2944" t="s">
        <v>295</v>
      </c>
      <c r="F2944" t="s">
        <v>296</v>
      </c>
      <c r="G2944" t="s">
        <v>251</v>
      </c>
      <c r="H2944" t="s">
        <v>297</v>
      </c>
      <c r="I2944" t="s">
        <v>981</v>
      </c>
      <c r="J2944">
        <v>6</v>
      </c>
      <c r="K2944" t="s">
        <v>235</v>
      </c>
      <c r="L2944" t="s">
        <v>1011</v>
      </c>
      <c r="N2944">
        <v>48</v>
      </c>
      <c r="O2944">
        <v>1</v>
      </c>
      <c r="P2944">
        <v>1</v>
      </c>
      <c r="Q2944">
        <v>414667419</v>
      </c>
      <c r="R2944">
        <v>4308</v>
      </c>
      <c r="T2944" t="s">
        <v>266</v>
      </c>
      <c r="U2944">
        <f>MATCH(D2944,'Кумулятивный рейтинг_1 курс'!$C$1:$C$65493,0)</f>
        <v>154</v>
      </c>
    </row>
    <row r="2945" spans="1:21">
      <c r="A2945">
        <v>845852801</v>
      </c>
      <c r="B2945">
        <v>8</v>
      </c>
      <c r="C2945" t="s">
        <v>260</v>
      </c>
      <c r="D2945">
        <v>845852675</v>
      </c>
      <c r="E2945" t="s">
        <v>326</v>
      </c>
      <c r="F2945" t="s">
        <v>327</v>
      </c>
      <c r="G2945" t="s">
        <v>328</v>
      </c>
      <c r="H2945" t="s">
        <v>329</v>
      </c>
      <c r="I2945" t="s">
        <v>981</v>
      </c>
      <c r="J2945">
        <v>6</v>
      </c>
      <c r="K2945" t="s">
        <v>235</v>
      </c>
      <c r="L2945" t="s">
        <v>1011</v>
      </c>
      <c r="N2945">
        <v>48</v>
      </c>
      <c r="O2945">
        <v>1</v>
      </c>
      <c r="P2945">
        <v>1</v>
      </c>
      <c r="Q2945">
        <v>414667419</v>
      </c>
      <c r="R2945">
        <v>4308</v>
      </c>
      <c r="T2945" t="s">
        <v>266</v>
      </c>
      <c r="U2945">
        <f>MATCH(D2945,'Кумулятивный рейтинг_1 курс'!$C$1:$C$65493,0)</f>
        <v>117</v>
      </c>
    </row>
    <row r="2946" spans="1:21">
      <c r="A2946">
        <v>845852898</v>
      </c>
      <c r="B2946">
        <v>8</v>
      </c>
      <c r="C2946" t="s">
        <v>260</v>
      </c>
      <c r="D2946">
        <v>845852807</v>
      </c>
      <c r="E2946" t="s">
        <v>330</v>
      </c>
      <c r="F2946" t="s">
        <v>331</v>
      </c>
      <c r="G2946" t="s">
        <v>251</v>
      </c>
      <c r="H2946" t="s">
        <v>332</v>
      </c>
      <c r="I2946" t="s">
        <v>981</v>
      </c>
      <c r="J2946">
        <v>6</v>
      </c>
      <c r="K2946" t="s">
        <v>235</v>
      </c>
      <c r="L2946" t="s">
        <v>1011</v>
      </c>
      <c r="N2946">
        <v>48</v>
      </c>
      <c r="O2946">
        <v>1</v>
      </c>
      <c r="P2946">
        <v>1</v>
      </c>
      <c r="Q2946">
        <v>414667419</v>
      </c>
      <c r="R2946">
        <v>4308</v>
      </c>
      <c r="T2946" t="s">
        <v>266</v>
      </c>
      <c r="U2946">
        <f>MATCH(D2946,'Кумулятивный рейтинг_1 курс'!$C$1:$C$65493,0)</f>
        <v>78</v>
      </c>
    </row>
    <row r="2947" spans="1:21">
      <c r="A2947">
        <v>845849929</v>
      </c>
      <c r="B2947">
        <v>6</v>
      </c>
      <c r="C2947" t="s">
        <v>223</v>
      </c>
      <c r="D2947">
        <v>845849826</v>
      </c>
      <c r="E2947" t="s">
        <v>542</v>
      </c>
      <c r="F2947" t="s">
        <v>281</v>
      </c>
      <c r="G2947" t="s">
        <v>469</v>
      </c>
      <c r="H2947" t="s">
        <v>543</v>
      </c>
      <c r="I2947" t="s">
        <v>981</v>
      </c>
      <c r="J2947">
        <v>6</v>
      </c>
      <c r="K2947" t="s">
        <v>235</v>
      </c>
      <c r="L2947" t="s">
        <v>1011</v>
      </c>
      <c r="N2947">
        <v>36</v>
      </c>
      <c r="O2947">
        <v>1</v>
      </c>
      <c r="P2947">
        <v>1</v>
      </c>
      <c r="Q2947">
        <v>414666777</v>
      </c>
      <c r="R2947">
        <v>4308</v>
      </c>
      <c r="T2947" t="s">
        <v>231</v>
      </c>
      <c r="U2947">
        <f>MATCH(D2947,'Кумулятивный рейтинг_1 курс'!$C$1:$C$65493,0)</f>
        <v>124</v>
      </c>
    </row>
    <row r="2948" spans="1:21">
      <c r="A2948">
        <v>845850074</v>
      </c>
      <c r="B2948">
        <v>9</v>
      </c>
      <c r="C2948" t="s">
        <v>223</v>
      </c>
      <c r="D2948">
        <v>845849935</v>
      </c>
      <c r="E2948" t="s">
        <v>544</v>
      </c>
      <c r="F2948" t="s">
        <v>262</v>
      </c>
      <c r="G2948" t="s">
        <v>389</v>
      </c>
      <c r="H2948" t="s">
        <v>545</v>
      </c>
      <c r="I2948" t="s">
        <v>981</v>
      </c>
      <c r="J2948">
        <v>6</v>
      </c>
      <c r="K2948" t="s">
        <v>235</v>
      </c>
      <c r="L2948" t="s">
        <v>1011</v>
      </c>
      <c r="N2948">
        <v>54</v>
      </c>
      <c r="O2948">
        <v>1</v>
      </c>
      <c r="P2948">
        <v>1</v>
      </c>
      <c r="Q2948">
        <v>414666777</v>
      </c>
      <c r="R2948">
        <v>4308</v>
      </c>
      <c r="T2948" t="s">
        <v>231</v>
      </c>
      <c r="U2948">
        <f>MATCH(D2948,'Кумулятивный рейтинг_1 курс'!$C$1:$C$65493,0)</f>
        <v>80</v>
      </c>
    </row>
    <row r="2949" spans="1:21">
      <c r="A2949">
        <v>845850214</v>
      </c>
      <c r="B2949">
        <v>3</v>
      </c>
      <c r="C2949" t="s">
        <v>223</v>
      </c>
      <c r="D2949">
        <v>845850082</v>
      </c>
      <c r="E2949" t="s">
        <v>497</v>
      </c>
      <c r="F2949" t="s">
        <v>246</v>
      </c>
      <c r="G2949" t="s">
        <v>342</v>
      </c>
      <c r="H2949" t="s">
        <v>498</v>
      </c>
      <c r="I2949" t="s">
        <v>981</v>
      </c>
      <c r="J2949">
        <v>6</v>
      </c>
      <c r="K2949" t="s">
        <v>235</v>
      </c>
      <c r="L2949" t="s">
        <v>1011</v>
      </c>
      <c r="N2949">
        <v>0</v>
      </c>
      <c r="O2949">
        <v>0</v>
      </c>
      <c r="P2949">
        <v>1</v>
      </c>
      <c r="Q2949">
        <v>414666777</v>
      </c>
      <c r="R2949">
        <v>4308</v>
      </c>
      <c r="T2949" t="s">
        <v>231</v>
      </c>
      <c r="U2949">
        <f>MATCH(D2949,'Кумулятивный рейтинг_1 курс'!$C$1:$C$65493,0)</f>
        <v>160</v>
      </c>
    </row>
    <row r="2950" spans="1:21">
      <c r="A2950">
        <v>845850335</v>
      </c>
      <c r="B2950">
        <v>9</v>
      </c>
      <c r="C2950" t="s">
        <v>223</v>
      </c>
      <c r="D2950">
        <v>845850220</v>
      </c>
      <c r="E2950" t="s">
        <v>499</v>
      </c>
      <c r="F2950" t="s">
        <v>449</v>
      </c>
      <c r="G2950" t="s">
        <v>495</v>
      </c>
      <c r="H2950" t="s">
        <v>500</v>
      </c>
      <c r="I2950" t="s">
        <v>981</v>
      </c>
      <c r="J2950">
        <v>6</v>
      </c>
      <c r="K2950" t="s">
        <v>235</v>
      </c>
      <c r="L2950" t="s">
        <v>1011</v>
      </c>
      <c r="N2950">
        <v>54</v>
      </c>
      <c r="O2950">
        <v>1</v>
      </c>
      <c r="P2950">
        <v>1</v>
      </c>
      <c r="Q2950">
        <v>414666777</v>
      </c>
      <c r="R2950">
        <v>4308</v>
      </c>
      <c r="T2950" t="s">
        <v>231</v>
      </c>
      <c r="U2950">
        <f>MATCH(D2950,'Кумулятивный рейтинг_1 курс'!$C$1:$C$65493,0)</f>
        <v>18</v>
      </c>
    </row>
    <row r="2951" spans="1:21">
      <c r="A2951">
        <v>845850505</v>
      </c>
      <c r="B2951">
        <v>9</v>
      </c>
      <c r="C2951" t="s">
        <v>223</v>
      </c>
      <c r="D2951">
        <v>845850341</v>
      </c>
      <c r="E2951" t="s">
        <v>501</v>
      </c>
      <c r="F2951" t="s">
        <v>225</v>
      </c>
      <c r="G2951" t="s">
        <v>502</v>
      </c>
      <c r="H2951" t="s">
        <v>503</v>
      </c>
      <c r="I2951" t="s">
        <v>981</v>
      </c>
      <c r="J2951">
        <v>6</v>
      </c>
      <c r="K2951" t="s">
        <v>235</v>
      </c>
      <c r="L2951" t="s">
        <v>1011</v>
      </c>
      <c r="N2951">
        <v>54</v>
      </c>
      <c r="O2951">
        <v>1</v>
      </c>
      <c r="P2951">
        <v>1</v>
      </c>
      <c r="Q2951">
        <v>414666777</v>
      </c>
      <c r="R2951">
        <v>4308</v>
      </c>
      <c r="T2951" t="s">
        <v>231</v>
      </c>
      <c r="U2951">
        <f>MATCH(D2951,'Кумулятивный рейтинг_1 курс'!$C$1:$C$65493,0)</f>
        <v>134</v>
      </c>
    </row>
    <row r="2952" spans="1:21">
      <c r="A2952">
        <v>845850629</v>
      </c>
      <c r="B2952">
        <v>9</v>
      </c>
      <c r="C2952" t="s">
        <v>223</v>
      </c>
      <c r="D2952">
        <v>845850516</v>
      </c>
      <c r="E2952" t="s">
        <v>504</v>
      </c>
      <c r="F2952" t="s">
        <v>505</v>
      </c>
      <c r="G2952" t="s">
        <v>389</v>
      </c>
      <c r="H2952" t="s">
        <v>506</v>
      </c>
      <c r="I2952" t="s">
        <v>981</v>
      </c>
      <c r="J2952">
        <v>6</v>
      </c>
      <c r="K2952" t="s">
        <v>235</v>
      </c>
      <c r="L2952" t="s">
        <v>1011</v>
      </c>
      <c r="N2952">
        <v>54</v>
      </c>
      <c r="O2952">
        <v>1</v>
      </c>
      <c r="P2952">
        <v>1</v>
      </c>
      <c r="Q2952">
        <v>414666777</v>
      </c>
      <c r="R2952">
        <v>4308</v>
      </c>
      <c r="T2952" t="s">
        <v>231</v>
      </c>
      <c r="U2952">
        <f>MATCH(D2952,'Кумулятивный рейтинг_1 курс'!$C$1:$C$65493,0)</f>
        <v>53</v>
      </c>
    </row>
    <row r="2953" spans="1:21">
      <c r="A2953">
        <v>845850782</v>
      </c>
      <c r="B2953">
        <v>6</v>
      </c>
      <c r="C2953" t="s">
        <v>223</v>
      </c>
      <c r="D2953">
        <v>845850637</v>
      </c>
      <c r="E2953" t="s">
        <v>507</v>
      </c>
      <c r="F2953" t="s">
        <v>299</v>
      </c>
      <c r="G2953" t="s">
        <v>508</v>
      </c>
      <c r="H2953" t="s">
        <v>509</v>
      </c>
      <c r="I2953" t="s">
        <v>981</v>
      </c>
      <c r="J2953">
        <v>6</v>
      </c>
      <c r="K2953" t="s">
        <v>235</v>
      </c>
      <c r="L2953" t="s">
        <v>1011</v>
      </c>
      <c r="N2953">
        <v>36</v>
      </c>
      <c r="O2953">
        <v>1</v>
      </c>
      <c r="P2953">
        <v>1</v>
      </c>
      <c r="Q2953">
        <v>414666777</v>
      </c>
      <c r="R2953">
        <v>4308</v>
      </c>
      <c r="T2953" t="s">
        <v>231</v>
      </c>
      <c r="U2953">
        <f>MATCH(D2953,'Кумулятивный рейтинг_1 курс'!$C$1:$C$65493,0)</f>
        <v>142</v>
      </c>
    </row>
    <row r="2954" spans="1:21">
      <c r="A2954">
        <v>845850899</v>
      </c>
      <c r="B2954">
        <v>8</v>
      </c>
      <c r="C2954" t="s">
        <v>223</v>
      </c>
      <c r="D2954">
        <v>845850788</v>
      </c>
      <c r="E2954" t="s">
        <v>510</v>
      </c>
      <c r="F2954" t="s">
        <v>511</v>
      </c>
      <c r="G2954" t="s">
        <v>512</v>
      </c>
      <c r="H2954" t="s">
        <v>513</v>
      </c>
      <c r="I2954" t="s">
        <v>981</v>
      </c>
      <c r="J2954">
        <v>6</v>
      </c>
      <c r="K2954" t="s">
        <v>235</v>
      </c>
      <c r="L2954" t="s">
        <v>1011</v>
      </c>
      <c r="N2954">
        <v>48</v>
      </c>
      <c r="O2954">
        <v>1</v>
      </c>
      <c r="P2954">
        <v>1</v>
      </c>
      <c r="Q2954">
        <v>414666777</v>
      </c>
      <c r="R2954">
        <v>4308</v>
      </c>
      <c r="T2954" t="s">
        <v>231</v>
      </c>
      <c r="U2954">
        <f>MATCH(D2954,'Кумулятивный рейтинг_1 курс'!$C$1:$C$65493,0)</f>
        <v>55</v>
      </c>
    </row>
    <row r="2955" spans="1:21">
      <c r="A2955">
        <v>845848922</v>
      </c>
      <c r="B2955">
        <v>7</v>
      </c>
      <c r="C2955" t="s">
        <v>223</v>
      </c>
      <c r="D2955">
        <v>845848803</v>
      </c>
      <c r="E2955" t="s">
        <v>521</v>
      </c>
      <c r="F2955" t="s">
        <v>449</v>
      </c>
      <c r="G2955" t="s">
        <v>425</v>
      </c>
      <c r="H2955" t="s">
        <v>522</v>
      </c>
      <c r="I2955" t="s">
        <v>981</v>
      </c>
      <c r="J2955">
        <v>6</v>
      </c>
      <c r="K2955" t="s">
        <v>235</v>
      </c>
      <c r="L2955" t="s">
        <v>1011</v>
      </c>
      <c r="N2955">
        <v>42</v>
      </c>
      <c r="O2955">
        <v>1</v>
      </c>
      <c r="P2955">
        <v>1</v>
      </c>
      <c r="Q2955">
        <v>414666777</v>
      </c>
      <c r="R2955">
        <v>4308</v>
      </c>
      <c r="T2955" t="s">
        <v>231</v>
      </c>
      <c r="U2955">
        <f>MATCH(D2955,'Кумулятивный рейтинг_1 курс'!$C$1:$C$65493,0)</f>
        <v>155</v>
      </c>
    </row>
    <row r="2956" spans="1:21">
      <c r="A2956">
        <v>845849059</v>
      </c>
      <c r="B2956">
        <v>5</v>
      </c>
      <c r="C2956" t="s">
        <v>223</v>
      </c>
      <c r="D2956">
        <v>845848928</v>
      </c>
      <c r="E2956" t="s">
        <v>523</v>
      </c>
      <c r="F2956" t="s">
        <v>405</v>
      </c>
      <c r="G2956" t="s">
        <v>425</v>
      </c>
      <c r="H2956" t="s">
        <v>524</v>
      </c>
      <c r="I2956" t="s">
        <v>981</v>
      </c>
      <c r="J2956">
        <v>6</v>
      </c>
      <c r="K2956" t="s">
        <v>235</v>
      </c>
      <c r="L2956" t="s">
        <v>1011</v>
      </c>
      <c r="N2956">
        <v>30</v>
      </c>
      <c r="O2956">
        <v>1</v>
      </c>
      <c r="P2956">
        <v>1</v>
      </c>
      <c r="Q2956">
        <v>414666777</v>
      </c>
      <c r="R2956">
        <v>4308</v>
      </c>
      <c r="T2956" t="s">
        <v>231</v>
      </c>
      <c r="U2956">
        <f>MATCH(D2956,'Кумулятивный рейтинг_1 курс'!$C$1:$C$65493,0)</f>
        <v>120</v>
      </c>
    </row>
    <row r="2957" spans="1:21">
      <c r="A2957">
        <v>845857786</v>
      </c>
      <c r="B2957">
        <v>8</v>
      </c>
      <c r="C2957" t="s">
        <v>817</v>
      </c>
      <c r="D2957">
        <v>845857514</v>
      </c>
      <c r="E2957" t="s">
        <v>889</v>
      </c>
      <c r="F2957" t="s">
        <v>890</v>
      </c>
      <c r="G2957" t="s">
        <v>263</v>
      </c>
      <c r="H2957" t="s">
        <v>891</v>
      </c>
      <c r="I2957" t="s">
        <v>981</v>
      </c>
      <c r="J2957">
        <v>6</v>
      </c>
      <c r="K2957" t="s">
        <v>235</v>
      </c>
      <c r="L2957" t="s">
        <v>1011</v>
      </c>
      <c r="N2957">
        <v>48</v>
      </c>
      <c r="O2957">
        <v>1</v>
      </c>
      <c r="P2957">
        <v>1</v>
      </c>
      <c r="Q2957">
        <v>414667103</v>
      </c>
      <c r="R2957">
        <v>4308</v>
      </c>
      <c r="T2957" t="s">
        <v>816</v>
      </c>
      <c r="U2957">
        <f>MATCH(D2957,'Кумулятивный рейтинг_1 курс'!$C$1:$C$65493,0)</f>
        <v>96</v>
      </c>
    </row>
    <row r="2958" spans="1:21">
      <c r="A2958">
        <v>845858080</v>
      </c>
      <c r="B2958">
        <v>6</v>
      </c>
      <c r="C2958" t="s">
        <v>817</v>
      </c>
      <c r="D2958">
        <v>845857796</v>
      </c>
      <c r="E2958" t="s">
        <v>892</v>
      </c>
      <c r="F2958" t="s">
        <v>893</v>
      </c>
      <c r="G2958" t="s">
        <v>894</v>
      </c>
      <c r="H2958" t="s">
        <v>895</v>
      </c>
      <c r="I2958" t="s">
        <v>981</v>
      </c>
      <c r="J2958">
        <v>6</v>
      </c>
      <c r="K2958" t="s">
        <v>235</v>
      </c>
      <c r="L2958" t="s">
        <v>1011</v>
      </c>
      <c r="N2958">
        <v>36</v>
      </c>
      <c r="O2958">
        <v>1</v>
      </c>
      <c r="P2958">
        <v>0</v>
      </c>
      <c r="Q2958">
        <v>414667103</v>
      </c>
      <c r="R2958">
        <v>4308</v>
      </c>
      <c r="T2958" t="s">
        <v>816</v>
      </c>
      <c r="U2958">
        <f>MATCH(D2958,'Кумулятивный рейтинг_1 курс'!$C$1:$C$65493,0)</f>
        <v>201</v>
      </c>
    </row>
    <row r="2959" spans="1:21">
      <c r="A2959">
        <v>845854046</v>
      </c>
      <c r="B2959">
        <v>5</v>
      </c>
      <c r="C2959" t="s">
        <v>260</v>
      </c>
      <c r="D2959">
        <v>845853848</v>
      </c>
      <c r="E2959" t="s">
        <v>269</v>
      </c>
      <c r="F2959" t="s">
        <v>270</v>
      </c>
      <c r="G2959" t="s">
        <v>271</v>
      </c>
      <c r="H2959" t="s">
        <v>272</v>
      </c>
      <c r="I2959" t="s">
        <v>981</v>
      </c>
      <c r="J2959">
        <v>6</v>
      </c>
      <c r="K2959" t="s">
        <v>235</v>
      </c>
      <c r="L2959" t="s">
        <v>1011</v>
      </c>
      <c r="N2959">
        <v>30</v>
      </c>
      <c r="O2959">
        <v>1</v>
      </c>
      <c r="P2959">
        <v>1</v>
      </c>
      <c r="Q2959">
        <v>414667419</v>
      </c>
      <c r="R2959">
        <v>4308</v>
      </c>
      <c r="S2959" t="s">
        <v>1003</v>
      </c>
      <c r="T2959" t="s">
        <v>266</v>
      </c>
      <c r="U2959">
        <f>MATCH(D2959,'Кумулятивный рейтинг_1 курс'!$C$1:$C$65493,0)</f>
        <v>141</v>
      </c>
    </row>
    <row r="2960" spans="1:21">
      <c r="A2960">
        <v>845854355</v>
      </c>
      <c r="B2960">
        <v>9</v>
      </c>
      <c r="C2960" t="s">
        <v>260</v>
      </c>
      <c r="D2960">
        <v>845854253</v>
      </c>
      <c r="E2960" t="s">
        <v>274</v>
      </c>
      <c r="F2960" t="s">
        <v>246</v>
      </c>
      <c r="G2960" t="s">
        <v>275</v>
      </c>
      <c r="H2960" t="s">
        <v>276</v>
      </c>
      <c r="I2960" t="s">
        <v>981</v>
      </c>
      <c r="J2960">
        <v>6</v>
      </c>
      <c r="K2960" t="s">
        <v>235</v>
      </c>
      <c r="L2960" t="s">
        <v>1011</v>
      </c>
      <c r="N2960">
        <v>54</v>
      </c>
      <c r="O2960">
        <v>1</v>
      </c>
      <c r="P2960">
        <v>1</v>
      </c>
      <c r="Q2960">
        <v>414667419</v>
      </c>
      <c r="R2960">
        <v>4308</v>
      </c>
      <c r="T2960" t="s">
        <v>266</v>
      </c>
      <c r="U2960">
        <f>MATCH(D2960,'Кумулятивный рейтинг_1 курс'!$C$1:$C$65493,0)</f>
        <v>107</v>
      </c>
    </row>
    <row r="2961" spans="1:21">
      <c r="A2961">
        <v>845854513</v>
      </c>
      <c r="B2961">
        <v>6</v>
      </c>
      <c r="C2961" t="s">
        <v>260</v>
      </c>
      <c r="D2961">
        <v>845854362</v>
      </c>
      <c r="E2961" t="s">
        <v>277</v>
      </c>
      <c r="F2961" t="s">
        <v>225</v>
      </c>
      <c r="G2961" t="s">
        <v>278</v>
      </c>
      <c r="H2961" t="s">
        <v>279</v>
      </c>
      <c r="I2961" t="s">
        <v>981</v>
      </c>
      <c r="J2961">
        <v>6</v>
      </c>
      <c r="K2961" t="s">
        <v>235</v>
      </c>
      <c r="L2961" t="s">
        <v>1011</v>
      </c>
      <c r="N2961">
        <v>36</v>
      </c>
      <c r="O2961">
        <v>1</v>
      </c>
      <c r="P2961">
        <v>1</v>
      </c>
      <c r="Q2961">
        <v>414667419</v>
      </c>
      <c r="R2961">
        <v>4308</v>
      </c>
      <c r="T2961" t="s">
        <v>266</v>
      </c>
      <c r="U2961">
        <f>MATCH(D2961,'Кумулятивный рейтинг_1 курс'!$C$1:$C$65493,0)</f>
        <v>92</v>
      </c>
    </row>
    <row r="2962" spans="1:21">
      <c r="A2962">
        <v>845854680</v>
      </c>
      <c r="B2962">
        <v>7</v>
      </c>
      <c r="C2962" t="s">
        <v>260</v>
      </c>
      <c r="D2962">
        <v>845854519</v>
      </c>
      <c r="E2962" t="s">
        <v>280</v>
      </c>
      <c r="F2962" t="s">
        <v>281</v>
      </c>
      <c r="G2962" t="s">
        <v>282</v>
      </c>
      <c r="H2962" t="s">
        <v>283</v>
      </c>
      <c r="I2962" t="s">
        <v>981</v>
      </c>
      <c r="J2962">
        <v>6</v>
      </c>
      <c r="K2962" t="s">
        <v>235</v>
      </c>
      <c r="L2962" t="s">
        <v>1011</v>
      </c>
      <c r="N2962">
        <v>42</v>
      </c>
      <c r="O2962">
        <v>1</v>
      </c>
      <c r="P2962">
        <v>1</v>
      </c>
      <c r="Q2962">
        <v>414667419</v>
      </c>
      <c r="R2962">
        <v>4308</v>
      </c>
      <c r="T2962" t="s">
        <v>266</v>
      </c>
      <c r="U2962">
        <f>MATCH(D2962,'Кумулятивный рейтинг_1 курс'!$C$1:$C$65493,0)</f>
        <v>79</v>
      </c>
    </row>
    <row r="2963" spans="1:21">
      <c r="A2963">
        <v>845854783</v>
      </c>
      <c r="B2963">
        <v>8</v>
      </c>
      <c r="C2963" t="s">
        <v>260</v>
      </c>
      <c r="D2963">
        <v>845854686</v>
      </c>
      <c r="E2963" t="s">
        <v>298</v>
      </c>
      <c r="F2963" t="s">
        <v>299</v>
      </c>
      <c r="G2963" t="s">
        <v>300</v>
      </c>
      <c r="H2963" t="s">
        <v>301</v>
      </c>
      <c r="I2963" t="s">
        <v>981</v>
      </c>
      <c r="J2963">
        <v>6</v>
      </c>
      <c r="K2963" t="s">
        <v>235</v>
      </c>
      <c r="L2963" t="s">
        <v>1011</v>
      </c>
      <c r="N2963">
        <v>48</v>
      </c>
      <c r="O2963">
        <v>1</v>
      </c>
      <c r="P2963">
        <v>1</v>
      </c>
      <c r="Q2963">
        <v>414667419</v>
      </c>
      <c r="R2963">
        <v>4308</v>
      </c>
      <c r="T2963" t="s">
        <v>266</v>
      </c>
      <c r="U2963">
        <f>MATCH(D2963,'Кумулятивный рейтинг_1 курс'!$C$1:$C$65493,0)</f>
        <v>143</v>
      </c>
    </row>
    <row r="2964" spans="1:21">
      <c r="A2964">
        <v>845854957</v>
      </c>
      <c r="B2964">
        <v>8</v>
      </c>
      <c r="C2964" t="s">
        <v>260</v>
      </c>
      <c r="D2964">
        <v>845854789</v>
      </c>
      <c r="E2964" t="s">
        <v>302</v>
      </c>
      <c r="F2964" t="s">
        <v>303</v>
      </c>
      <c r="G2964" t="s">
        <v>304</v>
      </c>
      <c r="H2964" t="s">
        <v>305</v>
      </c>
      <c r="I2964" t="s">
        <v>981</v>
      </c>
      <c r="J2964">
        <v>6</v>
      </c>
      <c r="K2964" t="s">
        <v>235</v>
      </c>
      <c r="L2964" t="s">
        <v>1011</v>
      </c>
      <c r="N2964">
        <v>48</v>
      </c>
      <c r="O2964">
        <v>1</v>
      </c>
      <c r="P2964">
        <v>1</v>
      </c>
      <c r="Q2964">
        <v>414667419</v>
      </c>
      <c r="R2964">
        <v>4308</v>
      </c>
      <c r="T2964" t="s">
        <v>266</v>
      </c>
      <c r="U2964">
        <f>MATCH(D2964,'Кумулятивный рейтинг_1 курс'!$C$1:$C$65493,0)</f>
        <v>28</v>
      </c>
    </row>
    <row r="2965" spans="1:21">
      <c r="A2965">
        <v>845855068</v>
      </c>
      <c r="B2965">
        <v>4</v>
      </c>
      <c r="C2965" t="s">
        <v>260</v>
      </c>
      <c r="D2965">
        <v>845854963</v>
      </c>
      <c r="E2965" t="s">
        <v>306</v>
      </c>
      <c r="F2965" t="s">
        <v>307</v>
      </c>
      <c r="G2965" t="s">
        <v>263</v>
      </c>
      <c r="H2965" t="s">
        <v>308</v>
      </c>
      <c r="I2965" t="s">
        <v>981</v>
      </c>
      <c r="J2965">
        <v>6</v>
      </c>
      <c r="K2965" t="s">
        <v>235</v>
      </c>
      <c r="L2965" t="s">
        <v>1011</v>
      </c>
      <c r="N2965">
        <v>24</v>
      </c>
      <c r="O2965">
        <v>1</v>
      </c>
      <c r="P2965">
        <v>1</v>
      </c>
      <c r="Q2965">
        <v>414667419</v>
      </c>
      <c r="R2965">
        <v>4308</v>
      </c>
      <c r="T2965" t="s">
        <v>266</v>
      </c>
      <c r="U2965">
        <f>MATCH(D2965,'Кумулятивный рейтинг_1 курс'!$C$1:$C$65493,0)</f>
        <v>169</v>
      </c>
    </row>
    <row r="2966" spans="1:21">
      <c r="A2966">
        <v>845855181</v>
      </c>
      <c r="B2966">
        <v>6</v>
      </c>
      <c r="C2966" t="s">
        <v>260</v>
      </c>
      <c r="D2966">
        <v>845855074</v>
      </c>
      <c r="E2966" t="s">
        <v>309</v>
      </c>
      <c r="F2966" t="s">
        <v>310</v>
      </c>
      <c r="G2966" t="s">
        <v>311</v>
      </c>
      <c r="H2966" t="s">
        <v>312</v>
      </c>
      <c r="I2966" t="s">
        <v>981</v>
      </c>
      <c r="J2966">
        <v>6</v>
      </c>
      <c r="K2966" t="s">
        <v>235</v>
      </c>
      <c r="L2966" t="s">
        <v>1011</v>
      </c>
      <c r="N2966">
        <v>36</v>
      </c>
      <c r="O2966">
        <v>1</v>
      </c>
      <c r="P2966">
        <v>1</v>
      </c>
      <c r="Q2966">
        <v>414667419</v>
      </c>
      <c r="R2966">
        <v>4308</v>
      </c>
      <c r="T2966" t="s">
        <v>266</v>
      </c>
      <c r="U2966">
        <f>MATCH(D2966,'Кумулятивный рейтинг_1 курс'!$C$1:$C$65493,0)</f>
        <v>103</v>
      </c>
    </row>
    <row r="2967" spans="1:21">
      <c r="A2967">
        <v>845855282</v>
      </c>
      <c r="B2967">
        <v>10</v>
      </c>
      <c r="C2967" t="s">
        <v>260</v>
      </c>
      <c r="D2967">
        <v>845855187</v>
      </c>
      <c r="E2967" t="s">
        <v>313</v>
      </c>
      <c r="F2967" t="s">
        <v>314</v>
      </c>
      <c r="G2967" t="s">
        <v>315</v>
      </c>
      <c r="H2967" t="s">
        <v>316</v>
      </c>
      <c r="I2967" t="s">
        <v>981</v>
      </c>
      <c r="J2967">
        <v>6</v>
      </c>
      <c r="K2967" t="s">
        <v>235</v>
      </c>
      <c r="L2967" t="s">
        <v>1011</v>
      </c>
      <c r="N2967">
        <v>60</v>
      </c>
      <c r="O2967">
        <v>1</v>
      </c>
      <c r="P2967">
        <v>1</v>
      </c>
      <c r="Q2967">
        <v>414667419</v>
      </c>
      <c r="R2967">
        <v>4308</v>
      </c>
      <c r="T2967" t="s">
        <v>266</v>
      </c>
      <c r="U2967">
        <f>MATCH(D2967,'Кумулятивный рейтинг_1 курс'!$C$1:$C$65493,0)</f>
        <v>62</v>
      </c>
    </row>
    <row r="2968" spans="1:21">
      <c r="A2968">
        <v>845853002</v>
      </c>
      <c r="C2968" t="s">
        <v>260</v>
      </c>
      <c r="D2968">
        <v>845852904</v>
      </c>
      <c r="E2968" t="s">
        <v>333</v>
      </c>
      <c r="F2968" t="s">
        <v>246</v>
      </c>
      <c r="G2968" t="s">
        <v>334</v>
      </c>
      <c r="H2968" t="s">
        <v>335</v>
      </c>
      <c r="I2968" t="s">
        <v>981</v>
      </c>
      <c r="J2968">
        <v>6</v>
      </c>
      <c r="K2968" t="s">
        <v>235</v>
      </c>
      <c r="L2968" t="s">
        <v>1011</v>
      </c>
      <c r="M2968">
        <v>0</v>
      </c>
      <c r="N2968">
        <v>0</v>
      </c>
      <c r="P2968">
        <v>1</v>
      </c>
      <c r="Q2968">
        <v>414667419</v>
      </c>
      <c r="R2968">
        <v>4308</v>
      </c>
      <c r="T2968" t="s">
        <v>266</v>
      </c>
      <c r="U2968">
        <f>MATCH(D2968,'Кумулятивный рейтинг_1 курс'!$C$1:$C$65493,0)</f>
        <v>203</v>
      </c>
    </row>
    <row r="2969" spans="1:21">
      <c r="A2969">
        <v>845853117</v>
      </c>
      <c r="B2969">
        <v>7</v>
      </c>
      <c r="C2969" t="s">
        <v>260</v>
      </c>
      <c r="D2969">
        <v>845853008</v>
      </c>
      <c r="E2969" t="s">
        <v>336</v>
      </c>
      <c r="F2969" t="s">
        <v>250</v>
      </c>
      <c r="G2969" t="s">
        <v>300</v>
      </c>
      <c r="H2969" t="s">
        <v>337</v>
      </c>
      <c r="I2969" t="s">
        <v>981</v>
      </c>
      <c r="J2969">
        <v>6</v>
      </c>
      <c r="K2969" t="s">
        <v>235</v>
      </c>
      <c r="L2969" t="s">
        <v>1011</v>
      </c>
      <c r="N2969">
        <v>42</v>
      </c>
      <c r="O2969">
        <v>1</v>
      </c>
      <c r="P2969">
        <v>1</v>
      </c>
      <c r="Q2969">
        <v>414667419</v>
      </c>
      <c r="R2969">
        <v>4308</v>
      </c>
      <c r="T2969" t="s">
        <v>266</v>
      </c>
      <c r="U2969">
        <f>MATCH(D2969,'Кумулятивный рейтинг_1 курс'!$C$1:$C$65493,0)</f>
        <v>84</v>
      </c>
    </row>
    <row r="2970" spans="1:21">
      <c r="A2970">
        <v>845853230</v>
      </c>
      <c r="B2970">
        <v>4</v>
      </c>
      <c r="C2970" t="s">
        <v>260</v>
      </c>
      <c r="D2970">
        <v>845853123</v>
      </c>
      <c r="E2970" t="s">
        <v>338</v>
      </c>
      <c r="F2970" t="s">
        <v>339</v>
      </c>
      <c r="G2970" t="s">
        <v>251</v>
      </c>
      <c r="H2970" t="s">
        <v>340</v>
      </c>
      <c r="I2970" t="s">
        <v>981</v>
      </c>
      <c r="J2970">
        <v>6</v>
      </c>
      <c r="K2970" t="s">
        <v>235</v>
      </c>
      <c r="L2970" t="s">
        <v>1011</v>
      </c>
      <c r="N2970">
        <v>24</v>
      </c>
      <c r="O2970">
        <v>1</v>
      </c>
      <c r="P2970">
        <v>1</v>
      </c>
      <c r="Q2970">
        <v>414667419</v>
      </c>
      <c r="R2970">
        <v>4308</v>
      </c>
      <c r="T2970" t="s">
        <v>266</v>
      </c>
      <c r="U2970">
        <f>MATCH(D2970,'Кумулятивный рейтинг_1 курс'!$C$1:$C$65493,0)</f>
        <v>156</v>
      </c>
    </row>
    <row r="2971" spans="1:21">
      <c r="A2971">
        <v>845853339</v>
      </c>
      <c r="B2971">
        <v>6</v>
      </c>
      <c r="C2971" t="s">
        <v>260</v>
      </c>
      <c r="D2971">
        <v>845853236</v>
      </c>
      <c r="E2971" t="s">
        <v>341</v>
      </c>
      <c r="F2971" t="s">
        <v>262</v>
      </c>
      <c r="G2971" t="s">
        <v>342</v>
      </c>
      <c r="H2971" t="s">
        <v>343</v>
      </c>
      <c r="I2971" t="s">
        <v>981</v>
      </c>
      <c r="J2971">
        <v>6</v>
      </c>
      <c r="K2971" t="s">
        <v>235</v>
      </c>
      <c r="L2971" t="s">
        <v>1011</v>
      </c>
      <c r="N2971">
        <v>36</v>
      </c>
      <c r="O2971">
        <v>1</v>
      </c>
      <c r="P2971">
        <v>1</v>
      </c>
      <c r="Q2971">
        <v>414667419</v>
      </c>
      <c r="R2971">
        <v>4308</v>
      </c>
      <c r="T2971" t="s">
        <v>266</v>
      </c>
      <c r="U2971">
        <f>MATCH(D2971,'Кумулятивный рейтинг_1 курс'!$C$1:$C$65493,0)</f>
        <v>153</v>
      </c>
    </row>
    <row r="2972" spans="1:21">
      <c r="A2972">
        <v>845853456</v>
      </c>
      <c r="B2972">
        <v>6</v>
      </c>
      <c r="C2972" t="s">
        <v>260</v>
      </c>
      <c r="D2972">
        <v>845853345</v>
      </c>
      <c r="E2972" t="s">
        <v>344</v>
      </c>
      <c r="F2972" t="s">
        <v>345</v>
      </c>
      <c r="G2972" t="s">
        <v>346</v>
      </c>
      <c r="H2972" t="s">
        <v>347</v>
      </c>
      <c r="I2972" t="s">
        <v>981</v>
      </c>
      <c r="J2972">
        <v>6</v>
      </c>
      <c r="K2972" t="s">
        <v>235</v>
      </c>
      <c r="L2972" t="s">
        <v>1011</v>
      </c>
      <c r="N2972">
        <v>36</v>
      </c>
      <c r="O2972">
        <v>1</v>
      </c>
      <c r="P2972">
        <v>1</v>
      </c>
      <c r="Q2972">
        <v>414667419</v>
      </c>
      <c r="R2972">
        <v>4308</v>
      </c>
      <c r="T2972" t="s">
        <v>266</v>
      </c>
      <c r="U2972">
        <f>MATCH(D2972,'Кумулятивный рейтинг_1 курс'!$C$1:$C$65493,0)</f>
        <v>104</v>
      </c>
    </row>
    <row r="2973" spans="1:21">
      <c r="A2973">
        <v>845853580</v>
      </c>
      <c r="B2973">
        <v>8</v>
      </c>
      <c r="C2973" t="s">
        <v>260</v>
      </c>
      <c r="D2973">
        <v>845853463</v>
      </c>
      <c r="E2973" t="s">
        <v>348</v>
      </c>
      <c r="F2973" t="s">
        <v>349</v>
      </c>
      <c r="G2973" t="s">
        <v>350</v>
      </c>
      <c r="H2973" t="s">
        <v>351</v>
      </c>
      <c r="I2973" t="s">
        <v>981</v>
      </c>
      <c r="J2973">
        <v>6</v>
      </c>
      <c r="K2973" t="s">
        <v>235</v>
      </c>
      <c r="L2973" t="s">
        <v>1011</v>
      </c>
      <c r="N2973">
        <v>48</v>
      </c>
      <c r="O2973">
        <v>1</v>
      </c>
      <c r="P2973">
        <v>1</v>
      </c>
      <c r="Q2973">
        <v>414667419</v>
      </c>
      <c r="R2973">
        <v>4308</v>
      </c>
      <c r="T2973" t="s">
        <v>266</v>
      </c>
      <c r="U2973">
        <f>MATCH(D2973,'Кумулятивный рейтинг_1 курс'!$C$1:$C$65493,0)</f>
        <v>21</v>
      </c>
    </row>
    <row r="2974" spans="1:21">
      <c r="A2974">
        <v>845867348</v>
      </c>
      <c r="B2974">
        <v>9</v>
      </c>
      <c r="C2974" t="s">
        <v>812</v>
      </c>
      <c r="D2974">
        <v>845867139</v>
      </c>
      <c r="E2974" t="s">
        <v>918</v>
      </c>
      <c r="F2974" t="s">
        <v>919</v>
      </c>
      <c r="G2974" t="s">
        <v>379</v>
      </c>
      <c r="H2974" t="s">
        <v>920</v>
      </c>
      <c r="I2974" t="s">
        <v>981</v>
      </c>
      <c r="J2974">
        <v>6</v>
      </c>
      <c r="K2974" t="s">
        <v>235</v>
      </c>
      <c r="L2974" t="s">
        <v>1011</v>
      </c>
      <c r="N2974">
        <v>54</v>
      </c>
      <c r="O2974">
        <v>1</v>
      </c>
      <c r="P2974">
        <v>1</v>
      </c>
      <c r="Q2974">
        <v>414667103</v>
      </c>
      <c r="R2974">
        <v>4308</v>
      </c>
      <c r="T2974" t="s">
        <v>816</v>
      </c>
      <c r="U2974">
        <f>MATCH(D2974,'Кумулятивный рейтинг_1 курс'!$C$1:$C$65493,0)</f>
        <v>75</v>
      </c>
    </row>
    <row r="2975" spans="1:21">
      <c r="A2975">
        <v>845867599</v>
      </c>
      <c r="B2975">
        <v>6</v>
      </c>
      <c r="C2975" t="s">
        <v>812</v>
      </c>
      <c r="D2975">
        <v>845867358</v>
      </c>
      <c r="E2975" t="s">
        <v>921</v>
      </c>
      <c r="F2975" t="s">
        <v>922</v>
      </c>
      <c r="G2975" t="s">
        <v>923</v>
      </c>
      <c r="H2975" t="s">
        <v>924</v>
      </c>
      <c r="I2975" t="s">
        <v>981</v>
      </c>
      <c r="J2975">
        <v>6</v>
      </c>
      <c r="K2975" t="s">
        <v>235</v>
      </c>
      <c r="L2975" t="s">
        <v>1011</v>
      </c>
      <c r="N2975">
        <v>36</v>
      </c>
      <c r="O2975">
        <v>1</v>
      </c>
      <c r="P2975">
        <v>1</v>
      </c>
      <c r="Q2975">
        <v>414667103</v>
      </c>
      <c r="R2975">
        <v>4308</v>
      </c>
      <c r="T2975" t="s">
        <v>816</v>
      </c>
      <c r="U2975">
        <f>MATCH(D2975,'Кумулятивный рейтинг_1 курс'!$C$1:$C$65493,0)</f>
        <v>116</v>
      </c>
    </row>
    <row r="2976" spans="1:21">
      <c r="A2976">
        <v>845867855</v>
      </c>
      <c r="B2976">
        <v>9</v>
      </c>
      <c r="C2976" t="s">
        <v>812</v>
      </c>
      <c r="D2976">
        <v>845867605</v>
      </c>
      <c r="E2976" t="s">
        <v>925</v>
      </c>
      <c r="F2976" t="s">
        <v>250</v>
      </c>
      <c r="G2976" t="s">
        <v>251</v>
      </c>
      <c r="H2976" t="s">
        <v>926</v>
      </c>
      <c r="I2976" t="s">
        <v>981</v>
      </c>
      <c r="J2976">
        <v>6</v>
      </c>
      <c r="K2976" t="s">
        <v>235</v>
      </c>
      <c r="L2976" t="s">
        <v>1011</v>
      </c>
      <c r="N2976">
        <v>54</v>
      </c>
      <c r="O2976">
        <v>1</v>
      </c>
      <c r="P2976">
        <v>1</v>
      </c>
      <c r="Q2976">
        <v>414667103</v>
      </c>
      <c r="R2976">
        <v>4308</v>
      </c>
      <c r="T2976" t="s">
        <v>816</v>
      </c>
      <c r="U2976">
        <f>MATCH(D2976,'Кумулятивный рейтинг_1 курс'!$C$1:$C$65493,0)</f>
        <v>58</v>
      </c>
    </row>
    <row r="2977" spans="1:21">
      <c r="A2977">
        <v>845868089</v>
      </c>
      <c r="B2977">
        <v>9</v>
      </c>
      <c r="C2977" t="s">
        <v>812</v>
      </c>
      <c r="D2977">
        <v>845867865</v>
      </c>
      <c r="E2977" t="s">
        <v>813</v>
      </c>
      <c r="F2977" t="s">
        <v>303</v>
      </c>
      <c r="G2977" t="s">
        <v>389</v>
      </c>
      <c r="H2977" t="s">
        <v>814</v>
      </c>
      <c r="I2977" t="s">
        <v>981</v>
      </c>
      <c r="J2977">
        <v>6</v>
      </c>
      <c r="K2977" t="s">
        <v>235</v>
      </c>
      <c r="L2977" t="s">
        <v>1011</v>
      </c>
      <c r="N2977">
        <v>54</v>
      </c>
      <c r="O2977">
        <v>1</v>
      </c>
      <c r="P2977">
        <v>1</v>
      </c>
      <c r="Q2977">
        <v>414667103</v>
      </c>
      <c r="R2977">
        <v>4308</v>
      </c>
      <c r="T2977" t="s">
        <v>816</v>
      </c>
      <c r="U2977">
        <f>MATCH(D2977,'Кумулятивный рейтинг_1 курс'!$C$1:$C$65493,0)</f>
        <v>132</v>
      </c>
    </row>
    <row r="2978" spans="1:21">
      <c r="A2978">
        <v>845865189</v>
      </c>
      <c r="B2978">
        <v>7</v>
      </c>
      <c r="C2978" t="s">
        <v>812</v>
      </c>
      <c r="D2978">
        <v>845865036</v>
      </c>
      <c r="E2978" t="s">
        <v>898</v>
      </c>
      <c r="F2978" t="s">
        <v>515</v>
      </c>
      <c r="G2978" t="s">
        <v>495</v>
      </c>
      <c r="H2978" t="s">
        <v>899</v>
      </c>
      <c r="I2978" t="s">
        <v>981</v>
      </c>
      <c r="J2978">
        <v>6</v>
      </c>
      <c r="K2978" t="s">
        <v>235</v>
      </c>
      <c r="L2978" t="s">
        <v>1011</v>
      </c>
      <c r="N2978">
        <v>42</v>
      </c>
      <c r="O2978">
        <v>1</v>
      </c>
      <c r="P2978">
        <v>1</v>
      </c>
      <c r="Q2978">
        <v>414667103</v>
      </c>
      <c r="R2978">
        <v>4308</v>
      </c>
      <c r="T2978" t="s">
        <v>816</v>
      </c>
      <c r="U2978">
        <f>MATCH(D2978,'Кумулятивный рейтинг_1 курс'!$C$1:$C$65493,0)</f>
        <v>115</v>
      </c>
    </row>
    <row r="2979" spans="1:21">
      <c r="A2979">
        <v>845865412</v>
      </c>
      <c r="B2979">
        <v>4</v>
      </c>
      <c r="C2979" t="s">
        <v>812</v>
      </c>
      <c r="D2979">
        <v>845865197</v>
      </c>
      <c r="E2979" t="s">
        <v>900</v>
      </c>
      <c r="F2979" t="s">
        <v>901</v>
      </c>
      <c r="G2979" t="s">
        <v>703</v>
      </c>
      <c r="H2979" t="s">
        <v>902</v>
      </c>
      <c r="I2979" t="s">
        <v>981</v>
      </c>
      <c r="J2979">
        <v>6</v>
      </c>
      <c r="K2979" t="s">
        <v>235</v>
      </c>
      <c r="L2979" t="s">
        <v>1011</v>
      </c>
      <c r="N2979">
        <v>24</v>
      </c>
      <c r="O2979">
        <v>1</v>
      </c>
      <c r="P2979">
        <v>1</v>
      </c>
      <c r="Q2979">
        <v>414667103</v>
      </c>
      <c r="R2979">
        <v>4308</v>
      </c>
      <c r="T2979" t="s">
        <v>816</v>
      </c>
      <c r="U2979">
        <f>MATCH(D2979,'Кумулятивный рейтинг_1 курс'!$C$1:$C$65493,0)</f>
        <v>191</v>
      </c>
    </row>
    <row r="2980" spans="1:21">
      <c r="A2980">
        <v>845865604</v>
      </c>
      <c r="B2980">
        <v>2</v>
      </c>
      <c r="C2980" t="s">
        <v>812</v>
      </c>
      <c r="D2980">
        <v>845865422</v>
      </c>
      <c r="E2980" t="s">
        <v>903</v>
      </c>
      <c r="F2980" t="s">
        <v>475</v>
      </c>
      <c r="G2980" t="s">
        <v>904</v>
      </c>
      <c r="H2980" t="s">
        <v>905</v>
      </c>
      <c r="I2980" t="s">
        <v>981</v>
      </c>
      <c r="J2980">
        <v>6</v>
      </c>
      <c r="K2980" t="s">
        <v>235</v>
      </c>
      <c r="L2980" t="s">
        <v>1011</v>
      </c>
      <c r="N2980">
        <v>0</v>
      </c>
      <c r="O2980">
        <v>0</v>
      </c>
      <c r="P2980">
        <v>0</v>
      </c>
      <c r="Q2980">
        <v>414667103</v>
      </c>
      <c r="R2980">
        <v>4308</v>
      </c>
      <c r="T2980" t="s">
        <v>816</v>
      </c>
      <c r="U2980">
        <f>MATCH(D2980,'Кумулятивный рейтинг_1 курс'!$C$1:$C$65493,0)</f>
        <v>202</v>
      </c>
    </row>
    <row r="2981" spans="1:21">
      <c r="A2981">
        <v>845866048</v>
      </c>
      <c r="B2981">
        <v>6</v>
      </c>
      <c r="C2981" t="s">
        <v>812</v>
      </c>
      <c r="D2981">
        <v>845865793</v>
      </c>
      <c r="E2981" t="s">
        <v>906</v>
      </c>
      <c r="F2981" t="s">
        <v>907</v>
      </c>
      <c r="G2981" t="s">
        <v>361</v>
      </c>
      <c r="H2981" t="s">
        <v>908</v>
      </c>
      <c r="I2981" t="s">
        <v>981</v>
      </c>
      <c r="J2981">
        <v>6</v>
      </c>
      <c r="K2981" t="s">
        <v>235</v>
      </c>
      <c r="L2981" t="s">
        <v>1011</v>
      </c>
      <c r="N2981">
        <v>36</v>
      </c>
      <c r="O2981">
        <v>1</v>
      </c>
      <c r="P2981">
        <v>1</v>
      </c>
      <c r="Q2981">
        <v>414667103</v>
      </c>
      <c r="R2981">
        <v>4308</v>
      </c>
      <c r="T2981" t="s">
        <v>816</v>
      </c>
      <c r="U2981">
        <f>MATCH(D2981,'Кумулятивный рейтинг_1 курс'!$C$1:$C$65493,0)</f>
        <v>152</v>
      </c>
    </row>
    <row r="2982" spans="1:21">
      <c r="A2982">
        <v>845866333</v>
      </c>
      <c r="B2982">
        <v>8</v>
      </c>
      <c r="C2982" t="s">
        <v>812</v>
      </c>
      <c r="D2982">
        <v>845866057</v>
      </c>
      <c r="E2982" t="s">
        <v>909</v>
      </c>
      <c r="F2982" t="s">
        <v>452</v>
      </c>
      <c r="G2982" t="s">
        <v>282</v>
      </c>
      <c r="H2982" t="s">
        <v>910</v>
      </c>
      <c r="I2982" t="s">
        <v>981</v>
      </c>
      <c r="J2982">
        <v>6</v>
      </c>
      <c r="K2982" t="s">
        <v>235</v>
      </c>
      <c r="L2982" t="s">
        <v>1011</v>
      </c>
      <c r="N2982">
        <v>48</v>
      </c>
      <c r="O2982">
        <v>1</v>
      </c>
      <c r="P2982">
        <v>1</v>
      </c>
      <c r="Q2982">
        <v>414667103</v>
      </c>
      <c r="R2982">
        <v>4308</v>
      </c>
      <c r="T2982" t="s">
        <v>816</v>
      </c>
      <c r="U2982">
        <f>MATCH(D2982,'Кумулятивный рейтинг_1 курс'!$C$1:$C$65493,0)</f>
        <v>38</v>
      </c>
    </row>
    <row r="2983" spans="1:21">
      <c r="A2983">
        <v>845866530</v>
      </c>
      <c r="B2983">
        <v>8</v>
      </c>
      <c r="C2983" t="s">
        <v>812</v>
      </c>
      <c r="D2983">
        <v>845866341</v>
      </c>
      <c r="E2983" t="s">
        <v>911</v>
      </c>
      <c r="F2983" t="s">
        <v>458</v>
      </c>
      <c r="G2983" t="s">
        <v>300</v>
      </c>
      <c r="H2983" t="s">
        <v>912</v>
      </c>
      <c r="I2983" t="s">
        <v>981</v>
      </c>
      <c r="J2983">
        <v>6</v>
      </c>
      <c r="K2983" t="s">
        <v>235</v>
      </c>
      <c r="L2983" t="s">
        <v>1011</v>
      </c>
      <c r="N2983">
        <v>48</v>
      </c>
      <c r="O2983">
        <v>1</v>
      </c>
      <c r="P2983">
        <v>1</v>
      </c>
      <c r="Q2983">
        <v>414667103</v>
      </c>
      <c r="R2983">
        <v>4308</v>
      </c>
      <c r="T2983" t="s">
        <v>816</v>
      </c>
      <c r="U2983">
        <f>MATCH(D2983,'Кумулятивный рейтинг_1 курс'!$C$1:$C$65493,0)</f>
        <v>130</v>
      </c>
    </row>
    <row r="2984" spans="1:21">
      <c r="A2984">
        <v>845866904</v>
      </c>
      <c r="B2984">
        <v>8</v>
      </c>
      <c r="C2984" t="s">
        <v>812</v>
      </c>
      <c r="D2984">
        <v>845866693</v>
      </c>
      <c r="E2984" t="s">
        <v>913</v>
      </c>
      <c r="F2984" t="s">
        <v>914</v>
      </c>
      <c r="G2984" t="s">
        <v>263</v>
      </c>
      <c r="H2984" t="s">
        <v>915</v>
      </c>
      <c r="I2984" t="s">
        <v>981</v>
      </c>
      <c r="J2984">
        <v>6</v>
      </c>
      <c r="K2984" t="s">
        <v>235</v>
      </c>
      <c r="L2984" t="s">
        <v>1011</v>
      </c>
      <c r="N2984">
        <v>48</v>
      </c>
      <c r="O2984">
        <v>1</v>
      </c>
      <c r="P2984">
        <v>1</v>
      </c>
      <c r="Q2984">
        <v>414667103</v>
      </c>
      <c r="R2984">
        <v>4308</v>
      </c>
      <c r="T2984" t="s">
        <v>816</v>
      </c>
      <c r="U2984">
        <f>MATCH(D2984,'Кумулятивный рейтинг_1 курс'!$C$1:$C$65493,0)</f>
        <v>24</v>
      </c>
    </row>
    <row r="2985" spans="1:21">
      <c r="A2985">
        <v>845867130</v>
      </c>
      <c r="B2985">
        <v>6</v>
      </c>
      <c r="C2985" t="s">
        <v>812</v>
      </c>
      <c r="D2985">
        <v>845866914</v>
      </c>
      <c r="E2985" t="s">
        <v>916</v>
      </c>
      <c r="F2985" t="s">
        <v>563</v>
      </c>
      <c r="G2985" t="s">
        <v>355</v>
      </c>
      <c r="H2985" t="s">
        <v>917</v>
      </c>
      <c r="I2985" t="s">
        <v>981</v>
      </c>
      <c r="J2985">
        <v>6</v>
      </c>
      <c r="K2985" t="s">
        <v>235</v>
      </c>
      <c r="L2985" t="s">
        <v>1011</v>
      </c>
      <c r="N2985">
        <v>36</v>
      </c>
      <c r="O2985">
        <v>1</v>
      </c>
      <c r="P2985">
        <v>1</v>
      </c>
      <c r="Q2985">
        <v>414667103</v>
      </c>
      <c r="R2985">
        <v>4308</v>
      </c>
      <c r="T2985" t="s">
        <v>816</v>
      </c>
      <c r="U2985">
        <f>MATCH(D2985,'Кумулятивный рейтинг_1 курс'!$C$1:$C$65493,0)</f>
        <v>171</v>
      </c>
    </row>
    <row r="2986" spans="1:21">
      <c r="A2986">
        <v>845863654</v>
      </c>
      <c r="B2986">
        <v>8</v>
      </c>
      <c r="C2986" t="s">
        <v>812</v>
      </c>
      <c r="D2986">
        <v>845863502</v>
      </c>
      <c r="E2986" t="s">
        <v>830</v>
      </c>
      <c r="F2986" t="s">
        <v>529</v>
      </c>
      <c r="G2986" t="s">
        <v>282</v>
      </c>
      <c r="H2986" t="s">
        <v>831</v>
      </c>
      <c r="I2986" t="s">
        <v>981</v>
      </c>
      <c r="J2986">
        <v>6</v>
      </c>
      <c r="K2986" t="s">
        <v>235</v>
      </c>
      <c r="L2986" t="s">
        <v>1011</v>
      </c>
      <c r="N2986">
        <v>48</v>
      </c>
      <c r="O2986">
        <v>1</v>
      </c>
      <c r="P2986">
        <v>1</v>
      </c>
      <c r="Q2986">
        <v>414667103</v>
      </c>
      <c r="R2986">
        <v>4308</v>
      </c>
      <c r="T2986" t="s">
        <v>816</v>
      </c>
      <c r="U2986">
        <f>MATCH(D2986,'Кумулятивный рейтинг_1 курс'!$C$1:$C$65493,0)</f>
        <v>60</v>
      </c>
    </row>
    <row r="2987" spans="1:21">
      <c r="A2987">
        <v>845863833</v>
      </c>
      <c r="B2987">
        <v>5</v>
      </c>
      <c r="C2987" t="s">
        <v>812</v>
      </c>
      <c r="D2987">
        <v>845863665</v>
      </c>
      <c r="E2987" t="s">
        <v>832</v>
      </c>
      <c r="F2987" t="s">
        <v>526</v>
      </c>
      <c r="G2987" t="s">
        <v>588</v>
      </c>
      <c r="H2987" t="s">
        <v>833</v>
      </c>
      <c r="I2987" t="s">
        <v>981</v>
      </c>
      <c r="J2987">
        <v>6</v>
      </c>
      <c r="K2987" t="s">
        <v>235</v>
      </c>
      <c r="L2987" t="s">
        <v>1011</v>
      </c>
      <c r="N2987">
        <v>30</v>
      </c>
      <c r="O2987">
        <v>1</v>
      </c>
      <c r="P2987">
        <v>0</v>
      </c>
      <c r="Q2987">
        <v>414667103</v>
      </c>
      <c r="R2987">
        <v>4308</v>
      </c>
      <c r="T2987" t="s">
        <v>816</v>
      </c>
      <c r="U2987">
        <f>MATCH(D2987,'Кумулятивный рейтинг_1 курс'!$C$1:$C$65493,0)</f>
        <v>193</v>
      </c>
    </row>
    <row r="2988" spans="1:21">
      <c r="A2988">
        <v>845863967</v>
      </c>
      <c r="B2988">
        <v>10</v>
      </c>
      <c r="C2988" t="s">
        <v>812</v>
      </c>
      <c r="D2988">
        <v>845863839</v>
      </c>
      <c r="E2988" t="s">
        <v>834</v>
      </c>
      <c r="F2988" t="s">
        <v>604</v>
      </c>
      <c r="G2988" t="s">
        <v>346</v>
      </c>
      <c r="H2988" t="s">
        <v>835</v>
      </c>
      <c r="I2988" t="s">
        <v>981</v>
      </c>
      <c r="J2988">
        <v>6</v>
      </c>
      <c r="K2988" t="s">
        <v>235</v>
      </c>
      <c r="L2988" t="s">
        <v>1011</v>
      </c>
      <c r="N2988">
        <v>60</v>
      </c>
      <c r="O2988">
        <v>1</v>
      </c>
      <c r="P2988">
        <v>1</v>
      </c>
      <c r="Q2988">
        <v>414667103</v>
      </c>
      <c r="R2988">
        <v>4308</v>
      </c>
      <c r="T2988" t="s">
        <v>816</v>
      </c>
      <c r="U2988">
        <f>MATCH(D2988,'Кумулятивный рейтинг_1 курс'!$C$1:$C$65493,0)</f>
        <v>23</v>
      </c>
    </row>
    <row r="2989" spans="1:21">
      <c r="A2989">
        <v>845864244</v>
      </c>
      <c r="B2989">
        <v>8</v>
      </c>
      <c r="C2989" t="s">
        <v>812</v>
      </c>
      <c r="D2989">
        <v>845863973</v>
      </c>
      <c r="E2989" t="s">
        <v>836</v>
      </c>
      <c r="F2989" t="s">
        <v>345</v>
      </c>
      <c r="G2989" t="s">
        <v>379</v>
      </c>
      <c r="H2989" t="s">
        <v>837</v>
      </c>
      <c r="I2989" t="s">
        <v>981</v>
      </c>
      <c r="J2989">
        <v>6</v>
      </c>
      <c r="K2989" t="s">
        <v>235</v>
      </c>
      <c r="L2989" t="s">
        <v>1011</v>
      </c>
      <c r="N2989">
        <v>48</v>
      </c>
      <c r="O2989">
        <v>1</v>
      </c>
      <c r="P2989">
        <v>1</v>
      </c>
      <c r="Q2989">
        <v>414667103</v>
      </c>
      <c r="R2989">
        <v>4308</v>
      </c>
      <c r="T2989" t="s">
        <v>816</v>
      </c>
      <c r="U2989">
        <f>MATCH(D2989,'Кумулятивный рейтинг_1 курс'!$C$1:$C$65493,0)</f>
        <v>146</v>
      </c>
    </row>
    <row r="2990" spans="1:21">
      <c r="A2990">
        <v>845864421</v>
      </c>
      <c r="B2990">
        <v>10</v>
      </c>
      <c r="C2990" t="s">
        <v>812</v>
      </c>
      <c r="D2990">
        <v>845864258</v>
      </c>
      <c r="E2990" t="s">
        <v>838</v>
      </c>
      <c r="F2990" t="s">
        <v>839</v>
      </c>
      <c r="G2990" t="s">
        <v>425</v>
      </c>
      <c r="H2990" t="s">
        <v>840</v>
      </c>
      <c r="I2990" t="s">
        <v>981</v>
      </c>
      <c r="J2990">
        <v>6</v>
      </c>
      <c r="K2990" t="s">
        <v>235</v>
      </c>
      <c r="L2990" t="s">
        <v>1011</v>
      </c>
      <c r="N2990">
        <v>60</v>
      </c>
      <c r="O2990">
        <v>1</v>
      </c>
      <c r="P2990">
        <v>1</v>
      </c>
      <c r="Q2990">
        <v>414667103</v>
      </c>
      <c r="R2990">
        <v>4308</v>
      </c>
      <c r="T2990" t="s">
        <v>816</v>
      </c>
      <c r="U2990">
        <f>MATCH(D2990,'Кумулятивный рейтинг_1 курс'!$C$1:$C$65493,0)</f>
        <v>45</v>
      </c>
    </row>
    <row r="2991" spans="1:21">
      <c r="A2991">
        <v>845864588</v>
      </c>
      <c r="B2991">
        <v>4</v>
      </c>
      <c r="C2991" t="s">
        <v>812</v>
      </c>
      <c r="D2991">
        <v>845864430</v>
      </c>
      <c r="E2991" t="s">
        <v>841</v>
      </c>
      <c r="F2991" t="s">
        <v>452</v>
      </c>
      <c r="G2991" t="s">
        <v>842</v>
      </c>
      <c r="H2991" t="s">
        <v>843</v>
      </c>
      <c r="I2991" t="s">
        <v>981</v>
      </c>
      <c r="J2991">
        <v>6</v>
      </c>
      <c r="K2991" t="s">
        <v>235</v>
      </c>
      <c r="L2991" t="s">
        <v>1011</v>
      </c>
      <c r="N2991">
        <v>24</v>
      </c>
      <c r="O2991">
        <v>1</v>
      </c>
      <c r="P2991">
        <v>0</v>
      </c>
      <c r="Q2991">
        <v>414667103</v>
      </c>
      <c r="R2991">
        <v>4308</v>
      </c>
      <c r="T2991" t="s">
        <v>816</v>
      </c>
      <c r="U2991">
        <f>MATCH(D2991,'Кумулятивный рейтинг_1 курс'!$C$1:$C$65493,0)</f>
        <v>195</v>
      </c>
    </row>
    <row r="2992" spans="1:21">
      <c r="A2992">
        <v>845864816</v>
      </c>
      <c r="B2992">
        <v>8</v>
      </c>
      <c r="C2992" t="s">
        <v>812</v>
      </c>
      <c r="D2992">
        <v>845864596</v>
      </c>
      <c r="E2992" t="s">
        <v>844</v>
      </c>
      <c r="F2992" t="s">
        <v>526</v>
      </c>
      <c r="G2992" t="s">
        <v>240</v>
      </c>
      <c r="H2992" t="s">
        <v>845</v>
      </c>
      <c r="I2992" t="s">
        <v>981</v>
      </c>
      <c r="J2992">
        <v>6</v>
      </c>
      <c r="K2992" t="s">
        <v>235</v>
      </c>
      <c r="L2992" t="s">
        <v>1011</v>
      </c>
      <c r="N2992">
        <v>48</v>
      </c>
      <c r="O2992">
        <v>1</v>
      </c>
      <c r="P2992">
        <v>1</v>
      </c>
      <c r="Q2992">
        <v>414667103</v>
      </c>
      <c r="R2992">
        <v>4308</v>
      </c>
      <c r="T2992" t="s">
        <v>816</v>
      </c>
      <c r="U2992">
        <f>MATCH(D2992,'Кумулятивный рейтинг_1 курс'!$C$1:$C$65493,0)</f>
        <v>37</v>
      </c>
    </row>
    <row r="2993" spans="1:21">
      <c r="A2993">
        <v>845865028</v>
      </c>
      <c r="B2993">
        <v>7</v>
      </c>
      <c r="C2993" t="s">
        <v>812</v>
      </c>
      <c r="D2993">
        <v>845864826</v>
      </c>
      <c r="E2993" t="s">
        <v>896</v>
      </c>
      <c r="F2993" t="s">
        <v>526</v>
      </c>
      <c r="G2993" t="s">
        <v>263</v>
      </c>
      <c r="H2993" t="s">
        <v>897</v>
      </c>
      <c r="I2993" t="s">
        <v>981</v>
      </c>
      <c r="J2993">
        <v>6</v>
      </c>
      <c r="K2993" t="s">
        <v>235</v>
      </c>
      <c r="L2993" t="s">
        <v>1011</v>
      </c>
      <c r="N2993">
        <v>42</v>
      </c>
      <c r="O2993">
        <v>1</v>
      </c>
      <c r="P2993">
        <v>1</v>
      </c>
      <c r="Q2993">
        <v>414667103</v>
      </c>
      <c r="R2993">
        <v>4308</v>
      </c>
      <c r="T2993" t="s">
        <v>816</v>
      </c>
      <c r="U2993">
        <f>MATCH(D2993,'Кумулятивный рейтинг_1 курс'!$C$1:$C$65493,0)</f>
        <v>168</v>
      </c>
    </row>
    <row r="2994" spans="1:21">
      <c r="A2994">
        <v>845860868</v>
      </c>
      <c r="B2994">
        <v>10</v>
      </c>
      <c r="C2994" t="s">
        <v>817</v>
      </c>
      <c r="D2994">
        <v>845860553</v>
      </c>
      <c r="E2994" t="s">
        <v>866</v>
      </c>
      <c r="F2994" t="s">
        <v>452</v>
      </c>
      <c r="G2994" t="s">
        <v>282</v>
      </c>
      <c r="H2994" t="s">
        <v>867</v>
      </c>
      <c r="I2994" t="s">
        <v>981</v>
      </c>
      <c r="J2994">
        <v>6</v>
      </c>
      <c r="K2994" t="s">
        <v>235</v>
      </c>
      <c r="L2994" t="s">
        <v>1011</v>
      </c>
      <c r="N2994">
        <v>60</v>
      </c>
      <c r="O2994">
        <v>1</v>
      </c>
      <c r="P2994">
        <v>1</v>
      </c>
      <c r="Q2994">
        <v>414667103</v>
      </c>
      <c r="R2994">
        <v>4308</v>
      </c>
      <c r="T2994" t="s">
        <v>816</v>
      </c>
      <c r="U2994">
        <f>MATCH(D2994,'Кумулятивный рейтинг_1 курс'!$C$1:$C$65493,0)</f>
        <v>39</v>
      </c>
    </row>
    <row r="2995" spans="1:21">
      <c r="A2995">
        <v>845861272</v>
      </c>
      <c r="B2995">
        <v>8</v>
      </c>
      <c r="C2995" t="s">
        <v>817</v>
      </c>
      <c r="D2995">
        <v>845860882</v>
      </c>
      <c r="E2995" t="s">
        <v>868</v>
      </c>
      <c r="F2995" t="s">
        <v>869</v>
      </c>
      <c r="G2995" t="s">
        <v>870</v>
      </c>
      <c r="H2995" t="s">
        <v>871</v>
      </c>
      <c r="I2995" t="s">
        <v>981</v>
      </c>
      <c r="J2995">
        <v>6</v>
      </c>
      <c r="K2995" t="s">
        <v>235</v>
      </c>
      <c r="L2995" t="s">
        <v>1011</v>
      </c>
      <c r="N2995">
        <v>48</v>
      </c>
      <c r="O2995">
        <v>1</v>
      </c>
      <c r="P2995">
        <v>1</v>
      </c>
      <c r="Q2995">
        <v>414667103</v>
      </c>
      <c r="R2995">
        <v>4308</v>
      </c>
      <c r="T2995" t="s">
        <v>816</v>
      </c>
      <c r="U2995">
        <f>MATCH(D2995,'Кумулятивный рейтинг_1 курс'!$C$1:$C$65493,0)</f>
        <v>15</v>
      </c>
    </row>
    <row r="2996" spans="1:21">
      <c r="A2996">
        <v>845861550</v>
      </c>
      <c r="B2996">
        <v>9</v>
      </c>
      <c r="C2996" t="s">
        <v>817</v>
      </c>
      <c r="D2996">
        <v>845861293</v>
      </c>
      <c r="E2996" t="s">
        <v>872</v>
      </c>
      <c r="F2996" t="s">
        <v>873</v>
      </c>
      <c r="G2996" t="s">
        <v>251</v>
      </c>
      <c r="H2996" t="s">
        <v>874</v>
      </c>
      <c r="I2996" t="s">
        <v>981</v>
      </c>
      <c r="J2996">
        <v>6</v>
      </c>
      <c r="K2996" t="s">
        <v>235</v>
      </c>
      <c r="L2996" t="s">
        <v>1011</v>
      </c>
      <c r="N2996">
        <v>54</v>
      </c>
      <c r="O2996">
        <v>1</v>
      </c>
      <c r="P2996">
        <v>1</v>
      </c>
      <c r="Q2996">
        <v>414667103</v>
      </c>
      <c r="R2996">
        <v>4308</v>
      </c>
      <c r="T2996" t="s">
        <v>816</v>
      </c>
      <c r="U2996">
        <f>MATCH(D2996,'Кумулятивный рейтинг_1 курс'!$C$1:$C$65493,0)</f>
        <v>41</v>
      </c>
    </row>
    <row r="2997" spans="1:21">
      <c r="A2997">
        <v>845861821</v>
      </c>
      <c r="B2997">
        <v>7</v>
      </c>
      <c r="C2997" t="s">
        <v>817</v>
      </c>
      <c r="D2997">
        <v>845861560</v>
      </c>
      <c r="E2997" t="s">
        <v>875</v>
      </c>
      <c r="F2997" t="s">
        <v>339</v>
      </c>
      <c r="G2997" t="s">
        <v>389</v>
      </c>
      <c r="H2997" t="s">
        <v>876</v>
      </c>
      <c r="I2997" t="s">
        <v>981</v>
      </c>
      <c r="J2997">
        <v>6</v>
      </c>
      <c r="K2997" t="s">
        <v>235</v>
      </c>
      <c r="L2997" t="s">
        <v>1011</v>
      </c>
      <c r="N2997">
        <v>42</v>
      </c>
      <c r="O2997">
        <v>1</v>
      </c>
      <c r="P2997">
        <v>1</v>
      </c>
      <c r="Q2997">
        <v>414667103</v>
      </c>
      <c r="R2997">
        <v>4308</v>
      </c>
      <c r="T2997" t="s">
        <v>816</v>
      </c>
      <c r="U2997">
        <f>MATCH(D2997,'Кумулятивный рейтинг_1 курс'!$C$1:$C$65493,0)</f>
        <v>165</v>
      </c>
    </row>
    <row r="2998" spans="1:21">
      <c r="A2998">
        <v>845862088</v>
      </c>
      <c r="B2998">
        <v>8</v>
      </c>
      <c r="C2998" t="s">
        <v>817</v>
      </c>
      <c r="D2998">
        <v>845861831</v>
      </c>
      <c r="E2998" t="s">
        <v>818</v>
      </c>
      <c r="F2998" t="s">
        <v>378</v>
      </c>
      <c r="G2998" t="s">
        <v>484</v>
      </c>
      <c r="H2998" t="s">
        <v>819</v>
      </c>
      <c r="I2998" t="s">
        <v>981</v>
      </c>
      <c r="J2998">
        <v>6</v>
      </c>
      <c r="K2998" t="s">
        <v>235</v>
      </c>
      <c r="L2998" t="s">
        <v>1011</v>
      </c>
      <c r="N2998">
        <v>48</v>
      </c>
      <c r="O2998">
        <v>1</v>
      </c>
      <c r="P2998">
        <v>1</v>
      </c>
      <c r="Q2998">
        <v>414667103</v>
      </c>
      <c r="R2998">
        <v>4308</v>
      </c>
      <c r="T2998" t="s">
        <v>816</v>
      </c>
      <c r="U2998">
        <f>MATCH(D2998,'Кумулятивный рейтинг_1 курс'!$C$1:$C$65493,0)</f>
        <v>114</v>
      </c>
    </row>
    <row r="2999" spans="1:21">
      <c r="A2999">
        <v>845862345</v>
      </c>
      <c r="B2999">
        <v>8</v>
      </c>
      <c r="C2999" t="s">
        <v>817</v>
      </c>
      <c r="D2999">
        <v>845862096</v>
      </c>
      <c r="E2999" t="s">
        <v>820</v>
      </c>
      <c r="F2999" t="s">
        <v>452</v>
      </c>
      <c r="G2999" t="s">
        <v>469</v>
      </c>
      <c r="H2999" t="s">
        <v>821</v>
      </c>
      <c r="I2999" t="s">
        <v>981</v>
      </c>
      <c r="J2999">
        <v>6</v>
      </c>
      <c r="K2999" t="s">
        <v>235</v>
      </c>
      <c r="L2999" t="s">
        <v>1011</v>
      </c>
      <c r="N2999">
        <v>48</v>
      </c>
      <c r="O2999">
        <v>1</v>
      </c>
      <c r="P2999">
        <v>1</v>
      </c>
      <c r="Q2999">
        <v>414667103</v>
      </c>
      <c r="R2999">
        <v>4308</v>
      </c>
      <c r="T2999" t="s">
        <v>816</v>
      </c>
      <c r="U2999">
        <f>MATCH(D2999,'Кумулятивный рейтинг_1 курс'!$C$1:$C$65493,0)</f>
        <v>19</v>
      </c>
    </row>
    <row r="3000" spans="1:21">
      <c r="A3000">
        <v>845862617</v>
      </c>
      <c r="B3000">
        <v>8</v>
      </c>
      <c r="C3000" t="s">
        <v>817</v>
      </c>
      <c r="D3000">
        <v>845862473</v>
      </c>
      <c r="E3000" t="s">
        <v>822</v>
      </c>
      <c r="F3000" t="s">
        <v>751</v>
      </c>
      <c r="G3000" t="s">
        <v>495</v>
      </c>
      <c r="H3000" t="s">
        <v>823</v>
      </c>
      <c r="I3000" t="s">
        <v>981</v>
      </c>
      <c r="J3000">
        <v>6</v>
      </c>
      <c r="K3000" t="s">
        <v>235</v>
      </c>
      <c r="L3000" t="s">
        <v>1011</v>
      </c>
      <c r="N3000">
        <v>48</v>
      </c>
      <c r="O3000">
        <v>1</v>
      </c>
      <c r="P3000">
        <v>1</v>
      </c>
      <c r="Q3000">
        <v>414667103</v>
      </c>
      <c r="R3000">
        <v>4308</v>
      </c>
      <c r="T3000" t="s">
        <v>816</v>
      </c>
      <c r="U3000">
        <f>MATCH(D3000,'Кумулятивный рейтинг_1 курс'!$C$1:$C$65493,0)</f>
        <v>54</v>
      </c>
    </row>
    <row r="3001" spans="1:21">
      <c r="A3001">
        <v>845862758</v>
      </c>
      <c r="B3001">
        <v>8</v>
      </c>
      <c r="C3001" t="s">
        <v>817</v>
      </c>
      <c r="D3001">
        <v>845862624</v>
      </c>
      <c r="E3001" t="s">
        <v>824</v>
      </c>
      <c r="F3001" t="s">
        <v>472</v>
      </c>
      <c r="G3001" t="s">
        <v>825</v>
      </c>
      <c r="H3001" t="s">
        <v>826</v>
      </c>
      <c r="I3001" t="s">
        <v>981</v>
      </c>
      <c r="J3001">
        <v>6</v>
      </c>
      <c r="K3001" t="s">
        <v>235</v>
      </c>
      <c r="L3001" t="s">
        <v>1011</v>
      </c>
      <c r="N3001">
        <v>48</v>
      </c>
      <c r="O3001">
        <v>1</v>
      </c>
      <c r="P3001">
        <v>1</v>
      </c>
      <c r="Q3001">
        <v>414667103</v>
      </c>
      <c r="R3001">
        <v>4308</v>
      </c>
      <c r="T3001" t="s">
        <v>816</v>
      </c>
      <c r="U3001">
        <f>MATCH(D3001,'Кумулятивный рейтинг_1 курс'!$C$1:$C$65493,0)</f>
        <v>125</v>
      </c>
    </row>
    <row r="3002" spans="1:21">
      <c r="A3002">
        <v>845862969</v>
      </c>
      <c r="B3002">
        <v>4</v>
      </c>
      <c r="C3002" t="s">
        <v>817</v>
      </c>
      <c r="D3002">
        <v>845862766</v>
      </c>
      <c r="E3002" t="s">
        <v>827</v>
      </c>
      <c r="F3002" t="s">
        <v>828</v>
      </c>
      <c r="G3002" t="s">
        <v>582</v>
      </c>
      <c r="H3002" t="s">
        <v>829</v>
      </c>
      <c r="I3002" t="s">
        <v>981</v>
      </c>
      <c r="J3002">
        <v>6</v>
      </c>
      <c r="K3002" t="s">
        <v>235</v>
      </c>
      <c r="L3002" t="s">
        <v>1011</v>
      </c>
      <c r="N3002">
        <v>24</v>
      </c>
      <c r="O3002">
        <v>1</v>
      </c>
      <c r="P3002">
        <v>1</v>
      </c>
      <c r="Q3002">
        <v>414667103</v>
      </c>
      <c r="R3002">
        <v>4308</v>
      </c>
      <c r="T3002" t="s">
        <v>816</v>
      </c>
      <c r="U3002">
        <f>MATCH(D3002,'Кумулятивный рейтинг_1 курс'!$C$1:$C$65493,0)</f>
        <v>95</v>
      </c>
    </row>
    <row r="3003" spans="1:21">
      <c r="A3003">
        <v>845858369</v>
      </c>
      <c r="B3003">
        <v>7</v>
      </c>
      <c r="C3003" t="s">
        <v>817</v>
      </c>
      <c r="D3003">
        <v>845858093</v>
      </c>
      <c r="E3003" t="s">
        <v>846</v>
      </c>
      <c r="F3003" t="s">
        <v>847</v>
      </c>
      <c r="G3003" t="s">
        <v>315</v>
      </c>
      <c r="H3003" t="s">
        <v>848</v>
      </c>
      <c r="I3003" t="s">
        <v>981</v>
      </c>
      <c r="J3003">
        <v>6</v>
      </c>
      <c r="K3003" t="s">
        <v>235</v>
      </c>
      <c r="L3003" t="s">
        <v>1011</v>
      </c>
      <c r="N3003">
        <v>42</v>
      </c>
      <c r="O3003">
        <v>1</v>
      </c>
      <c r="P3003">
        <v>1</v>
      </c>
      <c r="Q3003">
        <v>414667103</v>
      </c>
      <c r="R3003">
        <v>4308</v>
      </c>
      <c r="T3003" t="s">
        <v>816</v>
      </c>
      <c r="U3003">
        <f>MATCH(D3003,'Кумулятивный рейтинг_1 курс'!$C$1:$C$65493,0)</f>
        <v>186</v>
      </c>
    </row>
    <row r="3004" spans="1:21">
      <c r="A3004">
        <v>845858832</v>
      </c>
      <c r="B3004">
        <v>9</v>
      </c>
      <c r="C3004" t="s">
        <v>817</v>
      </c>
      <c r="D3004">
        <v>845858384</v>
      </c>
      <c r="E3004" t="s">
        <v>849</v>
      </c>
      <c r="F3004" t="s">
        <v>307</v>
      </c>
      <c r="G3004" t="s">
        <v>275</v>
      </c>
      <c r="H3004" t="s">
        <v>850</v>
      </c>
      <c r="I3004" t="s">
        <v>981</v>
      </c>
      <c r="J3004">
        <v>6</v>
      </c>
      <c r="K3004" t="s">
        <v>235</v>
      </c>
      <c r="L3004" t="s">
        <v>1011</v>
      </c>
      <c r="N3004">
        <v>54</v>
      </c>
      <c r="O3004">
        <v>1</v>
      </c>
      <c r="P3004">
        <v>1</v>
      </c>
      <c r="Q3004">
        <v>414667103</v>
      </c>
      <c r="R3004">
        <v>4308</v>
      </c>
      <c r="T3004" t="s">
        <v>816</v>
      </c>
      <c r="U3004">
        <f>MATCH(D3004,'Кумулятивный рейтинг_1 курс'!$C$1:$C$65493,0)</f>
        <v>51</v>
      </c>
    </row>
    <row r="3005" spans="1:21">
      <c r="A3005">
        <v>845859120</v>
      </c>
      <c r="B3005">
        <v>8</v>
      </c>
      <c r="C3005" t="s">
        <v>817</v>
      </c>
      <c r="D3005">
        <v>845858847</v>
      </c>
      <c r="E3005" t="s">
        <v>851</v>
      </c>
      <c r="F3005" t="s">
        <v>254</v>
      </c>
      <c r="G3005" t="s">
        <v>289</v>
      </c>
      <c r="H3005" t="s">
        <v>852</v>
      </c>
      <c r="I3005" t="s">
        <v>981</v>
      </c>
      <c r="J3005">
        <v>6</v>
      </c>
      <c r="K3005" t="s">
        <v>235</v>
      </c>
      <c r="L3005" t="s">
        <v>1011</v>
      </c>
      <c r="N3005">
        <v>48</v>
      </c>
      <c r="O3005">
        <v>1</v>
      </c>
      <c r="P3005">
        <v>1</v>
      </c>
      <c r="Q3005">
        <v>414667103</v>
      </c>
      <c r="R3005">
        <v>4308</v>
      </c>
      <c r="T3005" t="s">
        <v>816</v>
      </c>
      <c r="U3005">
        <f>MATCH(D3005,'Кумулятивный рейтинг_1 курс'!$C$1:$C$65493,0)</f>
        <v>72</v>
      </c>
    </row>
    <row r="3006" spans="1:21">
      <c r="A3006">
        <v>845859341</v>
      </c>
      <c r="B3006">
        <v>7</v>
      </c>
      <c r="C3006" t="s">
        <v>817</v>
      </c>
      <c r="D3006">
        <v>845859128</v>
      </c>
      <c r="E3006" t="s">
        <v>853</v>
      </c>
      <c r="F3006" t="s">
        <v>854</v>
      </c>
      <c r="G3006" t="s">
        <v>855</v>
      </c>
      <c r="H3006" t="s">
        <v>856</v>
      </c>
      <c r="I3006" t="s">
        <v>981</v>
      </c>
      <c r="J3006">
        <v>6</v>
      </c>
      <c r="K3006" t="s">
        <v>235</v>
      </c>
      <c r="L3006" t="s">
        <v>1011</v>
      </c>
      <c r="N3006">
        <v>42</v>
      </c>
      <c r="O3006">
        <v>1</v>
      </c>
      <c r="P3006">
        <v>1</v>
      </c>
      <c r="Q3006">
        <v>414667103</v>
      </c>
      <c r="R3006">
        <v>4308</v>
      </c>
      <c r="T3006" t="s">
        <v>816</v>
      </c>
      <c r="U3006">
        <f>MATCH(D3006,'Кумулятивный рейтинг_1 курс'!$C$1:$C$65493,0)</f>
        <v>122</v>
      </c>
    </row>
    <row r="3007" spans="1:21">
      <c r="A3007">
        <v>845859641</v>
      </c>
      <c r="B3007">
        <v>7</v>
      </c>
      <c r="C3007" t="s">
        <v>817</v>
      </c>
      <c r="D3007">
        <v>845859349</v>
      </c>
      <c r="E3007" t="s">
        <v>857</v>
      </c>
      <c r="F3007" t="s">
        <v>560</v>
      </c>
      <c r="G3007" t="s">
        <v>858</v>
      </c>
      <c r="H3007" t="s">
        <v>859</v>
      </c>
      <c r="I3007" t="s">
        <v>981</v>
      </c>
      <c r="J3007">
        <v>6</v>
      </c>
      <c r="K3007" t="s">
        <v>235</v>
      </c>
      <c r="L3007" t="s">
        <v>1011</v>
      </c>
      <c r="N3007">
        <v>42</v>
      </c>
      <c r="O3007">
        <v>1</v>
      </c>
      <c r="P3007">
        <v>0</v>
      </c>
      <c r="Q3007">
        <v>414667103</v>
      </c>
      <c r="R3007">
        <v>4308</v>
      </c>
      <c r="T3007" t="s">
        <v>816</v>
      </c>
      <c r="U3007">
        <f>MATCH(D3007,'Кумулятивный рейтинг_1 курс'!$C$1:$C$65493,0)</f>
        <v>198</v>
      </c>
    </row>
    <row r="3008" spans="1:21">
      <c r="A3008">
        <v>845859896</v>
      </c>
      <c r="B3008">
        <v>7</v>
      </c>
      <c r="C3008" t="s">
        <v>817</v>
      </c>
      <c r="D3008">
        <v>845859658</v>
      </c>
      <c r="E3008" t="s">
        <v>860</v>
      </c>
      <c r="F3008" t="s">
        <v>392</v>
      </c>
      <c r="G3008" t="s">
        <v>315</v>
      </c>
      <c r="H3008" t="s">
        <v>861</v>
      </c>
      <c r="I3008" t="s">
        <v>981</v>
      </c>
      <c r="J3008">
        <v>6</v>
      </c>
      <c r="K3008" t="s">
        <v>235</v>
      </c>
      <c r="L3008" t="s">
        <v>1011</v>
      </c>
      <c r="N3008">
        <v>42</v>
      </c>
      <c r="O3008">
        <v>1</v>
      </c>
      <c r="P3008">
        <v>1</v>
      </c>
      <c r="Q3008">
        <v>414667103</v>
      </c>
      <c r="R3008">
        <v>4308</v>
      </c>
      <c r="T3008" t="s">
        <v>816</v>
      </c>
      <c r="U3008">
        <f>MATCH(D3008,'Кумулятивный рейтинг_1 курс'!$C$1:$C$65493,0)</f>
        <v>175</v>
      </c>
    </row>
    <row r="3009" spans="1:21">
      <c r="A3009">
        <v>845860238</v>
      </c>
      <c r="B3009">
        <v>9</v>
      </c>
      <c r="C3009" t="s">
        <v>817</v>
      </c>
      <c r="D3009">
        <v>845859905</v>
      </c>
      <c r="E3009" t="s">
        <v>862</v>
      </c>
      <c r="F3009" t="s">
        <v>449</v>
      </c>
      <c r="G3009" t="s">
        <v>572</v>
      </c>
      <c r="H3009" t="s">
        <v>863</v>
      </c>
      <c r="I3009" t="s">
        <v>981</v>
      </c>
      <c r="J3009">
        <v>6</v>
      </c>
      <c r="K3009" t="s">
        <v>235</v>
      </c>
      <c r="L3009" t="s">
        <v>1011</v>
      </c>
      <c r="N3009">
        <v>54</v>
      </c>
      <c r="O3009">
        <v>1</v>
      </c>
      <c r="P3009">
        <v>1</v>
      </c>
      <c r="Q3009">
        <v>414667103</v>
      </c>
      <c r="R3009">
        <v>4308</v>
      </c>
      <c r="T3009" t="s">
        <v>816</v>
      </c>
      <c r="U3009">
        <f>MATCH(D3009,'Кумулятивный рейтинг_1 курс'!$C$1:$C$65493,0)</f>
        <v>94</v>
      </c>
    </row>
    <row r="3010" spans="1:21">
      <c r="A3010">
        <v>845860534</v>
      </c>
      <c r="B3010">
        <v>9</v>
      </c>
      <c r="C3010" t="s">
        <v>817</v>
      </c>
      <c r="D3010">
        <v>845860249</v>
      </c>
      <c r="E3010" t="s">
        <v>864</v>
      </c>
      <c r="F3010" t="s">
        <v>452</v>
      </c>
      <c r="G3010" t="s">
        <v>425</v>
      </c>
      <c r="H3010" t="s">
        <v>865</v>
      </c>
      <c r="I3010" t="s">
        <v>981</v>
      </c>
      <c r="J3010">
        <v>6</v>
      </c>
      <c r="K3010" t="s">
        <v>235</v>
      </c>
      <c r="L3010" t="s">
        <v>1011</v>
      </c>
      <c r="N3010">
        <v>54</v>
      </c>
      <c r="O3010">
        <v>1</v>
      </c>
      <c r="P3010">
        <v>1</v>
      </c>
      <c r="Q3010">
        <v>414667103</v>
      </c>
      <c r="R3010">
        <v>4308</v>
      </c>
      <c r="T3010" t="s">
        <v>816</v>
      </c>
      <c r="U3010">
        <f>MATCH(D3010,'Кумулятивный рейтинг_1 курс'!$C$1:$C$65493,0)</f>
        <v>56</v>
      </c>
    </row>
    <row r="3011" spans="1:21">
      <c r="A3011">
        <v>845855428</v>
      </c>
      <c r="B3011">
        <v>9</v>
      </c>
      <c r="C3011" t="s">
        <v>260</v>
      </c>
      <c r="D3011">
        <v>845855288</v>
      </c>
      <c r="E3011" t="s">
        <v>317</v>
      </c>
      <c r="F3011" t="s">
        <v>318</v>
      </c>
      <c r="G3011" t="s">
        <v>263</v>
      </c>
      <c r="H3011" t="s">
        <v>319</v>
      </c>
      <c r="I3011" t="s">
        <v>981</v>
      </c>
      <c r="J3011">
        <v>6</v>
      </c>
      <c r="K3011" t="s">
        <v>235</v>
      </c>
      <c r="L3011" t="s">
        <v>1011</v>
      </c>
      <c r="N3011">
        <v>54</v>
      </c>
      <c r="O3011">
        <v>1</v>
      </c>
      <c r="P3011">
        <v>1</v>
      </c>
      <c r="Q3011">
        <v>414667419</v>
      </c>
      <c r="R3011">
        <v>4308</v>
      </c>
      <c r="T3011" t="s">
        <v>266</v>
      </c>
      <c r="U3011">
        <f>MATCH(D3011,'Кумулятивный рейтинг_1 курс'!$C$1:$C$65493,0)</f>
        <v>100</v>
      </c>
    </row>
    <row r="3012" spans="1:21">
      <c r="A3012">
        <v>845855645</v>
      </c>
      <c r="B3012">
        <v>8</v>
      </c>
      <c r="C3012" t="s">
        <v>260</v>
      </c>
      <c r="D3012">
        <v>845855537</v>
      </c>
      <c r="E3012" t="s">
        <v>320</v>
      </c>
      <c r="F3012" t="s">
        <v>321</v>
      </c>
      <c r="G3012" t="s">
        <v>251</v>
      </c>
      <c r="H3012" t="s">
        <v>322</v>
      </c>
      <c r="I3012" t="s">
        <v>981</v>
      </c>
      <c r="J3012">
        <v>6</v>
      </c>
      <c r="K3012" t="s">
        <v>235</v>
      </c>
      <c r="L3012" t="s">
        <v>1011</v>
      </c>
      <c r="N3012">
        <v>48</v>
      </c>
      <c r="O3012">
        <v>1</v>
      </c>
      <c r="P3012">
        <v>1</v>
      </c>
      <c r="Q3012">
        <v>414667419</v>
      </c>
      <c r="R3012">
        <v>4308</v>
      </c>
      <c r="T3012" t="s">
        <v>266</v>
      </c>
      <c r="U3012">
        <f>MATCH(D3012,'Кумулятивный рейтинг_1 курс'!$C$1:$C$65493,0)</f>
        <v>135</v>
      </c>
    </row>
    <row r="3013" spans="1:21">
      <c r="A3013">
        <v>845855755</v>
      </c>
      <c r="B3013">
        <v>7</v>
      </c>
      <c r="C3013" t="s">
        <v>260</v>
      </c>
      <c r="D3013">
        <v>845855656</v>
      </c>
      <c r="E3013" t="s">
        <v>323</v>
      </c>
      <c r="F3013" t="s">
        <v>324</v>
      </c>
      <c r="G3013" t="s">
        <v>251</v>
      </c>
      <c r="H3013" t="s">
        <v>325</v>
      </c>
      <c r="I3013" t="s">
        <v>981</v>
      </c>
      <c r="J3013">
        <v>6</v>
      </c>
      <c r="K3013" t="s">
        <v>235</v>
      </c>
      <c r="L3013" t="s">
        <v>1011</v>
      </c>
      <c r="N3013">
        <v>42</v>
      </c>
      <c r="O3013">
        <v>1</v>
      </c>
      <c r="P3013">
        <v>1</v>
      </c>
      <c r="Q3013">
        <v>414667419</v>
      </c>
      <c r="R3013">
        <v>4308</v>
      </c>
      <c r="T3013" t="s">
        <v>266</v>
      </c>
      <c r="U3013">
        <f>MATCH(D3013,'Кумулятивный рейтинг_1 курс'!$C$1:$C$65493,0)</f>
        <v>127</v>
      </c>
    </row>
    <row r="3014" spans="1:21">
      <c r="A3014">
        <v>845856674</v>
      </c>
      <c r="B3014">
        <v>7</v>
      </c>
      <c r="C3014" t="s">
        <v>817</v>
      </c>
      <c r="D3014">
        <v>845856525</v>
      </c>
      <c r="E3014" t="s">
        <v>877</v>
      </c>
      <c r="F3014" t="s">
        <v>878</v>
      </c>
      <c r="G3014" t="s">
        <v>879</v>
      </c>
      <c r="H3014" t="s">
        <v>880</v>
      </c>
      <c r="I3014" t="s">
        <v>981</v>
      </c>
      <c r="J3014">
        <v>6</v>
      </c>
      <c r="K3014" t="s">
        <v>235</v>
      </c>
      <c r="L3014" t="s">
        <v>1011</v>
      </c>
      <c r="N3014">
        <v>42</v>
      </c>
      <c r="O3014">
        <v>1</v>
      </c>
      <c r="P3014">
        <v>1</v>
      </c>
      <c r="Q3014">
        <v>414667103</v>
      </c>
      <c r="R3014">
        <v>4308</v>
      </c>
      <c r="T3014" t="s">
        <v>816</v>
      </c>
      <c r="U3014">
        <f>MATCH(D3014,'Кумулятивный рейтинг_1 курс'!$C$1:$C$65493,0)</f>
        <v>113</v>
      </c>
    </row>
    <row r="3015" spans="1:21">
      <c r="A3015">
        <v>845856898</v>
      </c>
      <c r="B3015">
        <v>9</v>
      </c>
      <c r="C3015" t="s">
        <v>817</v>
      </c>
      <c r="D3015">
        <v>845856684</v>
      </c>
      <c r="E3015" t="s">
        <v>881</v>
      </c>
      <c r="F3015" t="s">
        <v>364</v>
      </c>
      <c r="G3015" t="s">
        <v>882</v>
      </c>
      <c r="H3015" t="s">
        <v>883</v>
      </c>
      <c r="I3015" t="s">
        <v>981</v>
      </c>
      <c r="J3015">
        <v>6</v>
      </c>
      <c r="K3015" t="s">
        <v>235</v>
      </c>
      <c r="L3015" t="s">
        <v>1011</v>
      </c>
      <c r="N3015">
        <v>54</v>
      </c>
      <c r="O3015">
        <v>1</v>
      </c>
      <c r="P3015">
        <v>1</v>
      </c>
      <c r="Q3015">
        <v>414667103</v>
      </c>
      <c r="R3015">
        <v>4308</v>
      </c>
      <c r="T3015" t="s">
        <v>816</v>
      </c>
      <c r="U3015">
        <f>MATCH(D3015,'Кумулятивный рейтинг_1 курс'!$C$1:$C$65493,0)</f>
        <v>121</v>
      </c>
    </row>
    <row r="3016" spans="1:21">
      <c r="A3016">
        <v>845857189</v>
      </c>
      <c r="B3016">
        <v>9</v>
      </c>
      <c r="C3016" t="s">
        <v>817</v>
      </c>
      <c r="D3016">
        <v>845856908</v>
      </c>
      <c r="E3016" t="s">
        <v>884</v>
      </c>
      <c r="F3016" t="s">
        <v>885</v>
      </c>
      <c r="G3016" t="s">
        <v>611</v>
      </c>
      <c r="H3016" t="s">
        <v>886</v>
      </c>
      <c r="I3016" t="s">
        <v>981</v>
      </c>
      <c r="J3016">
        <v>6</v>
      </c>
      <c r="K3016" t="s">
        <v>235</v>
      </c>
      <c r="L3016" t="s">
        <v>1011</v>
      </c>
      <c r="N3016">
        <v>54</v>
      </c>
      <c r="O3016">
        <v>1</v>
      </c>
      <c r="P3016">
        <v>1</v>
      </c>
      <c r="Q3016">
        <v>414667103</v>
      </c>
      <c r="R3016">
        <v>4308</v>
      </c>
      <c r="T3016" t="s">
        <v>816</v>
      </c>
      <c r="U3016">
        <f>MATCH(D3016,'Кумулятивный рейтинг_1 курс'!$C$1:$C$65493,0)</f>
        <v>158</v>
      </c>
    </row>
    <row r="3017" spans="1:21">
      <c r="A3017">
        <v>845857500</v>
      </c>
      <c r="B3017">
        <v>6</v>
      </c>
      <c r="C3017" t="s">
        <v>817</v>
      </c>
      <c r="D3017">
        <v>845857200</v>
      </c>
      <c r="E3017" t="s">
        <v>887</v>
      </c>
      <c r="F3017" t="s">
        <v>751</v>
      </c>
      <c r="G3017" t="s">
        <v>858</v>
      </c>
      <c r="H3017" t="s">
        <v>888</v>
      </c>
      <c r="I3017" t="s">
        <v>981</v>
      </c>
      <c r="J3017">
        <v>6</v>
      </c>
      <c r="K3017" t="s">
        <v>235</v>
      </c>
      <c r="L3017" t="s">
        <v>1011</v>
      </c>
      <c r="N3017">
        <v>36</v>
      </c>
      <c r="O3017">
        <v>1</v>
      </c>
      <c r="P3017">
        <v>1</v>
      </c>
      <c r="Q3017">
        <v>414667103</v>
      </c>
      <c r="R3017">
        <v>4308</v>
      </c>
      <c r="T3017" t="s">
        <v>816</v>
      </c>
      <c r="U3017">
        <f>MATCH(D3017,'Кумулятивный рейтинг_1 курс'!$C$1:$C$65493,0)</f>
        <v>180</v>
      </c>
    </row>
    <row r="3018" spans="1:21">
      <c r="A3018">
        <v>845887922</v>
      </c>
      <c r="B3018">
        <v>9</v>
      </c>
      <c r="C3018" t="s">
        <v>627</v>
      </c>
      <c r="D3018">
        <v>845887783</v>
      </c>
      <c r="E3018" t="s">
        <v>686</v>
      </c>
      <c r="F3018" t="s">
        <v>262</v>
      </c>
      <c r="G3018" t="s">
        <v>484</v>
      </c>
      <c r="H3018" t="s">
        <v>687</v>
      </c>
      <c r="I3018" t="s">
        <v>1028</v>
      </c>
      <c r="J3018">
        <v>4</v>
      </c>
      <c r="K3018" t="s">
        <v>235</v>
      </c>
      <c r="L3018" t="s">
        <v>1011</v>
      </c>
      <c r="N3018">
        <v>36</v>
      </c>
      <c r="O3018">
        <v>1</v>
      </c>
      <c r="P3018">
        <v>1</v>
      </c>
      <c r="Q3018">
        <v>423924497</v>
      </c>
      <c r="R3018">
        <v>2098</v>
      </c>
      <c r="T3018" t="s">
        <v>242</v>
      </c>
      <c r="U3018">
        <f>MATCH(D3018,'Кумулятивный рейтинг_1 курс'!$C$1:$C$65493,0)</f>
        <v>32</v>
      </c>
    </row>
    <row r="3019" spans="1:21">
      <c r="A3019">
        <v>845876472</v>
      </c>
      <c r="B3019">
        <v>8</v>
      </c>
      <c r="C3019" t="s">
        <v>661</v>
      </c>
      <c r="D3019">
        <v>845876325</v>
      </c>
      <c r="E3019" t="s">
        <v>771</v>
      </c>
      <c r="F3019" t="s">
        <v>307</v>
      </c>
      <c r="G3019" t="s">
        <v>484</v>
      </c>
      <c r="H3019" t="s">
        <v>772</v>
      </c>
      <c r="I3019" t="s">
        <v>1028</v>
      </c>
      <c r="J3019">
        <v>4</v>
      </c>
      <c r="K3019" t="s">
        <v>235</v>
      </c>
      <c r="L3019" t="s">
        <v>1011</v>
      </c>
      <c r="N3019">
        <v>32</v>
      </c>
      <c r="O3019">
        <v>1</v>
      </c>
      <c r="P3019">
        <v>1</v>
      </c>
      <c r="Q3019">
        <v>423925599</v>
      </c>
      <c r="R3019">
        <v>2098</v>
      </c>
      <c r="T3019" t="s">
        <v>242</v>
      </c>
      <c r="U3019">
        <f>MATCH(D3019,'Кумулятивный рейтинг_1 курс'!$C$1:$C$65493,0)</f>
        <v>66</v>
      </c>
    </row>
    <row r="3020" spans="1:21">
      <c r="A3020">
        <v>845896390</v>
      </c>
      <c r="B3020">
        <v>8</v>
      </c>
      <c r="C3020" t="s">
        <v>237</v>
      </c>
      <c r="D3020">
        <v>845896282</v>
      </c>
      <c r="E3020" t="s">
        <v>610</v>
      </c>
      <c r="F3020" t="s">
        <v>386</v>
      </c>
      <c r="G3020" t="s">
        <v>611</v>
      </c>
      <c r="H3020" t="s">
        <v>612</v>
      </c>
      <c r="I3020" t="s">
        <v>1028</v>
      </c>
      <c r="J3020">
        <v>4</v>
      </c>
      <c r="K3020" t="s">
        <v>235</v>
      </c>
      <c r="L3020" t="s">
        <v>1011</v>
      </c>
      <c r="N3020">
        <v>32</v>
      </c>
      <c r="O3020">
        <v>1</v>
      </c>
      <c r="P3020">
        <v>1</v>
      </c>
      <c r="Q3020">
        <v>414667981</v>
      </c>
      <c r="R3020">
        <v>2098</v>
      </c>
      <c r="T3020" t="s">
        <v>244</v>
      </c>
      <c r="U3020">
        <f>MATCH(D3020,'Кумулятивный рейтинг_1 курс'!$C$1:$C$65493,0)</f>
        <v>109</v>
      </c>
    </row>
    <row r="3021" spans="1:21">
      <c r="A3021">
        <v>845847047</v>
      </c>
      <c r="B3021">
        <v>8</v>
      </c>
      <c r="C3021" t="s">
        <v>490</v>
      </c>
      <c r="D3021">
        <v>845846958</v>
      </c>
      <c r="E3021" t="s">
        <v>546</v>
      </c>
      <c r="F3021" t="s">
        <v>262</v>
      </c>
      <c r="G3021" t="s">
        <v>389</v>
      </c>
      <c r="H3021" t="s">
        <v>547</v>
      </c>
      <c r="I3021" t="s">
        <v>1028</v>
      </c>
      <c r="J3021">
        <v>4</v>
      </c>
      <c r="K3021" t="s">
        <v>235</v>
      </c>
      <c r="L3021" t="s">
        <v>1011</v>
      </c>
      <c r="N3021">
        <v>32</v>
      </c>
      <c r="O3021">
        <v>1</v>
      </c>
      <c r="P3021">
        <v>1</v>
      </c>
      <c r="Q3021">
        <v>414666777</v>
      </c>
      <c r="R3021">
        <v>2098</v>
      </c>
      <c r="T3021" t="s">
        <v>231</v>
      </c>
      <c r="U3021">
        <f>MATCH(D3021,'Кумулятивный рейтинг_1 курс'!$C$1:$C$65493,0)</f>
        <v>48</v>
      </c>
    </row>
    <row r="3022" spans="1:21">
      <c r="A3022">
        <v>845861803</v>
      </c>
      <c r="B3022">
        <v>7</v>
      </c>
      <c r="C3022" t="s">
        <v>817</v>
      </c>
      <c r="D3022">
        <v>845861560</v>
      </c>
      <c r="E3022" t="s">
        <v>875</v>
      </c>
      <c r="F3022" t="s">
        <v>339</v>
      </c>
      <c r="G3022" t="s">
        <v>389</v>
      </c>
      <c r="H3022" t="s">
        <v>876</v>
      </c>
      <c r="I3022" t="s">
        <v>1028</v>
      </c>
      <c r="J3022">
        <v>4</v>
      </c>
      <c r="K3022" t="s">
        <v>235</v>
      </c>
      <c r="L3022" t="s">
        <v>1011</v>
      </c>
      <c r="N3022">
        <v>28</v>
      </c>
      <c r="O3022">
        <v>1</v>
      </c>
      <c r="P3022">
        <v>1</v>
      </c>
      <c r="Q3022">
        <v>414667103</v>
      </c>
      <c r="R3022">
        <v>2098</v>
      </c>
      <c r="T3022" t="s">
        <v>816</v>
      </c>
      <c r="U3022">
        <f>MATCH(D3022,'Кумулятивный рейтинг_1 курс'!$C$1:$C$65493,0)</f>
        <v>165</v>
      </c>
    </row>
    <row r="3023" spans="1:21">
      <c r="A3023">
        <v>845896082</v>
      </c>
      <c r="B3023">
        <v>9</v>
      </c>
      <c r="C3023" t="s">
        <v>237</v>
      </c>
      <c r="D3023">
        <v>845896000</v>
      </c>
      <c r="E3023" t="s">
        <v>615</v>
      </c>
      <c r="F3023" t="s">
        <v>526</v>
      </c>
      <c r="G3023" t="s">
        <v>616</v>
      </c>
      <c r="H3023" t="s">
        <v>617</v>
      </c>
      <c r="I3023" t="s">
        <v>1028</v>
      </c>
      <c r="J3023">
        <v>4</v>
      </c>
      <c r="K3023" t="s">
        <v>235</v>
      </c>
      <c r="L3023" t="s">
        <v>1011</v>
      </c>
      <c r="N3023">
        <v>36</v>
      </c>
      <c r="O3023">
        <v>1</v>
      </c>
      <c r="P3023">
        <v>1</v>
      </c>
      <c r="Q3023">
        <v>414667981</v>
      </c>
      <c r="R3023">
        <v>2098</v>
      </c>
      <c r="T3023" t="s">
        <v>244</v>
      </c>
      <c r="U3023">
        <f>MATCH(D3023,'Кумулятивный рейтинг_1 курс'!$C$1:$C$65493,0)</f>
        <v>77</v>
      </c>
    </row>
    <row r="3024" spans="1:21">
      <c r="A3024">
        <v>845896547</v>
      </c>
      <c r="B3024">
        <v>9</v>
      </c>
      <c r="C3024" t="s">
        <v>237</v>
      </c>
      <c r="D3024">
        <v>845896409</v>
      </c>
      <c r="E3024" t="s">
        <v>257</v>
      </c>
      <c r="F3024" t="s">
        <v>225</v>
      </c>
      <c r="G3024" t="s">
        <v>258</v>
      </c>
      <c r="H3024" t="s">
        <v>259</v>
      </c>
      <c r="I3024" t="s">
        <v>1028</v>
      </c>
      <c r="J3024">
        <v>4</v>
      </c>
      <c r="K3024" t="s">
        <v>235</v>
      </c>
      <c r="L3024" t="s">
        <v>1011</v>
      </c>
      <c r="N3024">
        <v>36</v>
      </c>
      <c r="O3024">
        <v>1</v>
      </c>
      <c r="P3024">
        <v>1</v>
      </c>
      <c r="Q3024">
        <v>414667981</v>
      </c>
      <c r="R3024">
        <v>2098</v>
      </c>
      <c r="T3024" t="s">
        <v>244</v>
      </c>
      <c r="U3024">
        <f>MATCH(D3024,'Кумулятивный рейтинг_1 курс'!$C$1:$C$65493,0)</f>
        <v>46</v>
      </c>
    </row>
    <row r="3025" spans="1:21">
      <c r="A3025">
        <v>845895984</v>
      </c>
      <c r="B3025">
        <v>8</v>
      </c>
      <c r="C3025" t="s">
        <v>237</v>
      </c>
      <c r="D3025">
        <v>845895880</v>
      </c>
      <c r="E3025" t="s">
        <v>245</v>
      </c>
      <c r="F3025" t="s">
        <v>246</v>
      </c>
      <c r="G3025" t="s">
        <v>247</v>
      </c>
      <c r="H3025" t="s">
        <v>248</v>
      </c>
      <c r="I3025" t="s">
        <v>1028</v>
      </c>
      <c r="J3025">
        <v>4</v>
      </c>
      <c r="K3025" t="s">
        <v>235</v>
      </c>
      <c r="L3025" t="s">
        <v>1011</v>
      </c>
      <c r="N3025">
        <v>32</v>
      </c>
      <c r="O3025">
        <v>1</v>
      </c>
      <c r="P3025">
        <v>1</v>
      </c>
      <c r="Q3025">
        <v>414667981</v>
      </c>
      <c r="R3025">
        <v>2098</v>
      </c>
      <c r="T3025" t="s">
        <v>244</v>
      </c>
      <c r="U3025">
        <f>MATCH(D3025,'Кумулятивный рейтинг_1 курс'!$C$1:$C$65493,0)</f>
        <v>174</v>
      </c>
    </row>
    <row r="3026" spans="1:21">
      <c r="A3026">
        <v>845876572</v>
      </c>
      <c r="B3026">
        <v>9</v>
      </c>
      <c r="C3026" t="s">
        <v>661</v>
      </c>
      <c r="D3026">
        <v>845876482</v>
      </c>
      <c r="E3026" t="s">
        <v>773</v>
      </c>
      <c r="F3026" t="s">
        <v>386</v>
      </c>
      <c r="G3026" t="s">
        <v>774</v>
      </c>
      <c r="H3026" t="s">
        <v>775</v>
      </c>
      <c r="I3026" t="s">
        <v>1028</v>
      </c>
      <c r="J3026">
        <v>4</v>
      </c>
      <c r="K3026" t="s">
        <v>235</v>
      </c>
      <c r="L3026" t="s">
        <v>1011</v>
      </c>
      <c r="N3026">
        <v>36</v>
      </c>
      <c r="O3026">
        <v>1</v>
      </c>
      <c r="P3026">
        <v>1</v>
      </c>
      <c r="Q3026">
        <v>423925599</v>
      </c>
      <c r="R3026">
        <v>2098</v>
      </c>
      <c r="T3026" t="s">
        <v>242</v>
      </c>
      <c r="U3026">
        <f>MATCH(D3026,'Кумулятивный рейтинг_1 курс'!$C$1:$C$65493,0)</f>
        <v>59</v>
      </c>
    </row>
    <row r="3027" spans="1:21">
      <c r="A3027">
        <v>845897106</v>
      </c>
      <c r="B3027">
        <v>8</v>
      </c>
      <c r="C3027" t="s">
        <v>237</v>
      </c>
      <c r="D3027">
        <v>845896948</v>
      </c>
      <c r="E3027" t="s">
        <v>249</v>
      </c>
      <c r="F3027" t="s">
        <v>250</v>
      </c>
      <c r="G3027" t="s">
        <v>251</v>
      </c>
      <c r="H3027" t="s">
        <v>252</v>
      </c>
      <c r="I3027" t="s">
        <v>1028</v>
      </c>
      <c r="J3027">
        <v>4</v>
      </c>
      <c r="K3027" t="s">
        <v>235</v>
      </c>
      <c r="L3027" t="s">
        <v>1011</v>
      </c>
      <c r="N3027">
        <v>32</v>
      </c>
      <c r="O3027">
        <v>1</v>
      </c>
      <c r="P3027">
        <v>1</v>
      </c>
      <c r="Q3027">
        <v>414667981</v>
      </c>
      <c r="R3027">
        <v>2098</v>
      </c>
      <c r="T3027" t="s">
        <v>244</v>
      </c>
      <c r="U3027">
        <f>MATCH(D3027,'Кумулятивный рейтинг_1 курс'!$C$1:$C$65493,0)</f>
        <v>70</v>
      </c>
    </row>
    <row r="3028" spans="1:21">
      <c r="A3028">
        <v>845896805</v>
      </c>
      <c r="B3028">
        <v>8</v>
      </c>
      <c r="C3028" t="s">
        <v>237</v>
      </c>
      <c r="D3028">
        <v>845896701</v>
      </c>
      <c r="E3028" t="s">
        <v>608</v>
      </c>
      <c r="F3028" t="s">
        <v>345</v>
      </c>
      <c r="G3028" t="s">
        <v>263</v>
      </c>
      <c r="H3028" t="s">
        <v>609</v>
      </c>
      <c r="I3028" t="s">
        <v>1028</v>
      </c>
      <c r="J3028">
        <v>4</v>
      </c>
      <c r="K3028" t="s">
        <v>235</v>
      </c>
      <c r="L3028" t="s">
        <v>1011</v>
      </c>
      <c r="N3028">
        <v>32</v>
      </c>
      <c r="O3028">
        <v>1</v>
      </c>
      <c r="P3028">
        <v>1</v>
      </c>
      <c r="Q3028">
        <v>414667981</v>
      </c>
      <c r="R3028">
        <v>2098</v>
      </c>
      <c r="T3028" t="s">
        <v>244</v>
      </c>
      <c r="U3028">
        <f>MATCH(D3028,'Кумулятивный рейтинг_1 курс'!$C$1:$C$65493,0)</f>
        <v>50</v>
      </c>
    </row>
    <row r="3029" spans="1:21">
      <c r="A3029">
        <v>845896682</v>
      </c>
      <c r="B3029">
        <v>6</v>
      </c>
      <c r="C3029" t="s">
        <v>237</v>
      </c>
      <c r="D3029">
        <v>845896572</v>
      </c>
      <c r="E3029" t="s">
        <v>253</v>
      </c>
      <c r="F3029" t="s">
        <v>254</v>
      </c>
      <c r="G3029" t="s">
        <v>255</v>
      </c>
      <c r="H3029" t="s">
        <v>256</v>
      </c>
      <c r="I3029" t="s">
        <v>1028</v>
      </c>
      <c r="J3029">
        <v>4</v>
      </c>
      <c r="K3029" t="s">
        <v>235</v>
      </c>
      <c r="L3029" t="s">
        <v>1011</v>
      </c>
      <c r="N3029">
        <v>24</v>
      </c>
      <c r="O3029">
        <v>1</v>
      </c>
      <c r="P3029">
        <v>1</v>
      </c>
      <c r="Q3029">
        <v>414667981</v>
      </c>
      <c r="R3029">
        <v>2098</v>
      </c>
      <c r="T3029" t="s">
        <v>244</v>
      </c>
      <c r="U3029">
        <f>MATCH(D3029,'Кумулятивный рейтинг_1 курс'!$C$1:$C$65493,0)</f>
        <v>29</v>
      </c>
    </row>
    <row r="3030" spans="1:21">
      <c r="A3030">
        <v>845873919</v>
      </c>
      <c r="B3030">
        <v>9</v>
      </c>
      <c r="C3030" t="s">
        <v>661</v>
      </c>
      <c r="D3030">
        <v>845873842</v>
      </c>
      <c r="E3030" t="s">
        <v>788</v>
      </c>
      <c r="F3030" t="s">
        <v>299</v>
      </c>
      <c r="G3030" t="s">
        <v>263</v>
      </c>
      <c r="H3030" t="s">
        <v>789</v>
      </c>
      <c r="I3030" t="s">
        <v>1028</v>
      </c>
      <c r="J3030">
        <v>4</v>
      </c>
      <c r="K3030" t="s">
        <v>235</v>
      </c>
      <c r="L3030" t="s">
        <v>1011</v>
      </c>
      <c r="N3030">
        <v>36</v>
      </c>
      <c r="O3030">
        <v>1</v>
      </c>
      <c r="P3030">
        <v>1</v>
      </c>
      <c r="Q3030">
        <v>423925599</v>
      </c>
      <c r="R3030">
        <v>2098</v>
      </c>
      <c r="T3030" t="s">
        <v>242</v>
      </c>
      <c r="U3030">
        <f>MATCH(D3030,'Кумулятивный рейтинг_1 курс'!$C$1:$C$65493,0)</f>
        <v>30</v>
      </c>
    </row>
    <row r="3031" spans="1:21">
      <c r="A3031">
        <v>845852663</v>
      </c>
      <c r="B3031">
        <v>7</v>
      </c>
      <c r="C3031" t="s">
        <v>260</v>
      </c>
      <c r="D3031">
        <v>845852485</v>
      </c>
      <c r="E3031" t="s">
        <v>295</v>
      </c>
      <c r="F3031" t="s">
        <v>296</v>
      </c>
      <c r="G3031" t="s">
        <v>251</v>
      </c>
      <c r="H3031" t="s">
        <v>297</v>
      </c>
      <c r="I3031" t="s">
        <v>1029</v>
      </c>
      <c r="J3031">
        <v>4</v>
      </c>
      <c r="K3031" t="s">
        <v>235</v>
      </c>
      <c r="L3031" t="s">
        <v>1011</v>
      </c>
      <c r="N3031">
        <v>28</v>
      </c>
      <c r="O3031">
        <v>1</v>
      </c>
      <c r="P3031">
        <v>1</v>
      </c>
      <c r="Q3031">
        <v>414667419</v>
      </c>
      <c r="R3031">
        <v>2098</v>
      </c>
      <c r="T3031" t="s">
        <v>266</v>
      </c>
      <c r="U3031">
        <f>MATCH(D3031,'Кумулятивный рейтинг_1 курс'!$C$1:$C$65493,0)</f>
        <v>154</v>
      </c>
    </row>
    <row r="3032" spans="1:21">
      <c r="A3032">
        <v>845848910</v>
      </c>
      <c r="B3032">
        <v>10</v>
      </c>
      <c r="C3032" t="s">
        <v>223</v>
      </c>
      <c r="D3032">
        <v>845848803</v>
      </c>
      <c r="E3032" t="s">
        <v>521</v>
      </c>
      <c r="F3032" t="s">
        <v>449</v>
      </c>
      <c r="G3032" t="s">
        <v>425</v>
      </c>
      <c r="H3032" t="s">
        <v>522</v>
      </c>
      <c r="I3032" t="s">
        <v>1029</v>
      </c>
      <c r="J3032">
        <v>4</v>
      </c>
      <c r="K3032" t="s">
        <v>235</v>
      </c>
      <c r="L3032" t="s">
        <v>1011</v>
      </c>
      <c r="N3032">
        <v>40</v>
      </c>
      <c r="O3032">
        <v>1</v>
      </c>
      <c r="P3032">
        <v>1</v>
      </c>
      <c r="Q3032">
        <v>414666777</v>
      </c>
      <c r="R3032">
        <v>2098</v>
      </c>
      <c r="T3032" t="s">
        <v>231</v>
      </c>
      <c r="U3032">
        <f>MATCH(D3032,'Кумулятивный рейтинг_1 курс'!$C$1:$C$65493,0)</f>
        <v>155</v>
      </c>
    </row>
    <row r="3033" spans="1:21">
      <c r="A3033">
        <v>845858153</v>
      </c>
      <c r="B3033">
        <v>8</v>
      </c>
      <c r="C3033" t="s">
        <v>622</v>
      </c>
      <c r="D3033">
        <v>845857969</v>
      </c>
      <c r="E3033" t="s">
        <v>733</v>
      </c>
      <c r="F3033" t="s">
        <v>734</v>
      </c>
      <c r="G3033" t="s">
        <v>735</v>
      </c>
      <c r="H3033" t="s">
        <v>736</v>
      </c>
      <c r="I3033" t="s">
        <v>1029</v>
      </c>
      <c r="J3033">
        <v>4</v>
      </c>
      <c r="K3033" t="s">
        <v>235</v>
      </c>
      <c r="L3033" t="s">
        <v>1011</v>
      </c>
      <c r="N3033">
        <v>32</v>
      </c>
      <c r="O3033">
        <v>1</v>
      </c>
      <c r="P3033">
        <v>1</v>
      </c>
      <c r="Q3033">
        <v>423924032</v>
      </c>
      <c r="R3033">
        <v>2098</v>
      </c>
      <c r="T3033" t="s">
        <v>626</v>
      </c>
      <c r="U3033">
        <f>MATCH(D3033,'Кумулятивный рейтинг_1 курс'!$C$1:$C$65493,0)</f>
        <v>184</v>
      </c>
    </row>
    <row r="3034" spans="1:21">
      <c r="A3034">
        <v>845857078</v>
      </c>
      <c r="B3034">
        <v>6</v>
      </c>
      <c r="C3034" t="s">
        <v>622</v>
      </c>
      <c r="D3034">
        <v>845856940</v>
      </c>
      <c r="E3034" t="s">
        <v>722</v>
      </c>
      <c r="F3034" t="s">
        <v>250</v>
      </c>
      <c r="G3034" t="s">
        <v>251</v>
      </c>
      <c r="H3034" t="s">
        <v>723</v>
      </c>
      <c r="I3034" t="s">
        <v>1029</v>
      </c>
      <c r="J3034">
        <v>4</v>
      </c>
      <c r="K3034" t="s">
        <v>235</v>
      </c>
      <c r="L3034" t="s">
        <v>1011</v>
      </c>
      <c r="N3034">
        <v>24</v>
      </c>
      <c r="O3034">
        <v>1</v>
      </c>
      <c r="P3034">
        <v>1</v>
      </c>
      <c r="Q3034">
        <v>423924032</v>
      </c>
      <c r="R3034">
        <v>2098</v>
      </c>
      <c r="T3034" t="s">
        <v>626</v>
      </c>
      <c r="U3034">
        <f>MATCH(D3034,'Кумулятивный рейтинг_1 курс'!$C$1:$C$65493,0)</f>
        <v>69</v>
      </c>
    </row>
    <row r="3035" spans="1:21">
      <c r="A3035">
        <v>845854676</v>
      </c>
      <c r="B3035">
        <v>10</v>
      </c>
      <c r="C3035" t="s">
        <v>260</v>
      </c>
      <c r="D3035">
        <v>845854519</v>
      </c>
      <c r="E3035" t="s">
        <v>280</v>
      </c>
      <c r="F3035" t="s">
        <v>281</v>
      </c>
      <c r="G3035" t="s">
        <v>282</v>
      </c>
      <c r="H3035" t="s">
        <v>283</v>
      </c>
      <c r="I3035" t="s">
        <v>1029</v>
      </c>
      <c r="J3035">
        <v>4</v>
      </c>
      <c r="K3035" t="s">
        <v>235</v>
      </c>
      <c r="L3035" t="s">
        <v>1011</v>
      </c>
      <c r="N3035">
        <v>40</v>
      </c>
      <c r="O3035">
        <v>1</v>
      </c>
      <c r="P3035">
        <v>1</v>
      </c>
      <c r="Q3035">
        <v>414667419</v>
      </c>
      <c r="R3035">
        <v>2098</v>
      </c>
      <c r="T3035" t="s">
        <v>266</v>
      </c>
      <c r="U3035">
        <f>MATCH(D3035,'Кумулятивный рейтинг_1 курс'!$C$1:$C$65493,0)</f>
        <v>79</v>
      </c>
    </row>
    <row r="3036" spans="1:21">
      <c r="A3036">
        <v>845874021</v>
      </c>
      <c r="B3036">
        <v>10</v>
      </c>
      <c r="C3036" t="s">
        <v>661</v>
      </c>
      <c r="D3036">
        <v>845873978</v>
      </c>
      <c r="E3036" t="s">
        <v>790</v>
      </c>
      <c r="F3036" t="s">
        <v>254</v>
      </c>
      <c r="G3036" t="s">
        <v>240</v>
      </c>
      <c r="H3036" t="s">
        <v>791</v>
      </c>
      <c r="I3036" t="s">
        <v>1029</v>
      </c>
      <c r="J3036">
        <v>4</v>
      </c>
      <c r="K3036" t="s">
        <v>235</v>
      </c>
      <c r="L3036" t="s">
        <v>1011</v>
      </c>
      <c r="N3036">
        <v>40</v>
      </c>
      <c r="O3036">
        <v>1</v>
      </c>
      <c r="P3036">
        <v>1</v>
      </c>
      <c r="Q3036">
        <v>423925599</v>
      </c>
      <c r="R3036">
        <v>2098</v>
      </c>
      <c r="T3036" t="s">
        <v>242</v>
      </c>
      <c r="U3036">
        <f>MATCH(D3036,'Кумулятивный рейтинг_1 курс'!$C$1:$C$65493,0)</f>
        <v>145</v>
      </c>
    </row>
    <row r="3037" spans="1:21">
      <c r="A3037">
        <v>845873914</v>
      </c>
      <c r="B3037">
        <v>10</v>
      </c>
      <c r="C3037" t="s">
        <v>661</v>
      </c>
      <c r="D3037">
        <v>845873842</v>
      </c>
      <c r="E3037" t="s">
        <v>788</v>
      </c>
      <c r="F3037" t="s">
        <v>299</v>
      </c>
      <c r="G3037" t="s">
        <v>263</v>
      </c>
      <c r="H3037" t="s">
        <v>789</v>
      </c>
      <c r="I3037" t="s">
        <v>1029</v>
      </c>
      <c r="J3037">
        <v>4</v>
      </c>
      <c r="K3037" t="s">
        <v>235</v>
      </c>
      <c r="L3037" t="s">
        <v>1011</v>
      </c>
      <c r="N3037">
        <v>40</v>
      </c>
      <c r="O3037">
        <v>1</v>
      </c>
      <c r="P3037">
        <v>1</v>
      </c>
      <c r="Q3037">
        <v>423925599</v>
      </c>
      <c r="R3037">
        <v>2098</v>
      </c>
      <c r="T3037" t="s">
        <v>242</v>
      </c>
      <c r="U3037">
        <f>MATCH(D3037,'Кумулятивный рейтинг_1 курс'!$C$1:$C$65493,0)</f>
        <v>30</v>
      </c>
    </row>
    <row r="3038" spans="1:21">
      <c r="A3038">
        <v>845875923</v>
      </c>
      <c r="B3038">
        <v>10</v>
      </c>
      <c r="C3038" t="s">
        <v>661</v>
      </c>
      <c r="D3038">
        <v>845875854</v>
      </c>
      <c r="E3038" t="s">
        <v>763</v>
      </c>
      <c r="F3038" t="s">
        <v>764</v>
      </c>
      <c r="G3038" t="s">
        <v>240</v>
      </c>
      <c r="H3038" t="s">
        <v>765</v>
      </c>
      <c r="I3038" t="s">
        <v>1029</v>
      </c>
      <c r="J3038">
        <v>4</v>
      </c>
      <c r="K3038" t="s">
        <v>235</v>
      </c>
      <c r="L3038" t="s">
        <v>1011</v>
      </c>
      <c r="N3038">
        <v>40</v>
      </c>
      <c r="O3038">
        <v>1</v>
      </c>
      <c r="P3038">
        <v>1</v>
      </c>
      <c r="Q3038">
        <v>423925599</v>
      </c>
      <c r="R3038">
        <v>2098</v>
      </c>
      <c r="T3038" t="s">
        <v>242</v>
      </c>
      <c r="U3038">
        <f>MATCH(D3038,'Кумулятивный рейтинг_1 курс'!$C$1:$C$65493,0)</f>
        <v>33</v>
      </c>
    </row>
    <row r="3039" spans="1:21">
      <c r="A3039">
        <v>845861263</v>
      </c>
      <c r="B3039">
        <v>10</v>
      </c>
      <c r="C3039" t="s">
        <v>622</v>
      </c>
      <c r="D3039">
        <v>845861116</v>
      </c>
      <c r="E3039" t="s">
        <v>739</v>
      </c>
      <c r="F3039" t="s">
        <v>386</v>
      </c>
      <c r="G3039" t="s">
        <v>389</v>
      </c>
      <c r="H3039" t="s">
        <v>740</v>
      </c>
      <c r="I3039" t="s">
        <v>1029</v>
      </c>
      <c r="J3039">
        <v>4</v>
      </c>
      <c r="K3039" t="s">
        <v>235</v>
      </c>
      <c r="L3039" t="s">
        <v>1011</v>
      </c>
      <c r="N3039">
        <v>40</v>
      </c>
      <c r="O3039">
        <v>1</v>
      </c>
      <c r="P3039">
        <v>0</v>
      </c>
      <c r="Q3039">
        <v>423924032</v>
      </c>
      <c r="R3039">
        <v>2098</v>
      </c>
      <c r="T3039" t="s">
        <v>626</v>
      </c>
      <c r="U3039">
        <f>MATCH(D3039,'Кумулятивный рейтинг_1 курс'!$C$1:$C$65493,0)</f>
        <v>119</v>
      </c>
    </row>
    <row r="3040" spans="1:21">
      <c r="A3040">
        <v>845874763</v>
      </c>
      <c r="B3040">
        <v>9</v>
      </c>
      <c r="C3040" t="s">
        <v>661</v>
      </c>
      <c r="D3040">
        <v>845874612</v>
      </c>
      <c r="E3040" t="s">
        <v>800</v>
      </c>
      <c r="F3040" t="s">
        <v>526</v>
      </c>
      <c r="G3040" t="s">
        <v>240</v>
      </c>
      <c r="H3040" t="s">
        <v>801</v>
      </c>
      <c r="I3040" t="s">
        <v>1029</v>
      </c>
      <c r="J3040">
        <v>4</v>
      </c>
      <c r="K3040" t="s">
        <v>235</v>
      </c>
      <c r="L3040" t="s">
        <v>1011</v>
      </c>
      <c r="N3040">
        <v>36</v>
      </c>
      <c r="O3040">
        <v>1</v>
      </c>
      <c r="P3040">
        <v>1</v>
      </c>
      <c r="Q3040">
        <v>423925599</v>
      </c>
      <c r="R3040">
        <v>2098</v>
      </c>
      <c r="T3040" t="s">
        <v>242</v>
      </c>
      <c r="U3040">
        <f>MATCH(D3040,'Кумулятивный рейтинг_1 курс'!$C$1:$C$65493,0)</f>
        <v>181</v>
      </c>
    </row>
    <row r="3041" spans="1:21">
      <c r="A3041">
        <v>845874592</v>
      </c>
      <c r="B3041">
        <v>6</v>
      </c>
      <c r="C3041" t="s">
        <v>661</v>
      </c>
      <c r="D3041">
        <v>845874476</v>
      </c>
      <c r="E3041" t="s">
        <v>798</v>
      </c>
      <c r="F3041" t="s">
        <v>458</v>
      </c>
      <c r="G3041" t="s">
        <v>346</v>
      </c>
      <c r="H3041" t="s">
        <v>799</v>
      </c>
      <c r="I3041" t="s">
        <v>1029</v>
      </c>
      <c r="J3041">
        <v>4</v>
      </c>
      <c r="K3041" t="s">
        <v>235</v>
      </c>
      <c r="L3041" t="s">
        <v>1011</v>
      </c>
      <c r="N3041">
        <v>24</v>
      </c>
      <c r="O3041">
        <v>1</v>
      </c>
      <c r="P3041">
        <v>1</v>
      </c>
      <c r="Q3041">
        <v>423925599</v>
      </c>
      <c r="R3041">
        <v>2098</v>
      </c>
      <c r="T3041" t="s">
        <v>242</v>
      </c>
      <c r="U3041">
        <f>MATCH(D3041,'Кумулятивный рейтинг_1 курс'!$C$1:$C$65493,0)</f>
        <v>190</v>
      </c>
    </row>
    <row r="3042" spans="1:21">
      <c r="A3042">
        <v>845891025</v>
      </c>
      <c r="B3042">
        <v>10</v>
      </c>
      <c r="C3042" t="s">
        <v>627</v>
      </c>
      <c r="D3042">
        <v>845890846</v>
      </c>
      <c r="E3042" t="s">
        <v>650</v>
      </c>
      <c r="F3042" t="s">
        <v>368</v>
      </c>
      <c r="G3042" t="s">
        <v>247</v>
      </c>
      <c r="H3042" t="s">
        <v>651</v>
      </c>
      <c r="I3042" t="s">
        <v>1029</v>
      </c>
      <c r="J3042">
        <v>4</v>
      </c>
      <c r="K3042" t="s">
        <v>235</v>
      </c>
      <c r="L3042" t="s">
        <v>1011</v>
      </c>
      <c r="N3042">
        <v>40</v>
      </c>
      <c r="O3042">
        <v>1</v>
      </c>
      <c r="P3042">
        <v>1</v>
      </c>
      <c r="Q3042">
        <v>423924497</v>
      </c>
      <c r="R3042">
        <v>2098</v>
      </c>
      <c r="T3042" t="s">
        <v>242</v>
      </c>
      <c r="U3042">
        <f>MATCH(D3042,'Кумулятивный рейтинг_1 курс'!$C$1:$C$65493,0)</f>
        <v>52</v>
      </c>
    </row>
    <row r="3043" spans="1:21">
      <c r="A3043">
        <v>845889100</v>
      </c>
      <c r="B3043">
        <v>10</v>
      </c>
      <c r="C3043" t="s">
        <v>627</v>
      </c>
      <c r="D3043">
        <v>845888830</v>
      </c>
      <c r="E3043" t="s">
        <v>631</v>
      </c>
      <c r="F3043" t="s">
        <v>604</v>
      </c>
      <c r="G3043" t="s">
        <v>632</v>
      </c>
      <c r="H3043" t="s">
        <v>633</v>
      </c>
      <c r="I3043" t="s">
        <v>1029</v>
      </c>
      <c r="J3043">
        <v>4</v>
      </c>
      <c r="K3043" t="s">
        <v>235</v>
      </c>
      <c r="L3043" t="s">
        <v>1011</v>
      </c>
      <c r="N3043">
        <v>40</v>
      </c>
      <c r="O3043">
        <v>1</v>
      </c>
      <c r="P3043">
        <v>1</v>
      </c>
      <c r="Q3043">
        <v>423924497</v>
      </c>
      <c r="R3043">
        <v>2098</v>
      </c>
      <c r="T3043" t="s">
        <v>242</v>
      </c>
      <c r="U3043">
        <f>MATCH(D3043,'Кумулятивный рейтинг_1 курс'!$C$1:$C$65493,0)</f>
        <v>87</v>
      </c>
    </row>
    <row r="3044" spans="1:21">
      <c r="A3044">
        <v>845889283</v>
      </c>
      <c r="B3044">
        <v>9</v>
      </c>
      <c r="C3044" t="s">
        <v>627</v>
      </c>
      <c r="D3044">
        <v>845889127</v>
      </c>
      <c r="E3044" t="s">
        <v>634</v>
      </c>
      <c r="F3044" t="s">
        <v>526</v>
      </c>
      <c r="G3044" t="s">
        <v>635</v>
      </c>
      <c r="H3044" t="s">
        <v>636</v>
      </c>
      <c r="I3044" t="s">
        <v>1030</v>
      </c>
      <c r="J3044">
        <v>3</v>
      </c>
      <c r="K3044" t="s">
        <v>235</v>
      </c>
      <c r="L3044" t="s">
        <v>1011</v>
      </c>
      <c r="N3044">
        <v>27</v>
      </c>
      <c r="O3044">
        <v>1</v>
      </c>
      <c r="P3044">
        <v>1</v>
      </c>
      <c r="R3044">
        <v>5028</v>
      </c>
      <c r="T3044" t="s">
        <v>242</v>
      </c>
      <c r="U3044">
        <f>MATCH(D3044,'Кумулятивный рейтинг_1 курс'!$C$1:$C$65493,0)</f>
        <v>118</v>
      </c>
    </row>
    <row r="3045" spans="1:21">
      <c r="A3045">
        <v>845878715</v>
      </c>
      <c r="B3045">
        <v>9</v>
      </c>
      <c r="C3045" t="s">
        <v>661</v>
      </c>
      <c r="D3045">
        <v>845878410</v>
      </c>
      <c r="E3045" t="s">
        <v>682</v>
      </c>
      <c r="F3045" t="s">
        <v>307</v>
      </c>
      <c r="G3045" t="s">
        <v>334</v>
      </c>
      <c r="H3045" t="s">
        <v>683</v>
      </c>
      <c r="I3045" t="s">
        <v>1030</v>
      </c>
      <c r="J3045">
        <v>3</v>
      </c>
      <c r="K3045" t="s">
        <v>235</v>
      </c>
      <c r="L3045" t="s">
        <v>1011</v>
      </c>
      <c r="N3045">
        <v>27</v>
      </c>
      <c r="O3045">
        <v>1</v>
      </c>
      <c r="P3045">
        <v>1</v>
      </c>
      <c r="R3045">
        <v>5028</v>
      </c>
      <c r="T3045" t="s">
        <v>242</v>
      </c>
      <c r="U3045">
        <f>MATCH(D3045,'Кумулятивный рейтинг_1 курс'!$C$1:$C$65493,0)</f>
        <v>90</v>
      </c>
    </row>
    <row r="3046" spans="1:21">
      <c r="A3046">
        <v>845867833</v>
      </c>
      <c r="B3046">
        <v>8</v>
      </c>
      <c r="C3046" t="s">
        <v>812</v>
      </c>
      <c r="D3046">
        <v>845867605</v>
      </c>
      <c r="E3046" t="s">
        <v>925</v>
      </c>
      <c r="F3046" t="s">
        <v>250</v>
      </c>
      <c r="G3046" t="s">
        <v>251</v>
      </c>
      <c r="H3046" t="s">
        <v>926</v>
      </c>
      <c r="I3046" t="s">
        <v>1030</v>
      </c>
      <c r="J3046">
        <v>3</v>
      </c>
      <c r="K3046" t="s">
        <v>235</v>
      </c>
      <c r="L3046" t="s">
        <v>1011</v>
      </c>
      <c r="N3046">
        <v>24</v>
      </c>
      <c r="O3046">
        <v>1</v>
      </c>
      <c r="P3046">
        <v>1</v>
      </c>
      <c r="R3046">
        <v>5028</v>
      </c>
      <c r="T3046" t="s">
        <v>816</v>
      </c>
      <c r="U3046">
        <f>MATCH(D3046,'Кумулятивный рейтинг_1 курс'!$C$1:$C$65493,0)</f>
        <v>58</v>
      </c>
    </row>
    <row r="3047" spans="1:21">
      <c r="A3047">
        <v>845860701</v>
      </c>
      <c r="B3047">
        <v>10</v>
      </c>
      <c r="C3047" t="s">
        <v>622</v>
      </c>
      <c r="D3047">
        <v>845860519</v>
      </c>
      <c r="E3047" t="s">
        <v>809</v>
      </c>
      <c r="F3047" t="s">
        <v>769</v>
      </c>
      <c r="G3047" t="s">
        <v>484</v>
      </c>
      <c r="H3047" t="s">
        <v>810</v>
      </c>
      <c r="I3047" t="s">
        <v>1030</v>
      </c>
      <c r="J3047">
        <v>3</v>
      </c>
      <c r="K3047" t="s">
        <v>235</v>
      </c>
      <c r="L3047" t="s">
        <v>1011</v>
      </c>
      <c r="N3047">
        <v>30</v>
      </c>
      <c r="O3047">
        <v>1</v>
      </c>
      <c r="P3047">
        <v>1</v>
      </c>
      <c r="R3047">
        <v>5028</v>
      </c>
      <c r="T3047" t="s">
        <v>626</v>
      </c>
      <c r="U3047">
        <f>MATCH(D3047,'Кумулятивный рейтинг_1 курс'!$C$1:$C$65493,0)</f>
        <v>102</v>
      </c>
    </row>
    <row r="3048" spans="1:21">
      <c r="A3048">
        <v>845891922</v>
      </c>
      <c r="B3048">
        <v>9</v>
      </c>
      <c r="C3048" t="s">
        <v>627</v>
      </c>
      <c r="D3048">
        <v>845891794</v>
      </c>
      <c r="E3048" t="s">
        <v>657</v>
      </c>
      <c r="F3048" t="s">
        <v>658</v>
      </c>
      <c r="G3048" t="s">
        <v>659</v>
      </c>
      <c r="H3048" t="s">
        <v>660</v>
      </c>
      <c r="I3048" t="s">
        <v>1030</v>
      </c>
      <c r="J3048">
        <v>3</v>
      </c>
      <c r="K3048" t="s">
        <v>235</v>
      </c>
      <c r="L3048" t="s">
        <v>1011</v>
      </c>
      <c r="N3048">
        <v>27</v>
      </c>
      <c r="O3048">
        <v>1</v>
      </c>
      <c r="P3048">
        <v>1</v>
      </c>
      <c r="R3048">
        <v>5028</v>
      </c>
      <c r="T3048" t="s">
        <v>242</v>
      </c>
      <c r="U3048">
        <f>MATCH(D3048,'Кумулятивный рейтинг_1 курс'!$C$1:$C$65493,0)</f>
        <v>199</v>
      </c>
    </row>
    <row r="3049" spans="1:21">
      <c r="A3049">
        <v>845874159</v>
      </c>
      <c r="B3049">
        <v>10</v>
      </c>
      <c r="C3049" t="s">
        <v>661</v>
      </c>
      <c r="D3049">
        <v>845873978</v>
      </c>
      <c r="E3049" t="s">
        <v>790</v>
      </c>
      <c r="F3049" t="s">
        <v>254</v>
      </c>
      <c r="G3049" t="s">
        <v>240</v>
      </c>
      <c r="H3049" t="s">
        <v>791</v>
      </c>
      <c r="I3049" t="s">
        <v>1030</v>
      </c>
      <c r="J3049">
        <v>3</v>
      </c>
      <c r="K3049" t="s">
        <v>235</v>
      </c>
      <c r="L3049" t="s">
        <v>1011</v>
      </c>
      <c r="N3049">
        <v>30</v>
      </c>
      <c r="O3049">
        <v>1</v>
      </c>
      <c r="P3049">
        <v>1</v>
      </c>
      <c r="R3049">
        <v>5028</v>
      </c>
      <c r="T3049" t="s">
        <v>242</v>
      </c>
      <c r="U3049">
        <f>MATCH(D3049,'Кумулятивный рейтинг_1 курс'!$C$1:$C$65493,0)</f>
        <v>145</v>
      </c>
    </row>
    <row r="3050" spans="1:21">
      <c r="A3050">
        <v>845877610</v>
      </c>
      <c r="B3050">
        <v>8</v>
      </c>
      <c r="C3050" t="s">
        <v>661</v>
      </c>
      <c r="D3050">
        <v>845877539</v>
      </c>
      <c r="E3050" t="s">
        <v>670</v>
      </c>
      <c r="F3050" t="s">
        <v>378</v>
      </c>
      <c r="G3050" t="s">
        <v>389</v>
      </c>
      <c r="H3050" t="s">
        <v>671</v>
      </c>
      <c r="I3050" t="s">
        <v>1030</v>
      </c>
      <c r="J3050">
        <v>3</v>
      </c>
      <c r="K3050" t="s">
        <v>235</v>
      </c>
      <c r="L3050" t="s">
        <v>1011</v>
      </c>
      <c r="N3050">
        <v>24</v>
      </c>
      <c r="O3050">
        <v>1</v>
      </c>
      <c r="P3050">
        <v>1</v>
      </c>
      <c r="R3050">
        <v>5028</v>
      </c>
      <c r="T3050" t="s">
        <v>242</v>
      </c>
      <c r="U3050">
        <f>MATCH(D3050,'Кумулятивный рейтинг_1 курс'!$C$1:$C$65493,0)</f>
        <v>105</v>
      </c>
    </row>
    <row r="3051" spans="1:21">
      <c r="A3051">
        <v>845877200</v>
      </c>
      <c r="B3051">
        <v>9</v>
      </c>
      <c r="C3051" t="s">
        <v>661</v>
      </c>
      <c r="D3051">
        <v>845877101</v>
      </c>
      <c r="E3051" t="s">
        <v>665</v>
      </c>
      <c r="F3051" t="s">
        <v>666</v>
      </c>
      <c r="G3051" t="s">
        <v>389</v>
      </c>
      <c r="H3051" t="s">
        <v>667</v>
      </c>
      <c r="I3051" t="s">
        <v>1030</v>
      </c>
      <c r="J3051">
        <v>3</v>
      </c>
      <c r="K3051" t="s">
        <v>235</v>
      </c>
      <c r="L3051" t="s">
        <v>1011</v>
      </c>
      <c r="N3051">
        <v>27</v>
      </c>
      <c r="O3051">
        <v>1</v>
      </c>
      <c r="P3051">
        <v>1</v>
      </c>
      <c r="R3051">
        <v>5028</v>
      </c>
      <c r="T3051" t="s">
        <v>242</v>
      </c>
      <c r="U3051">
        <f>MATCH(D3051,'Кумулятивный рейтинг_1 курс'!$C$1:$C$65493,0)</f>
        <v>185</v>
      </c>
    </row>
    <row r="3052" spans="1:21">
      <c r="A3052">
        <v>845863961</v>
      </c>
      <c r="B3052">
        <v>10</v>
      </c>
      <c r="C3052" t="s">
        <v>812</v>
      </c>
      <c r="D3052">
        <v>845863839</v>
      </c>
      <c r="E3052" t="s">
        <v>834</v>
      </c>
      <c r="F3052" t="s">
        <v>604</v>
      </c>
      <c r="G3052" t="s">
        <v>346</v>
      </c>
      <c r="H3052" t="s">
        <v>835</v>
      </c>
      <c r="I3052" t="s">
        <v>1030</v>
      </c>
      <c r="J3052">
        <v>3</v>
      </c>
      <c r="K3052" t="s">
        <v>235</v>
      </c>
      <c r="L3052" t="s">
        <v>1011</v>
      </c>
      <c r="N3052">
        <v>30</v>
      </c>
      <c r="O3052">
        <v>1</v>
      </c>
      <c r="P3052">
        <v>1</v>
      </c>
      <c r="R3052">
        <v>5028</v>
      </c>
      <c r="T3052" t="s">
        <v>816</v>
      </c>
      <c r="U3052">
        <f>MATCH(D3052,'Кумулятивный рейтинг_1 курс'!$C$1:$C$65493,0)</f>
        <v>23</v>
      </c>
    </row>
    <row r="3053" spans="1:21">
      <c r="A3053">
        <v>845862961</v>
      </c>
      <c r="B3053">
        <v>10</v>
      </c>
      <c r="C3053" t="s">
        <v>817</v>
      </c>
      <c r="D3053">
        <v>845862766</v>
      </c>
      <c r="E3053" t="s">
        <v>827</v>
      </c>
      <c r="F3053" t="s">
        <v>828</v>
      </c>
      <c r="G3053" t="s">
        <v>582</v>
      </c>
      <c r="H3053" t="s">
        <v>829</v>
      </c>
      <c r="I3053" t="s">
        <v>1030</v>
      </c>
      <c r="J3053">
        <v>3</v>
      </c>
      <c r="K3053" t="s">
        <v>235</v>
      </c>
      <c r="L3053" t="s">
        <v>1011</v>
      </c>
      <c r="N3053">
        <v>30</v>
      </c>
      <c r="O3053">
        <v>1</v>
      </c>
      <c r="P3053">
        <v>1</v>
      </c>
      <c r="R3053">
        <v>5028</v>
      </c>
      <c r="T3053" t="s">
        <v>816</v>
      </c>
      <c r="U3053">
        <f>MATCH(D3053,'Кумулятивный рейтинг_1 курс'!$C$1:$C$65493,0)</f>
        <v>95</v>
      </c>
    </row>
    <row r="3054" spans="1:21">
      <c r="A3054">
        <v>845873923</v>
      </c>
      <c r="B3054">
        <v>10</v>
      </c>
      <c r="C3054" t="s">
        <v>661</v>
      </c>
      <c r="D3054">
        <v>845873842</v>
      </c>
      <c r="E3054" t="s">
        <v>788</v>
      </c>
      <c r="F3054" t="s">
        <v>299</v>
      </c>
      <c r="G3054" t="s">
        <v>263</v>
      </c>
      <c r="H3054" t="s">
        <v>789</v>
      </c>
      <c r="I3054" t="s">
        <v>1030</v>
      </c>
      <c r="J3054">
        <v>3</v>
      </c>
      <c r="K3054" t="s">
        <v>235</v>
      </c>
      <c r="L3054" t="s">
        <v>1011</v>
      </c>
      <c r="N3054">
        <v>30</v>
      </c>
      <c r="O3054">
        <v>1</v>
      </c>
      <c r="P3054">
        <v>1</v>
      </c>
      <c r="R3054">
        <v>5028</v>
      </c>
      <c r="T3054" t="s">
        <v>242</v>
      </c>
      <c r="U3054">
        <f>MATCH(D3054,'Кумулятивный рейтинг_1 курс'!$C$1:$C$65493,0)</f>
        <v>30</v>
      </c>
    </row>
    <row r="3055" spans="1:21">
      <c r="A3055">
        <v>845859324</v>
      </c>
      <c r="B3055">
        <v>10</v>
      </c>
      <c r="C3055" t="s">
        <v>817</v>
      </c>
      <c r="D3055">
        <v>845859128</v>
      </c>
      <c r="E3055" t="s">
        <v>853</v>
      </c>
      <c r="F3055" t="s">
        <v>854</v>
      </c>
      <c r="G3055" t="s">
        <v>855</v>
      </c>
      <c r="H3055" t="s">
        <v>856</v>
      </c>
      <c r="I3055" t="s">
        <v>1030</v>
      </c>
      <c r="J3055">
        <v>3</v>
      </c>
      <c r="K3055" t="s">
        <v>235</v>
      </c>
      <c r="L3055" t="s">
        <v>1011</v>
      </c>
      <c r="N3055">
        <v>30</v>
      </c>
      <c r="O3055">
        <v>1</v>
      </c>
      <c r="P3055">
        <v>1</v>
      </c>
      <c r="R3055">
        <v>5028</v>
      </c>
      <c r="T3055" t="s">
        <v>816</v>
      </c>
      <c r="U3055">
        <f>MATCH(D3055,'Кумулятивный рейтинг_1 курс'!$C$1:$C$65493,0)</f>
        <v>122</v>
      </c>
    </row>
    <row r="3056" spans="1:21">
      <c r="A3056">
        <v>845857250</v>
      </c>
      <c r="B3056">
        <v>9</v>
      </c>
      <c r="C3056" t="s">
        <v>622</v>
      </c>
      <c r="D3056">
        <v>845857097</v>
      </c>
      <c r="E3056" t="s">
        <v>724</v>
      </c>
      <c r="F3056" t="s">
        <v>443</v>
      </c>
      <c r="G3056" t="s">
        <v>304</v>
      </c>
      <c r="H3056" t="s">
        <v>725</v>
      </c>
      <c r="I3056" t="s">
        <v>1030</v>
      </c>
      <c r="J3056">
        <v>3</v>
      </c>
      <c r="K3056" t="s">
        <v>235</v>
      </c>
      <c r="L3056" t="s">
        <v>1011</v>
      </c>
      <c r="N3056">
        <v>27</v>
      </c>
      <c r="O3056">
        <v>1</v>
      </c>
      <c r="P3056">
        <v>1</v>
      </c>
      <c r="R3056">
        <v>5028</v>
      </c>
      <c r="T3056" t="s">
        <v>626</v>
      </c>
      <c r="U3056">
        <f>MATCH(D3056,'Кумулятивный рейтинг_1 курс'!$C$1:$C$65493,0)</f>
        <v>43</v>
      </c>
    </row>
    <row r="3057" spans="1:21">
      <c r="A3057">
        <v>845845920</v>
      </c>
      <c r="B3057">
        <v>10</v>
      </c>
      <c r="C3057" t="s">
        <v>490</v>
      </c>
      <c r="D3057">
        <v>845845815</v>
      </c>
      <c r="E3057" t="s">
        <v>581</v>
      </c>
      <c r="F3057" t="s">
        <v>324</v>
      </c>
      <c r="G3057" t="s">
        <v>582</v>
      </c>
      <c r="H3057" t="s">
        <v>583</v>
      </c>
      <c r="I3057" t="s">
        <v>1030</v>
      </c>
      <c r="J3057">
        <v>3</v>
      </c>
      <c r="K3057" t="s">
        <v>235</v>
      </c>
      <c r="L3057" t="s">
        <v>1011</v>
      </c>
      <c r="N3057">
        <v>30</v>
      </c>
      <c r="O3057">
        <v>1</v>
      </c>
      <c r="P3057">
        <v>1</v>
      </c>
      <c r="R3057">
        <v>5028</v>
      </c>
      <c r="T3057" t="s">
        <v>231</v>
      </c>
      <c r="U3057">
        <f>MATCH(D3057,'Кумулятивный рейтинг_1 курс'!$C$1:$C$65493,0)</f>
        <v>182</v>
      </c>
    </row>
    <row r="3058" spans="1:21">
      <c r="A3058">
        <v>845846023</v>
      </c>
      <c r="B3058">
        <v>10</v>
      </c>
      <c r="C3058" t="s">
        <v>490</v>
      </c>
      <c r="D3058">
        <v>845845930</v>
      </c>
      <c r="E3058" t="s">
        <v>584</v>
      </c>
      <c r="F3058" t="s">
        <v>303</v>
      </c>
      <c r="G3058" t="s">
        <v>585</v>
      </c>
      <c r="H3058" t="s">
        <v>586</v>
      </c>
      <c r="I3058" t="s">
        <v>1030</v>
      </c>
      <c r="J3058">
        <v>3</v>
      </c>
      <c r="K3058" t="s">
        <v>235</v>
      </c>
      <c r="L3058" t="s">
        <v>1011</v>
      </c>
      <c r="N3058">
        <v>30</v>
      </c>
      <c r="O3058">
        <v>1</v>
      </c>
      <c r="P3058">
        <v>1</v>
      </c>
      <c r="R3058">
        <v>5028</v>
      </c>
      <c r="T3058" t="s">
        <v>231</v>
      </c>
      <c r="U3058">
        <f>MATCH(D3058,'Кумулятивный рейтинг_1 курс'!$C$1:$C$65493,0)</f>
        <v>189</v>
      </c>
    </row>
    <row r="3059" spans="1:21">
      <c r="A3059">
        <v>845875628</v>
      </c>
      <c r="B3059">
        <v>8</v>
      </c>
      <c r="C3059" t="s">
        <v>661</v>
      </c>
      <c r="D3059">
        <v>845875510</v>
      </c>
      <c r="E3059" t="s">
        <v>634</v>
      </c>
      <c r="F3059" t="s">
        <v>599</v>
      </c>
      <c r="G3059" t="s">
        <v>251</v>
      </c>
      <c r="H3059" t="s">
        <v>759</v>
      </c>
      <c r="I3059" t="s">
        <v>1030</v>
      </c>
      <c r="J3059">
        <v>3</v>
      </c>
      <c r="K3059" t="s">
        <v>235</v>
      </c>
      <c r="L3059" t="s">
        <v>1011</v>
      </c>
      <c r="N3059">
        <v>24</v>
      </c>
      <c r="O3059">
        <v>1</v>
      </c>
      <c r="P3059">
        <v>1</v>
      </c>
      <c r="R3059">
        <v>5028</v>
      </c>
      <c r="T3059" t="s">
        <v>242</v>
      </c>
      <c r="U3059">
        <f>MATCH(D3059,'Кумулятивный рейтинг_1 курс'!$C$1:$C$65493,0)</f>
        <v>47</v>
      </c>
    </row>
    <row r="3060" spans="1:21">
      <c r="A3060">
        <v>845858858</v>
      </c>
      <c r="B3060">
        <v>10</v>
      </c>
      <c r="C3060" t="s">
        <v>622</v>
      </c>
      <c r="D3060">
        <v>845858603</v>
      </c>
      <c r="E3060" t="s">
        <v>678</v>
      </c>
      <c r="F3060" t="s">
        <v>262</v>
      </c>
      <c r="G3060" t="s">
        <v>389</v>
      </c>
      <c r="H3060" t="s">
        <v>679</v>
      </c>
      <c r="I3060" t="s">
        <v>1030</v>
      </c>
      <c r="J3060">
        <v>3</v>
      </c>
      <c r="K3060" t="s">
        <v>235</v>
      </c>
      <c r="L3060" t="s">
        <v>1011</v>
      </c>
      <c r="N3060">
        <v>30</v>
      </c>
      <c r="O3060">
        <v>1</v>
      </c>
      <c r="P3060">
        <v>1</v>
      </c>
      <c r="R3060">
        <v>5028</v>
      </c>
      <c r="T3060" t="s">
        <v>626</v>
      </c>
      <c r="U3060">
        <f>MATCH(D3060,'Кумулятивный рейтинг_1 курс'!$C$1:$C$65493,0)</f>
        <v>63</v>
      </c>
    </row>
    <row r="3061" spans="1:21">
      <c r="A3061">
        <v>845847049</v>
      </c>
      <c r="B3061">
        <v>9</v>
      </c>
      <c r="C3061" t="s">
        <v>490</v>
      </c>
      <c r="D3061">
        <v>845846958</v>
      </c>
      <c r="E3061" t="s">
        <v>546</v>
      </c>
      <c r="F3061" t="s">
        <v>262</v>
      </c>
      <c r="G3061" t="s">
        <v>389</v>
      </c>
      <c r="H3061" t="s">
        <v>547</v>
      </c>
      <c r="I3061" t="s">
        <v>1030</v>
      </c>
      <c r="J3061">
        <v>3</v>
      </c>
      <c r="K3061" t="s">
        <v>235</v>
      </c>
      <c r="L3061" t="s">
        <v>1011</v>
      </c>
      <c r="N3061">
        <v>27</v>
      </c>
      <c r="O3061">
        <v>1</v>
      </c>
      <c r="P3061">
        <v>1</v>
      </c>
      <c r="R3061">
        <v>5028</v>
      </c>
      <c r="T3061" t="s">
        <v>231</v>
      </c>
      <c r="U3061">
        <f>MATCH(D3061,'Кумулятивный рейтинг_1 курс'!$C$1:$C$65493,0)</f>
        <v>48</v>
      </c>
    </row>
    <row r="3062" spans="1:21">
      <c r="A3062">
        <v>845849389</v>
      </c>
      <c r="B3062">
        <v>8</v>
      </c>
      <c r="C3062" t="s">
        <v>223</v>
      </c>
      <c r="D3062">
        <v>845849292</v>
      </c>
      <c r="E3062" t="s">
        <v>531</v>
      </c>
      <c r="F3062" t="s">
        <v>419</v>
      </c>
      <c r="G3062" t="s">
        <v>532</v>
      </c>
      <c r="H3062" t="s">
        <v>533</v>
      </c>
      <c r="I3062" t="s">
        <v>1030</v>
      </c>
      <c r="J3062">
        <v>3</v>
      </c>
      <c r="K3062" t="s">
        <v>235</v>
      </c>
      <c r="L3062" t="s">
        <v>1011</v>
      </c>
      <c r="N3062">
        <v>24</v>
      </c>
      <c r="O3062">
        <v>1</v>
      </c>
      <c r="P3062">
        <v>1</v>
      </c>
      <c r="R3062">
        <v>5028</v>
      </c>
      <c r="T3062" t="s">
        <v>231</v>
      </c>
      <c r="U3062">
        <f>MATCH(D3062,'Кумулятивный рейтинг_1 курс'!$C$1:$C$65493,0)</f>
        <v>36</v>
      </c>
    </row>
    <row r="3063" spans="1:21">
      <c r="A3063">
        <v>845892190</v>
      </c>
      <c r="B3063">
        <v>7</v>
      </c>
      <c r="C3063" t="s">
        <v>627</v>
      </c>
      <c r="D3063">
        <v>845892101</v>
      </c>
      <c r="E3063" t="s">
        <v>692</v>
      </c>
      <c r="F3063" t="s">
        <v>693</v>
      </c>
      <c r="G3063" t="s">
        <v>694</v>
      </c>
      <c r="H3063" t="s">
        <v>695</v>
      </c>
      <c r="I3063" t="s">
        <v>1031</v>
      </c>
      <c r="J3063">
        <v>4</v>
      </c>
      <c r="K3063" t="s">
        <v>235</v>
      </c>
      <c r="L3063" t="s">
        <v>1011</v>
      </c>
      <c r="N3063">
        <v>28</v>
      </c>
      <c r="O3063">
        <v>1</v>
      </c>
      <c r="P3063">
        <v>1</v>
      </c>
      <c r="Q3063">
        <v>423924497</v>
      </c>
      <c r="R3063">
        <v>2098</v>
      </c>
      <c r="T3063" t="s">
        <v>242</v>
      </c>
      <c r="U3063">
        <f>MATCH(D3063,'Кумулятивный рейтинг_1 курс'!$C$1:$C$65493,0)</f>
        <v>183</v>
      </c>
    </row>
    <row r="3064" spans="1:21">
      <c r="A3064">
        <v>845889250</v>
      </c>
      <c r="B3064">
        <v>9</v>
      </c>
      <c r="C3064" t="s">
        <v>627</v>
      </c>
      <c r="D3064">
        <v>845889127</v>
      </c>
      <c r="E3064" t="s">
        <v>634</v>
      </c>
      <c r="F3064" t="s">
        <v>526</v>
      </c>
      <c r="G3064" t="s">
        <v>635</v>
      </c>
      <c r="H3064" t="s">
        <v>636</v>
      </c>
      <c r="I3064" t="s">
        <v>1031</v>
      </c>
      <c r="J3064">
        <v>4</v>
      </c>
      <c r="K3064" t="s">
        <v>235</v>
      </c>
      <c r="L3064" t="s">
        <v>1011</v>
      </c>
      <c r="N3064">
        <v>36</v>
      </c>
      <c r="O3064">
        <v>1</v>
      </c>
      <c r="P3064">
        <v>1</v>
      </c>
      <c r="Q3064">
        <v>423924497</v>
      </c>
      <c r="R3064">
        <v>2098</v>
      </c>
      <c r="T3064" t="s">
        <v>242</v>
      </c>
      <c r="U3064">
        <f>MATCH(D3064,'Кумулятивный рейтинг_1 курс'!$C$1:$C$65493,0)</f>
        <v>118</v>
      </c>
    </row>
    <row r="3065" spans="1:21">
      <c r="A3065">
        <v>845888127</v>
      </c>
      <c r="B3065">
        <v>7</v>
      </c>
      <c r="C3065" t="s">
        <v>627</v>
      </c>
      <c r="D3065">
        <v>845888058</v>
      </c>
      <c r="E3065" t="s">
        <v>688</v>
      </c>
      <c r="F3065" t="s">
        <v>689</v>
      </c>
      <c r="G3065" t="s">
        <v>690</v>
      </c>
      <c r="H3065" t="s">
        <v>691</v>
      </c>
      <c r="I3065" t="s">
        <v>1031</v>
      </c>
      <c r="J3065">
        <v>4</v>
      </c>
      <c r="K3065" t="s">
        <v>235</v>
      </c>
      <c r="L3065" t="s">
        <v>1011</v>
      </c>
      <c r="N3065">
        <v>28</v>
      </c>
      <c r="O3065">
        <v>1</v>
      </c>
      <c r="P3065">
        <v>1</v>
      </c>
      <c r="Q3065">
        <v>423924497</v>
      </c>
      <c r="R3065">
        <v>2098</v>
      </c>
      <c r="T3065" t="s">
        <v>242</v>
      </c>
      <c r="U3065">
        <f>MATCH(D3065,'Кумулятивный рейтинг_1 курс'!$C$1:$C$65493,0)</f>
        <v>162</v>
      </c>
    </row>
    <row r="3066" spans="1:21">
      <c r="A3066">
        <v>845891637</v>
      </c>
      <c r="B3066">
        <v>8</v>
      </c>
      <c r="C3066" t="s">
        <v>627</v>
      </c>
      <c r="D3066">
        <v>845891521</v>
      </c>
      <c r="E3066" t="s">
        <v>655</v>
      </c>
      <c r="F3066" t="s">
        <v>526</v>
      </c>
      <c r="G3066" t="s">
        <v>289</v>
      </c>
      <c r="H3066" t="s">
        <v>656</v>
      </c>
      <c r="I3066" t="s">
        <v>1031</v>
      </c>
      <c r="J3066">
        <v>4</v>
      </c>
      <c r="K3066" t="s">
        <v>235</v>
      </c>
      <c r="L3066" t="s">
        <v>1011</v>
      </c>
      <c r="N3066">
        <v>32</v>
      </c>
      <c r="O3066">
        <v>1</v>
      </c>
      <c r="P3066">
        <v>1</v>
      </c>
      <c r="Q3066">
        <v>423924497</v>
      </c>
      <c r="R3066">
        <v>2098</v>
      </c>
      <c r="T3066" t="s">
        <v>242</v>
      </c>
      <c r="U3066">
        <f>MATCH(D3066,'Кумулятивный рейтинг_1 курс'!$C$1:$C$65493,0)</f>
        <v>157</v>
      </c>
    </row>
    <row r="3067" spans="1:21">
      <c r="A3067">
        <v>845891349</v>
      </c>
      <c r="B3067">
        <v>7</v>
      </c>
      <c r="C3067" t="s">
        <v>627</v>
      </c>
      <c r="D3067">
        <v>845891174</v>
      </c>
      <c r="E3067" t="s">
        <v>652</v>
      </c>
      <c r="F3067" t="s">
        <v>653</v>
      </c>
      <c r="G3067" t="s">
        <v>328</v>
      </c>
      <c r="H3067" t="s">
        <v>654</v>
      </c>
      <c r="I3067" t="s">
        <v>1031</v>
      </c>
      <c r="J3067">
        <v>4</v>
      </c>
      <c r="K3067" t="s">
        <v>235</v>
      </c>
      <c r="L3067" t="s">
        <v>1011</v>
      </c>
      <c r="N3067">
        <v>28</v>
      </c>
      <c r="O3067">
        <v>1</v>
      </c>
      <c r="P3067">
        <v>1</v>
      </c>
      <c r="Q3067">
        <v>423924497</v>
      </c>
      <c r="R3067">
        <v>2098</v>
      </c>
      <c r="T3067" t="s">
        <v>242</v>
      </c>
      <c r="U3067">
        <f>MATCH(D3067,'Кумулятивный рейтинг_1 курс'!$C$1:$C$65493,0)</f>
        <v>76</v>
      </c>
    </row>
    <row r="3068" spans="1:21">
      <c r="A3068">
        <v>845888344</v>
      </c>
      <c r="B3068">
        <v>7</v>
      </c>
      <c r="C3068" t="s">
        <v>627</v>
      </c>
      <c r="D3068">
        <v>845888253</v>
      </c>
      <c r="E3068" t="s">
        <v>750</v>
      </c>
      <c r="F3068" t="s">
        <v>751</v>
      </c>
      <c r="G3068" t="s">
        <v>495</v>
      </c>
      <c r="H3068" t="s">
        <v>752</v>
      </c>
      <c r="I3068" t="s">
        <v>1031</v>
      </c>
      <c r="J3068">
        <v>4</v>
      </c>
      <c r="K3068" t="s">
        <v>235</v>
      </c>
      <c r="L3068" t="s">
        <v>1011</v>
      </c>
      <c r="N3068">
        <v>28</v>
      </c>
      <c r="O3068">
        <v>1</v>
      </c>
      <c r="P3068">
        <v>0</v>
      </c>
      <c r="Q3068">
        <v>423924497</v>
      </c>
      <c r="R3068">
        <v>2098</v>
      </c>
      <c r="T3068" t="s">
        <v>242</v>
      </c>
      <c r="U3068">
        <f>MATCH(D3068,'Кумулятивный рейтинг_1 курс'!$C$1:$C$65493,0)</f>
        <v>148</v>
      </c>
    </row>
    <row r="3069" spans="1:21">
      <c r="A3069">
        <v>845891000</v>
      </c>
      <c r="B3069">
        <v>8</v>
      </c>
      <c r="C3069" t="s">
        <v>627</v>
      </c>
      <c r="D3069">
        <v>845890846</v>
      </c>
      <c r="E3069" t="s">
        <v>650</v>
      </c>
      <c r="F3069" t="s">
        <v>368</v>
      </c>
      <c r="G3069" t="s">
        <v>247</v>
      </c>
      <c r="H3069" t="s">
        <v>651</v>
      </c>
      <c r="I3069" t="s">
        <v>1031</v>
      </c>
      <c r="J3069">
        <v>4</v>
      </c>
      <c r="K3069" t="s">
        <v>235</v>
      </c>
      <c r="L3069" t="s">
        <v>1011</v>
      </c>
      <c r="N3069">
        <v>32</v>
      </c>
      <c r="O3069">
        <v>1</v>
      </c>
      <c r="P3069">
        <v>1</v>
      </c>
      <c r="Q3069">
        <v>423924497</v>
      </c>
      <c r="R3069">
        <v>2098</v>
      </c>
      <c r="T3069" t="s">
        <v>242</v>
      </c>
      <c r="U3069">
        <f>MATCH(D3069,'Кумулятивный рейтинг_1 курс'!$C$1:$C$65493,0)</f>
        <v>52</v>
      </c>
    </row>
    <row r="3070" spans="1:21">
      <c r="A3070">
        <v>845890823</v>
      </c>
      <c r="B3070">
        <v>7</v>
      </c>
      <c r="C3070" t="s">
        <v>627</v>
      </c>
      <c r="D3070">
        <v>845890536</v>
      </c>
      <c r="E3070" t="s">
        <v>648</v>
      </c>
      <c r="F3070" t="s">
        <v>318</v>
      </c>
      <c r="G3070" t="s">
        <v>379</v>
      </c>
      <c r="H3070" t="s">
        <v>649</v>
      </c>
      <c r="I3070" t="s">
        <v>1031</v>
      </c>
      <c r="J3070">
        <v>4</v>
      </c>
      <c r="K3070" t="s">
        <v>235</v>
      </c>
      <c r="L3070" t="s">
        <v>1011</v>
      </c>
      <c r="N3070">
        <v>28</v>
      </c>
      <c r="O3070">
        <v>1</v>
      </c>
      <c r="P3070">
        <v>1</v>
      </c>
      <c r="Q3070">
        <v>423924497</v>
      </c>
      <c r="R3070">
        <v>2098</v>
      </c>
      <c r="T3070" t="s">
        <v>242</v>
      </c>
      <c r="U3070">
        <f>MATCH(D3070,'Кумулятивный рейтинг_1 курс'!$C$1:$C$65493,0)</f>
        <v>170</v>
      </c>
    </row>
    <row r="3071" spans="1:21">
      <c r="A3071">
        <v>845890389</v>
      </c>
      <c r="B3071">
        <v>8</v>
      </c>
      <c r="C3071" t="s">
        <v>627</v>
      </c>
      <c r="D3071">
        <v>845890295</v>
      </c>
      <c r="E3071" t="s">
        <v>646</v>
      </c>
      <c r="F3071" t="s">
        <v>250</v>
      </c>
      <c r="G3071" t="s">
        <v>247</v>
      </c>
      <c r="H3071" t="s">
        <v>647</v>
      </c>
      <c r="I3071" t="s">
        <v>1031</v>
      </c>
      <c r="J3071">
        <v>4</v>
      </c>
      <c r="K3071" t="s">
        <v>235</v>
      </c>
      <c r="L3071" t="s">
        <v>1011</v>
      </c>
      <c r="N3071">
        <v>32</v>
      </c>
      <c r="O3071">
        <v>1</v>
      </c>
      <c r="P3071">
        <v>0</v>
      </c>
      <c r="Q3071">
        <v>423924497</v>
      </c>
      <c r="R3071">
        <v>2098</v>
      </c>
      <c r="T3071" t="s">
        <v>242</v>
      </c>
      <c r="U3071">
        <f>MATCH(D3071,'Кумулятивный рейтинг_1 курс'!$C$1:$C$65493,0)</f>
        <v>98</v>
      </c>
    </row>
    <row r="3072" spans="1:21">
      <c r="A3072">
        <v>845890115</v>
      </c>
      <c r="B3072">
        <v>7</v>
      </c>
      <c r="C3072" t="s">
        <v>627</v>
      </c>
      <c r="D3072">
        <v>845889998</v>
      </c>
      <c r="E3072" t="s">
        <v>642</v>
      </c>
      <c r="F3072" t="s">
        <v>643</v>
      </c>
      <c r="G3072" t="s">
        <v>644</v>
      </c>
      <c r="H3072" t="s">
        <v>645</v>
      </c>
      <c r="I3072" t="s">
        <v>1031</v>
      </c>
      <c r="J3072">
        <v>4</v>
      </c>
      <c r="K3072" t="s">
        <v>235</v>
      </c>
      <c r="L3072" t="s">
        <v>1011</v>
      </c>
      <c r="N3072">
        <v>28</v>
      </c>
      <c r="O3072">
        <v>1</v>
      </c>
      <c r="P3072">
        <v>0</v>
      </c>
      <c r="Q3072">
        <v>423924497</v>
      </c>
      <c r="R3072">
        <v>2098</v>
      </c>
      <c r="T3072" t="s">
        <v>242</v>
      </c>
      <c r="U3072">
        <f>MATCH(D3072,'Кумулятивный рейтинг_1 курс'!$C$1:$C$65493,0)</f>
        <v>179</v>
      </c>
    </row>
    <row r="3073" spans="1:21">
      <c r="A3073">
        <v>845889815</v>
      </c>
      <c r="B3073">
        <v>7</v>
      </c>
      <c r="C3073" t="s">
        <v>627</v>
      </c>
      <c r="D3073">
        <v>845889676</v>
      </c>
      <c r="E3073" t="s">
        <v>640</v>
      </c>
      <c r="F3073" t="s">
        <v>458</v>
      </c>
      <c r="G3073" t="s">
        <v>289</v>
      </c>
      <c r="H3073" t="s">
        <v>641</v>
      </c>
      <c r="I3073" t="s">
        <v>1031</v>
      </c>
      <c r="J3073">
        <v>4</v>
      </c>
      <c r="K3073" t="s">
        <v>235</v>
      </c>
      <c r="L3073" t="s">
        <v>1011</v>
      </c>
      <c r="N3073">
        <v>28</v>
      </c>
      <c r="O3073">
        <v>1</v>
      </c>
      <c r="P3073">
        <v>1</v>
      </c>
      <c r="Q3073">
        <v>423924497</v>
      </c>
      <c r="R3073">
        <v>2098</v>
      </c>
      <c r="T3073" t="s">
        <v>242</v>
      </c>
      <c r="U3073">
        <f>MATCH(D3073,'Кумулятивный рейтинг_1 курс'!$C$1:$C$65493,0)</f>
        <v>140</v>
      </c>
    </row>
    <row r="3074" spans="1:21">
      <c r="A3074">
        <v>845889512</v>
      </c>
      <c r="B3074">
        <v>4</v>
      </c>
      <c r="C3074" t="s">
        <v>627</v>
      </c>
      <c r="D3074">
        <v>845889406</v>
      </c>
      <c r="E3074" t="s">
        <v>373</v>
      </c>
      <c r="F3074" t="s">
        <v>637</v>
      </c>
      <c r="G3074" t="s">
        <v>638</v>
      </c>
      <c r="H3074" t="s">
        <v>639</v>
      </c>
      <c r="I3074" t="s">
        <v>1031</v>
      </c>
      <c r="J3074">
        <v>4</v>
      </c>
      <c r="K3074" t="s">
        <v>235</v>
      </c>
      <c r="L3074" t="s">
        <v>1011</v>
      </c>
      <c r="N3074">
        <v>16</v>
      </c>
      <c r="O3074">
        <v>1</v>
      </c>
      <c r="P3074">
        <v>0</v>
      </c>
      <c r="Q3074">
        <v>423924497</v>
      </c>
      <c r="R3074">
        <v>2098</v>
      </c>
      <c r="T3074" t="s">
        <v>242</v>
      </c>
      <c r="U3074">
        <f>MATCH(D3074,'Кумулятивный рейтинг_1 курс'!$C$1:$C$65493,0)</f>
        <v>192</v>
      </c>
    </row>
    <row r="3075" spans="1:21">
      <c r="A3075">
        <v>845891909</v>
      </c>
      <c r="B3075">
        <v>5</v>
      </c>
      <c r="C3075" t="s">
        <v>627</v>
      </c>
      <c r="D3075">
        <v>845891794</v>
      </c>
      <c r="E3075" t="s">
        <v>657</v>
      </c>
      <c r="F3075" t="s">
        <v>658</v>
      </c>
      <c r="G3075" t="s">
        <v>659</v>
      </c>
      <c r="H3075" t="s">
        <v>660</v>
      </c>
      <c r="I3075" t="s">
        <v>1031</v>
      </c>
      <c r="J3075">
        <v>4</v>
      </c>
      <c r="K3075" t="s">
        <v>235</v>
      </c>
      <c r="L3075" t="s">
        <v>1011</v>
      </c>
      <c r="N3075">
        <v>20</v>
      </c>
      <c r="O3075">
        <v>1</v>
      </c>
      <c r="P3075">
        <v>1</v>
      </c>
      <c r="Q3075">
        <v>423924497</v>
      </c>
      <c r="R3075">
        <v>2098</v>
      </c>
      <c r="T3075" t="s">
        <v>242</v>
      </c>
      <c r="U3075">
        <f>MATCH(D3075,'Кумулятивный рейтинг_1 курс'!$C$1:$C$65493,0)</f>
        <v>199</v>
      </c>
    </row>
    <row r="3076" spans="1:21">
      <c r="A3076">
        <v>845888707</v>
      </c>
      <c r="B3076">
        <v>8</v>
      </c>
      <c r="C3076" t="s">
        <v>627</v>
      </c>
      <c r="D3076">
        <v>845888544</v>
      </c>
      <c r="E3076" t="s">
        <v>628</v>
      </c>
      <c r="F3076" t="s">
        <v>629</v>
      </c>
      <c r="G3076" t="s">
        <v>346</v>
      </c>
      <c r="H3076" t="s">
        <v>630</v>
      </c>
      <c r="I3076" t="s">
        <v>1031</v>
      </c>
      <c r="J3076">
        <v>4</v>
      </c>
      <c r="K3076" t="s">
        <v>235</v>
      </c>
      <c r="L3076" t="s">
        <v>1011</v>
      </c>
      <c r="N3076">
        <v>32</v>
      </c>
      <c r="O3076">
        <v>1</v>
      </c>
      <c r="P3076">
        <v>1</v>
      </c>
      <c r="Q3076">
        <v>423924497</v>
      </c>
      <c r="R3076">
        <v>2098</v>
      </c>
      <c r="T3076" t="s">
        <v>242</v>
      </c>
      <c r="U3076">
        <f>MATCH(D3076,'Кумулятивный рейтинг_1 курс'!$C$1:$C$65493,0)</f>
        <v>93</v>
      </c>
    </row>
    <row r="3077" spans="1:21">
      <c r="A3077">
        <v>845889071</v>
      </c>
      <c r="B3077">
        <v>7</v>
      </c>
      <c r="C3077" t="s">
        <v>627</v>
      </c>
      <c r="D3077">
        <v>845888830</v>
      </c>
      <c r="E3077" t="s">
        <v>631</v>
      </c>
      <c r="F3077" t="s">
        <v>604</v>
      </c>
      <c r="G3077" t="s">
        <v>632</v>
      </c>
      <c r="H3077" t="s">
        <v>633</v>
      </c>
      <c r="I3077" t="s">
        <v>1031</v>
      </c>
      <c r="J3077">
        <v>4</v>
      </c>
      <c r="K3077" t="s">
        <v>235</v>
      </c>
      <c r="L3077" t="s">
        <v>1011</v>
      </c>
      <c r="N3077">
        <v>28</v>
      </c>
      <c r="O3077">
        <v>1</v>
      </c>
      <c r="P3077">
        <v>1</v>
      </c>
      <c r="Q3077">
        <v>423924497</v>
      </c>
      <c r="R3077">
        <v>2098</v>
      </c>
      <c r="T3077" t="s">
        <v>242</v>
      </c>
      <c r="U3077">
        <f>MATCH(D3077,'Кумулятивный рейтинг_1 курс'!$C$1:$C$65493,0)</f>
        <v>87</v>
      </c>
    </row>
    <row r="3078" spans="1:21">
      <c r="A3078">
        <v>845887664</v>
      </c>
      <c r="B3078">
        <v>5</v>
      </c>
      <c r="C3078" t="s">
        <v>627</v>
      </c>
      <c r="D3078">
        <v>845887575</v>
      </c>
      <c r="E3078" t="s">
        <v>684</v>
      </c>
      <c r="F3078" t="s">
        <v>560</v>
      </c>
      <c r="G3078" t="s">
        <v>425</v>
      </c>
      <c r="H3078" t="s">
        <v>685</v>
      </c>
      <c r="I3078" t="s">
        <v>1031</v>
      </c>
      <c r="J3078">
        <v>4</v>
      </c>
      <c r="K3078" t="s">
        <v>235</v>
      </c>
      <c r="L3078" t="s">
        <v>1011</v>
      </c>
      <c r="N3078">
        <v>20</v>
      </c>
      <c r="O3078">
        <v>1</v>
      </c>
      <c r="P3078">
        <v>1</v>
      </c>
      <c r="Q3078">
        <v>423924497</v>
      </c>
      <c r="R3078">
        <v>2098</v>
      </c>
      <c r="T3078" t="s">
        <v>242</v>
      </c>
      <c r="U3078">
        <f>MATCH(D3078,'Кумулятивный рейтинг_1 курс'!$C$1:$C$65493,0)</f>
        <v>200</v>
      </c>
    </row>
    <row r="3079" spans="1:21">
      <c r="A3079">
        <v>845887859</v>
      </c>
      <c r="B3079">
        <v>9</v>
      </c>
      <c r="C3079" t="s">
        <v>627</v>
      </c>
      <c r="D3079">
        <v>845887783</v>
      </c>
      <c r="E3079" t="s">
        <v>686</v>
      </c>
      <c r="F3079" t="s">
        <v>262</v>
      </c>
      <c r="G3079" t="s">
        <v>484</v>
      </c>
      <c r="H3079" t="s">
        <v>687</v>
      </c>
      <c r="I3079" t="s">
        <v>1031</v>
      </c>
      <c r="J3079">
        <v>4</v>
      </c>
      <c r="K3079" t="s">
        <v>235</v>
      </c>
      <c r="L3079" t="s">
        <v>1011</v>
      </c>
      <c r="N3079">
        <v>36</v>
      </c>
      <c r="O3079">
        <v>1</v>
      </c>
      <c r="P3079">
        <v>1</v>
      </c>
      <c r="Q3079">
        <v>423924497</v>
      </c>
      <c r="R3079">
        <v>2098</v>
      </c>
      <c r="T3079" t="s">
        <v>242</v>
      </c>
      <c r="U3079">
        <f>MATCH(D3079,'Кумулятивный рейтинг_1 курс'!$C$1:$C$65493,0)</f>
        <v>32</v>
      </c>
    </row>
    <row r="3080" spans="1:21">
      <c r="A3080">
        <v>845875479</v>
      </c>
      <c r="B3080">
        <v>7</v>
      </c>
      <c r="C3080" t="s">
        <v>661</v>
      </c>
      <c r="D3080">
        <v>845875365</v>
      </c>
      <c r="E3080" t="s">
        <v>757</v>
      </c>
      <c r="F3080" t="s">
        <v>246</v>
      </c>
      <c r="G3080" t="s">
        <v>251</v>
      </c>
      <c r="H3080" t="s">
        <v>758</v>
      </c>
      <c r="I3080" t="s">
        <v>625</v>
      </c>
      <c r="J3080">
        <v>3.8200000000000003</v>
      </c>
      <c r="K3080" t="s">
        <v>235</v>
      </c>
      <c r="L3080" t="s">
        <v>1011</v>
      </c>
      <c r="N3080">
        <v>26.740000000000002</v>
      </c>
      <c r="O3080">
        <v>1</v>
      </c>
      <c r="P3080">
        <v>1</v>
      </c>
      <c r="Q3080">
        <v>423925599</v>
      </c>
      <c r="R3080">
        <v>2098</v>
      </c>
      <c r="T3080" t="s">
        <v>242</v>
      </c>
      <c r="U3080">
        <f>MATCH(D3080,'Кумулятивный рейтинг_1 курс'!$C$1:$C$65493,0)</f>
        <v>61</v>
      </c>
    </row>
    <row r="3081" spans="1:21">
      <c r="A3081">
        <v>845875684</v>
      </c>
      <c r="B3081">
        <v>6</v>
      </c>
      <c r="C3081" t="s">
        <v>661</v>
      </c>
      <c r="D3081">
        <v>845875510</v>
      </c>
      <c r="E3081" t="s">
        <v>634</v>
      </c>
      <c r="F3081" t="s">
        <v>599</v>
      </c>
      <c r="G3081" t="s">
        <v>251</v>
      </c>
      <c r="H3081" t="s">
        <v>759</v>
      </c>
      <c r="I3081" t="s">
        <v>625</v>
      </c>
      <c r="J3081">
        <v>3.8200000000000003</v>
      </c>
      <c r="K3081" t="s">
        <v>235</v>
      </c>
      <c r="L3081" t="s">
        <v>1011</v>
      </c>
      <c r="N3081">
        <v>22.92</v>
      </c>
      <c r="O3081">
        <v>1</v>
      </c>
      <c r="P3081">
        <v>1</v>
      </c>
      <c r="Q3081">
        <v>423925599</v>
      </c>
      <c r="R3081">
        <v>2098</v>
      </c>
      <c r="T3081" t="s">
        <v>242</v>
      </c>
      <c r="U3081">
        <f>MATCH(D3081,'Кумулятивный рейтинг_1 курс'!$C$1:$C$65493,0)</f>
        <v>47</v>
      </c>
    </row>
    <row r="3082" spans="1:21">
      <c r="A3082">
        <v>845875814</v>
      </c>
      <c r="B3082">
        <v>8</v>
      </c>
      <c r="C3082" t="s">
        <v>661</v>
      </c>
      <c r="D3082">
        <v>845875713</v>
      </c>
      <c r="E3082" t="s">
        <v>760</v>
      </c>
      <c r="F3082" t="s">
        <v>761</v>
      </c>
      <c r="G3082" t="s">
        <v>481</v>
      </c>
      <c r="H3082" t="s">
        <v>762</v>
      </c>
      <c r="I3082" t="s">
        <v>625</v>
      </c>
      <c r="J3082">
        <v>3.8200000000000003</v>
      </c>
      <c r="K3082" t="s">
        <v>235</v>
      </c>
      <c r="L3082" t="s">
        <v>1011</v>
      </c>
      <c r="N3082">
        <v>30.560000000000002</v>
      </c>
      <c r="O3082">
        <v>1</v>
      </c>
      <c r="P3082">
        <v>1</v>
      </c>
      <c r="Q3082">
        <v>423925599</v>
      </c>
      <c r="R3082">
        <v>2098</v>
      </c>
      <c r="T3082" t="s">
        <v>242</v>
      </c>
      <c r="U3082">
        <f>MATCH(D3082,'Кумулятивный рейтинг_1 курс'!$C$1:$C$65493,0)</f>
        <v>13</v>
      </c>
    </row>
    <row r="3083" spans="1:21">
      <c r="A3083">
        <v>845875966</v>
      </c>
      <c r="B3083">
        <v>8</v>
      </c>
      <c r="C3083" t="s">
        <v>661</v>
      </c>
      <c r="D3083">
        <v>845875854</v>
      </c>
      <c r="E3083" t="s">
        <v>763</v>
      </c>
      <c r="F3083" t="s">
        <v>764</v>
      </c>
      <c r="G3083" t="s">
        <v>240</v>
      </c>
      <c r="H3083" t="s">
        <v>765</v>
      </c>
      <c r="I3083" t="s">
        <v>625</v>
      </c>
      <c r="J3083">
        <v>3.8200000000000003</v>
      </c>
      <c r="K3083" t="s">
        <v>235</v>
      </c>
      <c r="L3083" t="s">
        <v>1011</v>
      </c>
      <c r="N3083">
        <v>30.560000000000002</v>
      </c>
      <c r="O3083">
        <v>1</v>
      </c>
      <c r="P3083">
        <v>1</v>
      </c>
      <c r="Q3083">
        <v>423925599</v>
      </c>
      <c r="R3083">
        <v>2098</v>
      </c>
      <c r="T3083" t="s">
        <v>242</v>
      </c>
      <c r="U3083">
        <f>MATCH(D3083,'Кумулятивный рейтинг_1 курс'!$C$1:$C$65493,0)</f>
        <v>33</v>
      </c>
    </row>
    <row r="3084" spans="1:21">
      <c r="A3084">
        <v>845862139</v>
      </c>
      <c r="B3084">
        <v>6</v>
      </c>
      <c r="C3084" t="s">
        <v>622</v>
      </c>
      <c r="D3084">
        <v>845862029</v>
      </c>
      <c r="E3084" t="s">
        <v>778</v>
      </c>
      <c r="F3084" t="s">
        <v>318</v>
      </c>
      <c r="G3084" t="s">
        <v>342</v>
      </c>
      <c r="H3084" t="s">
        <v>779</v>
      </c>
      <c r="I3084" t="s">
        <v>625</v>
      </c>
      <c r="J3084">
        <v>3.8200000000000003</v>
      </c>
      <c r="K3084" t="s">
        <v>235</v>
      </c>
      <c r="L3084" t="s">
        <v>1011</v>
      </c>
      <c r="N3084">
        <v>22.92</v>
      </c>
      <c r="O3084">
        <v>1</v>
      </c>
      <c r="P3084">
        <v>1</v>
      </c>
      <c r="Q3084">
        <v>423924032</v>
      </c>
      <c r="R3084">
        <v>2098</v>
      </c>
      <c r="T3084" t="s">
        <v>626</v>
      </c>
      <c r="U3084">
        <f>MATCH(D3084,'Кумулятивный рейтинг_1 курс'!$C$1:$C$65493,0)</f>
        <v>25</v>
      </c>
    </row>
    <row r="3085" spans="1:21">
      <c r="A3085">
        <v>845862288</v>
      </c>
      <c r="B3085">
        <v>6</v>
      </c>
      <c r="C3085" t="s">
        <v>622</v>
      </c>
      <c r="D3085">
        <v>845862199</v>
      </c>
      <c r="E3085" t="s">
        <v>780</v>
      </c>
      <c r="F3085" t="s">
        <v>345</v>
      </c>
      <c r="G3085" t="s">
        <v>251</v>
      </c>
      <c r="H3085" t="s">
        <v>781</v>
      </c>
      <c r="I3085" t="s">
        <v>625</v>
      </c>
      <c r="J3085">
        <v>3.8200000000000003</v>
      </c>
      <c r="K3085" t="s">
        <v>235</v>
      </c>
      <c r="L3085" t="s">
        <v>1011</v>
      </c>
      <c r="N3085">
        <v>22.92</v>
      </c>
      <c r="O3085">
        <v>1</v>
      </c>
      <c r="P3085">
        <v>1</v>
      </c>
      <c r="Q3085">
        <v>423924032</v>
      </c>
      <c r="R3085">
        <v>2098</v>
      </c>
      <c r="T3085" t="s">
        <v>626</v>
      </c>
      <c r="U3085">
        <f>MATCH(D3085,'Кумулятивный рейтинг_1 курс'!$C$1:$C$65493,0)</f>
        <v>106</v>
      </c>
    </row>
    <row r="3086" spans="1:21">
      <c r="A3086">
        <v>845873492</v>
      </c>
      <c r="B3086">
        <v>8</v>
      </c>
      <c r="C3086" t="s">
        <v>661</v>
      </c>
      <c r="D3086">
        <v>845873356</v>
      </c>
      <c r="E3086" t="s">
        <v>782</v>
      </c>
      <c r="F3086" t="s">
        <v>783</v>
      </c>
      <c r="G3086" t="s">
        <v>784</v>
      </c>
      <c r="H3086" t="s">
        <v>785</v>
      </c>
      <c r="I3086" t="s">
        <v>625</v>
      </c>
      <c r="J3086">
        <v>3.8200000000000003</v>
      </c>
      <c r="K3086" t="s">
        <v>235</v>
      </c>
      <c r="L3086" t="s">
        <v>1011</v>
      </c>
      <c r="N3086">
        <v>30.560000000000002</v>
      </c>
      <c r="O3086">
        <v>1</v>
      </c>
      <c r="P3086">
        <v>1</v>
      </c>
      <c r="Q3086">
        <v>423925599</v>
      </c>
      <c r="R3086">
        <v>2098</v>
      </c>
      <c r="T3086" t="s">
        <v>242</v>
      </c>
      <c r="U3086">
        <f>MATCH(D3086,'Кумулятивный рейтинг_1 курс'!$C$1:$C$65493,0)</f>
        <v>108</v>
      </c>
    </row>
    <row r="3087" spans="1:21">
      <c r="A3087">
        <v>845873815</v>
      </c>
      <c r="B3087">
        <v>7</v>
      </c>
      <c r="C3087" t="s">
        <v>661</v>
      </c>
      <c r="D3087">
        <v>845873522</v>
      </c>
      <c r="E3087" t="s">
        <v>786</v>
      </c>
      <c r="F3087" t="s">
        <v>262</v>
      </c>
      <c r="G3087" t="s">
        <v>251</v>
      </c>
      <c r="H3087" t="s">
        <v>787</v>
      </c>
      <c r="I3087" t="s">
        <v>625</v>
      </c>
      <c r="J3087">
        <v>3.8200000000000003</v>
      </c>
      <c r="K3087" t="s">
        <v>235</v>
      </c>
      <c r="L3087" t="s">
        <v>1011</v>
      </c>
      <c r="N3087">
        <v>26.740000000000002</v>
      </c>
      <c r="O3087">
        <v>1</v>
      </c>
      <c r="P3087">
        <v>1</v>
      </c>
      <c r="Q3087">
        <v>423925599</v>
      </c>
      <c r="R3087">
        <v>2098</v>
      </c>
      <c r="T3087" t="s">
        <v>242</v>
      </c>
      <c r="U3087">
        <f>MATCH(D3087,'Кумулятивный рейтинг_1 курс'!$C$1:$C$65493,0)</f>
        <v>111</v>
      </c>
    </row>
    <row r="3088" spans="1:21">
      <c r="A3088">
        <v>845873958</v>
      </c>
      <c r="B3088">
        <v>8</v>
      </c>
      <c r="C3088" t="s">
        <v>661</v>
      </c>
      <c r="D3088">
        <v>845873842</v>
      </c>
      <c r="E3088" t="s">
        <v>788</v>
      </c>
      <c r="F3088" t="s">
        <v>299</v>
      </c>
      <c r="G3088" t="s">
        <v>263</v>
      </c>
      <c r="H3088" t="s">
        <v>789</v>
      </c>
      <c r="I3088" t="s">
        <v>625</v>
      </c>
      <c r="J3088">
        <v>3.8200000000000003</v>
      </c>
      <c r="K3088" t="s">
        <v>235</v>
      </c>
      <c r="L3088" t="s">
        <v>1011</v>
      </c>
      <c r="N3088">
        <v>30.560000000000002</v>
      </c>
      <c r="O3088">
        <v>1</v>
      </c>
      <c r="P3088">
        <v>1</v>
      </c>
      <c r="Q3088">
        <v>423925599</v>
      </c>
      <c r="R3088">
        <v>2098</v>
      </c>
      <c r="T3088" t="s">
        <v>242</v>
      </c>
      <c r="U3088">
        <f>MATCH(D3088,'Кумулятивный рейтинг_1 курс'!$C$1:$C$65493,0)</f>
        <v>30</v>
      </c>
    </row>
    <row r="3089" spans="1:21">
      <c r="A3089">
        <v>845874060</v>
      </c>
      <c r="B3089">
        <v>5</v>
      </c>
      <c r="C3089" t="s">
        <v>661</v>
      </c>
      <c r="D3089">
        <v>845873978</v>
      </c>
      <c r="E3089" t="s">
        <v>790</v>
      </c>
      <c r="F3089" t="s">
        <v>254</v>
      </c>
      <c r="G3089" t="s">
        <v>240</v>
      </c>
      <c r="H3089" t="s">
        <v>791</v>
      </c>
      <c r="I3089" t="s">
        <v>625</v>
      </c>
      <c r="J3089">
        <v>3.8200000000000003</v>
      </c>
      <c r="K3089" t="s">
        <v>235</v>
      </c>
      <c r="L3089" t="s">
        <v>1011</v>
      </c>
      <c r="N3089">
        <v>19.100000000000001</v>
      </c>
      <c r="O3089">
        <v>1</v>
      </c>
      <c r="P3089">
        <v>1</v>
      </c>
      <c r="Q3089">
        <v>423925599</v>
      </c>
      <c r="R3089">
        <v>2098</v>
      </c>
      <c r="T3089" t="s">
        <v>242</v>
      </c>
      <c r="U3089">
        <f>MATCH(D3089,'Кумулятивный рейтинг_1 курс'!$C$1:$C$65493,0)</f>
        <v>145</v>
      </c>
    </row>
    <row r="3090" spans="1:21">
      <c r="A3090">
        <v>845874273</v>
      </c>
      <c r="B3090">
        <v>5</v>
      </c>
      <c r="C3090" t="s">
        <v>661</v>
      </c>
      <c r="D3090">
        <v>845874171</v>
      </c>
      <c r="E3090" t="s">
        <v>792</v>
      </c>
      <c r="F3090" t="s">
        <v>281</v>
      </c>
      <c r="G3090" t="s">
        <v>361</v>
      </c>
      <c r="H3090" t="s">
        <v>793</v>
      </c>
      <c r="I3090" t="s">
        <v>625</v>
      </c>
      <c r="J3090">
        <v>3.8200000000000003</v>
      </c>
      <c r="K3090" t="s">
        <v>235</v>
      </c>
      <c r="L3090" t="s">
        <v>1011</v>
      </c>
      <c r="N3090">
        <v>19.100000000000001</v>
      </c>
      <c r="O3090">
        <v>1</v>
      </c>
      <c r="P3090">
        <v>1</v>
      </c>
      <c r="Q3090">
        <v>423925599</v>
      </c>
      <c r="R3090">
        <v>2098</v>
      </c>
      <c r="T3090" t="s">
        <v>242</v>
      </c>
      <c r="U3090">
        <f>MATCH(D3090,'Кумулятивный рейтинг_1 курс'!$C$1:$C$65493,0)</f>
        <v>197</v>
      </c>
    </row>
    <row r="3091" spans="1:21">
      <c r="A3091">
        <v>845859943</v>
      </c>
      <c r="B3091">
        <v>7</v>
      </c>
      <c r="C3091" t="s">
        <v>622</v>
      </c>
      <c r="D3091">
        <v>845859827</v>
      </c>
      <c r="E3091" t="s">
        <v>711</v>
      </c>
      <c r="F3091" t="s">
        <v>563</v>
      </c>
      <c r="G3091" t="s">
        <v>361</v>
      </c>
      <c r="H3091" t="s">
        <v>712</v>
      </c>
      <c r="I3091" t="s">
        <v>625</v>
      </c>
      <c r="J3091">
        <v>3.8200000000000003</v>
      </c>
      <c r="K3091" t="s">
        <v>235</v>
      </c>
      <c r="L3091" t="s">
        <v>1011</v>
      </c>
      <c r="N3091">
        <v>26.740000000000002</v>
      </c>
      <c r="O3091">
        <v>1</v>
      </c>
      <c r="P3091">
        <v>1</v>
      </c>
      <c r="Q3091">
        <v>423924032</v>
      </c>
      <c r="R3091">
        <v>2098</v>
      </c>
      <c r="T3091" t="s">
        <v>626</v>
      </c>
      <c r="U3091">
        <f>MATCH(D3091,'Кумулятивный рейтинг_1 курс'!$C$1:$C$65493,0)</f>
        <v>71</v>
      </c>
    </row>
    <row r="3092" spans="1:21">
      <c r="A3092">
        <v>845860129</v>
      </c>
      <c r="B3092">
        <v>7</v>
      </c>
      <c r="C3092" t="s">
        <v>622</v>
      </c>
      <c r="D3092">
        <v>845860018</v>
      </c>
      <c r="E3092" t="s">
        <v>713</v>
      </c>
      <c r="F3092" t="s">
        <v>526</v>
      </c>
      <c r="G3092" t="s">
        <v>714</v>
      </c>
      <c r="H3092" t="s">
        <v>715</v>
      </c>
      <c r="I3092" t="s">
        <v>625</v>
      </c>
      <c r="J3092">
        <v>3.8200000000000003</v>
      </c>
      <c r="K3092" t="s">
        <v>235</v>
      </c>
      <c r="L3092" t="s">
        <v>1011</v>
      </c>
      <c r="N3092">
        <v>26.740000000000002</v>
      </c>
      <c r="O3092">
        <v>1</v>
      </c>
      <c r="P3092">
        <v>1</v>
      </c>
      <c r="Q3092">
        <v>423924032</v>
      </c>
      <c r="R3092">
        <v>2098</v>
      </c>
      <c r="T3092" t="s">
        <v>626</v>
      </c>
      <c r="U3092">
        <f>MATCH(D3092,'Кумулятивный рейтинг_1 курс'!$C$1:$C$65493,0)</f>
        <v>64</v>
      </c>
    </row>
    <row r="3093" spans="1:21">
      <c r="A3093">
        <v>845856878</v>
      </c>
      <c r="B3093">
        <v>6</v>
      </c>
      <c r="C3093" t="s">
        <v>622</v>
      </c>
      <c r="D3093">
        <v>845856787</v>
      </c>
      <c r="E3093" t="s">
        <v>720</v>
      </c>
      <c r="F3093" t="s">
        <v>254</v>
      </c>
      <c r="G3093" t="s">
        <v>588</v>
      </c>
      <c r="H3093" t="s">
        <v>721</v>
      </c>
      <c r="I3093" t="s">
        <v>625</v>
      </c>
      <c r="J3093">
        <v>3.8200000000000003</v>
      </c>
      <c r="K3093" t="s">
        <v>235</v>
      </c>
      <c r="L3093" t="s">
        <v>1011</v>
      </c>
      <c r="N3093">
        <v>22.92</v>
      </c>
      <c r="O3093">
        <v>1</v>
      </c>
      <c r="P3093">
        <v>1</v>
      </c>
      <c r="Q3093">
        <v>423924032</v>
      </c>
      <c r="R3093">
        <v>2098</v>
      </c>
      <c r="T3093" t="s">
        <v>626</v>
      </c>
      <c r="U3093">
        <f>MATCH(D3093,'Кумулятивный рейтинг_1 курс'!$C$1:$C$65493,0)</f>
        <v>147</v>
      </c>
    </row>
    <row r="3094" spans="1:21">
      <c r="A3094">
        <v>845857051</v>
      </c>
      <c r="B3094">
        <v>7</v>
      </c>
      <c r="C3094" t="s">
        <v>622</v>
      </c>
      <c r="D3094">
        <v>845856940</v>
      </c>
      <c r="E3094" t="s">
        <v>722</v>
      </c>
      <c r="F3094" t="s">
        <v>250</v>
      </c>
      <c r="G3094" t="s">
        <v>251</v>
      </c>
      <c r="H3094" t="s">
        <v>723</v>
      </c>
      <c r="I3094" t="s">
        <v>625</v>
      </c>
      <c r="J3094">
        <v>3.8200000000000003</v>
      </c>
      <c r="K3094" t="s">
        <v>235</v>
      </c>
      <c r="L3094" t="s">
        <v>1011</v>
      </c>
      <c r="N3094">
        <v>26.740000000000002</v>
      </c>
      <c r="O3094">
        <v>1</v>
      </c>
      <c r="P3094">
        <v>1</v>
      </c>
      <c r="Q3094">
        <v>423924032</v>
      </c>
      <c r="R3094">
        <v>2098</v>
      </c>
      <c r="T3094" t="s">
        <v>626</v>
      </c>
      <c r="U3094">
        <f>MATCH(D3094,'Кумулятивный рейтинг_1 курс'!$C$1:$C$65493,0)</f>
        <v>69</v>
      </c>
    </row>
    <row r="3095" spans="1:21">
      <c r="A3095">
        <v>845857191</v>
      </c>
      <c r="B3095">
        <v>7</v>
      </c>
      <c r="C3095" t="s">
        <v>622</v>
      </c>
      <c r="D3095">
        <v>845857097</v>
      </c>
      <c r="E3095" t="s">
        <v>724</v>
      </c>
      <c r="F3095" t="s">
        <v>443</v>
      </c>
      <c r="G3095" t="s">
        <v>304</v>
      </c>
      <c r="H3095" t="s">
        <v>725</v>
      </c>
      <c r="I3095" t="s">
        <v>625</v>
      </c>
      <c r="J3095">
        <v>3.8200000000000003</v>
      </c>
      <c r="K3095" t="s">
        <v>235</v>
      </c>
      <c r="L3095" t="s">
        <v>1011</v>
      </c>
      <c r="N3095">
        <v>26.740000000000002</v>
      </c>
      <c r="O3095">
        <v>1</v>
      </c>
      <c r="P3095">
        <v>1</v>
      </c>
      <c r="Q3095">
        <v>423924032</v>
      </c>
      <c r="R3095">
        <v>2098</v>
      </c>
      <c r="T3095" t="s">
        <v>626</v>
      </c>
      <c r="U3095">
        <f>MATCH(D3095,'Кумулятивный рейтинг_1 курс'!$C$1:$C$65493,0)</f>
        <v>43</v>
      </c>
    </row>
    <row r="3096" spans="1:21">
      <c r="A3096">
        <v>845857605</v>
      </c>
      <c r="B3096">
        <v>6</v>
      </c>
      <c r="C3096" t="s">
        <v>622</v>
      </c>
      <c r="D3096">
        <v>845857483</v>
      </c>
      <c r="E3096" t="s">
        <v>726</v>
      </c>
      <c r="F3096" t="s">
        <v>318</v>
      </c>
      <c r="G3096" t="s">
        <v>247</v>
      </c>
      <c r="H3096" t="s">
        <v>727</v>
      </c>
      <c r="I3096" t="s">
        <v>625</v>
      </c>
      <c r="J3096">
        <v>3.8200000000000003</v>
      </c>
      <c r="K3096" t="s">
        <v>235</v>
      </c>
      <c r="L3096" t="s">
        <v>1011</v>
      </c>
      <c r="N3096">
        <v>22.92</v>
      </c>
      <c r="O3096">
        <v>1</v>
      </c>
      <c r="P3096">
        <v>1</v>
      </c>
      <c r="Q3096">
        <v>423924032</v>
      </c>
      <c r="R3096">
        <v>2098</v>
      </c>
      <c r="T3096" t="s">
        <v>626</v>
      </c>
      <c r="U3096">
        <f>MATCH(D3096,'Кумулятивный рейтинг_1 курс'!$C$1:$C$65493,0)</f>
        <v>126</v>
      </c>
    </row>
    <row r="3097" spans="1:21">
      <c r="A3097">
        <v>845857743</v>
      </c>
      <c r="B3097">
        <v>6</v>
      </c>
      <c r="C3097" t="s">
        <v>622</v>
      </c>
      <c r="D3097">
        <v>845857641</v>
      </c>
      <c r="E3097" t="s">
        <v>728</v>
      </c>
      <c r="F3097" t="s">
        <v>345</v>
      </c>
      <c r="G3097" t="s">
        <v>729</v>
      </c>
      <c r="H3097" t="s">
        <v>730</v>
      </c>
      <c r="I3097" t="s">
        <v>625</v>
      </c>
      <c r="J3097">
        <v>3.8200000000000003</v>
      </c>
      <c r="K3097" t="s">
        <v>235</v>
      </c>
      <c r="L3097" t="s">
        <v>1011</v>
      </c>
      <c r="N3097">
        <v>22.92</v>
      </c>
      <c r="O3097">
        <v>1</v>
      </c>
      <c r="P3097">
        <v>0</v>
      </c>
      <c r="Q3097">
        <v>423924032</v>
      </c>
      <c r="R3097">
        <v>2098</v>
      </c>
      <c r="T3097" t="s">
        <v>626</v>
      </c>
      <c r="U3097">
        <f>MATCH(D3097,'Кумулятивный рейтинг_1 курс'!$C$1:$C$65493,0)</f>
        <v>164</v>
      </c>
    </row>
    <row r="3098" spans="1:21">
      <c r="A3098">
        <v>845857929</v>
      </c>
      <c r="B3098">
        <v>6</v>
      </c>
      <c r="C3098" t="s">
        <v>622</v>
      </c>
      <c r="D3098">
        <v>845857802</v>
      </c>
      <c r="E3098" t="s">
        <v>731</v>
      </c>
      <c r="F3098" t="s">
        <v>604</v>
      </c>
      <c r="G3098" t="s">
        <v>251</v>
      </c>
      <c r="H3098" t="s">
        <v>732</v>
      </c>
      <c r="I3098" t="s">
        <v>625</v>
      </c>
      <c r="J3098">
        <v>3.8200000000000003</v>
      </c>
      <c r="K3098" t="s">
        <v>235</v>
      </c>
      <c r="L3098" t="s">
        <v>1011</v>
      </c>
      <c r="N3098">
        <v>22.92</v>
      </c>
      <c r="O3098">
        <v>1</v>
      </c>
      <c r="P3098">
        <v>1</v>
      </c>
      <c r="Q3098">
        <v>423924032</v>
      </c>
      <c r="R3098">
        <v>2098</v>
      </c>
      <c r="T3098" t="s">
        <v>626</v>
      </c>
      <c r="U3098">
        <f>MATCH(D3098,'Кумулятивный рейтинг_1 курс'!$C$1:$C$65493,0)</f>
        <v>85</v>
      </c>
    </row>
    <row r="3099" spans="1:21">
      <c r="A3099">
        <v>845858096</v>
      </c>
      <c r="B3099">
        <v>4</v>
      </c>
      <c r="C3099" t="s">
        <v>622</v>
      </c>
      <c r="D3099">
        <v>845857969</v>
      </c>
      <c r="E3099" t="s">
        <v>733</v>
      </c>
      <c r="F3099" t="s">
        <v>734</v>
      </c>
      <c r="G3099" t="s">
        <v>735</v>
      </c>
      <c r="H3099" t="s">
        <v>736</v>
      </c>
      <c r="I3099" t="s">
        <v>625</v>
      </c>
      <c r="J3099">
        <v>3.8200000000000003</v>
      </c>
      <c r="K3099" t="s">
        <v>235</v>
      </c>
      <c r="L3099" t="s">
        <v>1011</v>
      </c>
      <c r="N3099">
        <v>15.280000000000001</v>
      </c>
      <c r="O3099">
        <v>1</v>
      </c>
      <c r="P3099">
        <v>1</v>
      </c>
      <c r="Q3099">
        <v>423924032</v>
      </c>
      <c r="R3099">
        <v>2098</v>
      </c>
      <c r="T3099" t="s">
        <v>626</v>
      </c>
      <c r="U3099">
        <f>MATCH(D3099,'Кумулятивный рейтинг_1 курс'!$C$1:$C$65493,0)</f>
        <v>184</v>
      </c>
    </row>
    <row r="3100" spans="1:21">
      <c r="A3100">
        <v>845858282</v>
      </c>
      <c r="B3100">
        <v>6</v>
      </c>
      <c r="C3100" t="s">
        <v>622</v>
      </c>
      <c r="D3100">
        <v>845858176</v>
      </c>
      <c r="E3100" t="s">
        <v>696</v>
      </c>
      <c r="F3100" t="s">
        <v>339</v>
      </c>
      <c r="G3100" t="s">
        <v>582</v>
      </c>
      <c r="H3100" t="s">
        <v>697</v>
      </c>
      <c r="I3100" t="s">
        <v>625</v>
      </c>
      <c r="J3100">
        <v>3.8200000000000003</v>
      </c>
      <c r="K3100" t="s">
        <v>235</v>
      </c>
      <c r="L3100" t="s">
        <v>1011</v>
      </c>
      <c r="N3100">
        <v>22.92</v>
      </c>
      <c r="O3100">
        <v>1</v>
      </c>
      <c r="P3100">
        <v>1</v>
      </c>
      <c r="Q3100">
        <v>423924032</v>
      </c>
      <c r="R3100">
        <v>2098</v>
      </c>
      <c r="T3100" t="s">
        <v>626</v>
      </c>
      <c r="U3100">
        <f>MATCH(D3100,'Кумулятивный рейтинг_1 курс'!$C$1:$C$65493,0)</f>
        <v>17</v>
      </c>
    </row>
    <row r="3101" spans="1:21">
      <c r="A3101">
        <v>845858549</v>
      </c>
      <c r="B3101">
        <v>5</v>
      </c>
      <c r="C3101" t="s">
        <v>622</v>
      </c>
      <c r="D3101">
        <v>845858352</v>
      </c>
      <c r="E3101" t="s">
        <v>698</v>
      </c>
      <c r="F3101" t="s">
        <v>699</v>
      </c>
      <c r="G3101" t="s">
        <v>700</v>
      </c>
      <c r="H3101" t="s">
        <v>701</v>
      </c>
      <c r="I3101" t="s">
        <v>625</v>
      </c>
      <c r="J3101">
        <v>3.8200000000000003</v>
      </c>
      <c r="K3101" t="s">
        <v>235</v>
      </c>
      <c r="L3101" t="s">
        <v>1011</v>
      </c>
      <c r="N3101">
        <v>19.100000000000001</v>
      </c>
      <c r="O3101">
        <v>1</v>
      </c>
      <c r="P3101">
        <v>1</v>
      </c>
      <c r="Q3101">
        <v>423924032</v>
      </c>
      <c r="R3101">
        <v>2098</v>
      </c>
      <c r="T3101" t="s">
        <v>626</v>
      </c>
      <c r="U3101">
        <f>MATCH(D3101,'Кумулятивный рейтинг_1 курс'!$C$1:$C$65493,0)</f>
        <v>176</v>
      </c>
    </row>
    <row r="3102" spans="1:21">
      <c r="A3102">
        <v>845858800</v>
      </c>
      <c r="B3102">
        <v>8</v>
      </c>
      <c r="C3102" t="s">
        <v>622</v>
      </c>
      <c r="D3102">
        <v>845858603</v>
      </c>
      <c r="E3102" t="s">
        <v>678</v>
      </c>
      <c r="F3102" t="s">
        <v>262</v>
      </c>
      <c r="G3102" t="s">
        <v>389</v>
      </c>
      <c r="H3102" t="s">
        <v>679</v>
      </c>
      <c r="I3102" t="s">
        <v>625</v>
      </c>
      <c r="J3102">
        <v>3.8200000000000003</v>
      </c>
      <c r="K3102" t="s">
        <v>235</v>
      </c>
      <c r="L3102" t="s">
        <v>1011</v>
      </c>
      <c r="N3102">
        <v>30.560000000000002</v>
      </c>
      <c r="O3102">
        <v>1</v>
      </c>
      <c r="P3102">
        <v>1</v>
      </c>
      <c r="Q3102">
        <v>423924032</v>
      </c>
      <c r="R3102">
        <v>2098</v>
      </c>
      <c r="T3102" t="s">
        <v>626</v>
      </c>
      <c r="U3102">
        <f>MATCH(D3102,'Кумулятивный рейтинг_1 курс'!$C$1:$C$65493,0)</f>
        <v>63</v>
      </c>
    </row>
    <row r="3103" spans="1:21">
      <c r="A3103">
        <v>845859078</v>
      </c>
      <c r="B3103">
        <v>8</v>
      </c>
      <c r="C3103" t="s">
        <v>622</v>
      </c>
      <c r="D3103">
        <v>845858921</v>
      </c>
      <c r="E3103" t="s">
        <v>702</v>
      </c>
      <c r="F3103" t="s">
        <v>452</v>
      </c>
      <c r="G3103" t="s">
        <v>703</v>
      </c>
      <c r="H3103" t="s">
        <v>704</v>
      </c>
      <c r="I3103" t="s">
        <v>625</v>
      </c>
      <c r="J3103">
        <v>3.8200000000000003</v>
      </c>
      <c r="K3103" t="s">
        <v>235</v>
      </c>
      <c r="L3103" t="s">
        <v>1011</v>
      </c>
      <c r="N3103">
        <v>30.560000000000002</v>
      </c>
      <c r="O3103">
        <v>1</v>
      </c>
      <c r="P3103">
        <v>1</v>
      </c>
      <c r="Q3103">
        <v>423924032</v>
      </c>
      <c r="R3103">
        <v>2098</v>
      </c>
      <c r="T3103" t="s">
        <v>626</v>
      </c>
      <c r="U3103">
        <f>MATCH(D3103,'Кумулятивный рейтинг_1 курс'!$C$1:$C$65493,0)</f>
        <v>12</v>
      </c>
    </row>
    <row r="3104" spans="1:21">
      <c r="A3104">
        <v>845859305</v>
      </c>
      <c r="B3104">
        <v>7</v>
      </c>
      <c r="C3104" t="s">
        <v>622</v>
      </c>
      <c r="D3104">
        <v>845859204</v>
      </c>
      <c r="E3104" t="s">
        <v>705</v>
      </c>
      <c r="F3104" t="s">
        <v>303</v>
      </c>
      <c r="G3104" t="s">
        <v>240</v>
      </c>
      <c r="H3104" t="s">
        <v>706</v>
      </c>
      <c r="I3104" t="s">
        <v>625</v>
      </c>
      <c r="J3104">
        <v>3.8200000000000003</v>
      </c>
      <c r="K3104" t="s">
        <v>235</v>
      </c>
      <c r="L3104" t="s">
        <v>1011</v>
      </c>
      <c r="N3104">
        <v>26.740000000000002</v>
      </c>
      <c r="O3104">
        <v>1</v>
      </c>
      <c r="P3104">
        <v>1</v>
      </c>
      <c r="Q3104">
        <v>423924032</v>
      </c>
      <c r="R3104">
        <v>2098</v>
      </c>
      <c r="T3104" t="s">
        <v>626</v>
      </c>
      <c r="U3104">
        <f>MATCH(D3104,'Кумулятивный рейтинг_1 курс'!$C$1:$C$65493,0)</f>
        <v>44</v>
      </c>
    </row>
    <row r="3105" spans="1:21">
      <c r="A3105">
        <v>845859499</v>
      </c>
      <c r="B3105">
        <v>6</v>
      </c>
      <c r="C3105" t="s">
        <v>622</v>
      </c>
      <c r="D3105">
        <v>845859372</v>
      </c>
      <c r="E3105" t="s">
        <v>707</v>
      </c>
      <c r="F3105" t="s">
        <v>307</v>
      </c>
      <c r="G3105" t="s">
        <v>247</v>
      </c>
      <c r="H3105" t="s">
        <v>708</v>
      </c>
      <c r="I3105" t="s">
        <v>625</v>
      </c>
      <c r="J3105">
        <v>3.8200000000000003</v>
      </c>
      <c r="K3105" t="s">
        <v>235</v>
      </c>
      <c r="L3105" t="s">
        <v>1011</v>
      </c>
      <c r="N3105">
        <v>22.92</v>
      </c>
      <c r="O3105">
        <v>1</v>
      </c>
      <c r="P3105">
        <v>1</v>
      </c>
      <c r="Q3105">
        <v>423924032</v>
      </c>
      <c r="R3105">
        <v>2098</v>
      </c>
      <c r="T3105" t="s">
        <v>626</v>
      </c>
      <c r="U3105">
        <f>MATCH(D3105,'Кумулятивный рейтинг_1 курс'!$C$1:$C$65493,0)</f>
        <v>151</v>
      </c>
    </row>
    <row r="3106" spans="1:21">
      <c r="A3106">
        <v>845859740</v>
      </c>
      <c r="B3106">
        <v>7</v>
      </c>
      <c r="C3106" t="s">
        <v>622</v>
      </c>
      <c r="D3106">
        <v>845859564</v>
      </c>
      <c r="E3106" t="s">
        <v>709</v>
      </c>
      <c r="F3106" t="s">
        <v>303</v>
      </c>
      <c r="G3106" t="s">
        <v>263</v>
      </c>
      <c r="H3106" t="s">
        <v>710</v>
      </c>
      <c r="I3106" t="s">
        <v>625</v>
      </c>
      <c r="J3106">
        <v>3.8200000000000003</v>
      </c>
      <c r="K3106" t="s">
        <v>235</v>
      </c>
      <c r="L3106" t="s">
        <v>1011</v>
      </c>
      <c r="N3106">
        <v>26.740000000000002</v>
      </c>
      <c r="O3106">
        <v>1</v>
      </c>
      <c r="P3106">
        <v>0</v>
      </c>
      <c r="Q3106">
        <v>423924032</v>
      </c>
      <c r="R3106">
        <v>2098</v>
      </c>
      <c r="T3106" t="s">
        <v>626</v>
      </c>
      <c r="U3106">
        <f>MATCH(D3106,'Кумулятивный рейтинг_1 курс'!$C$1:$C$65493,0)</f>
        <v>22</v>
      </c>
    </row>
    <row r="3107" spans="1:21">
      <c r="A3107">
        <v>845860311</v>
      </c>
      <c r="B3107">
        <v>8</v>
      </c>
      <c r="C3107" t="s">
        <v>622</v>
      </c>
      <c r="D3107">
        <v>845860176</v>
      </c>
      <c r="E3107" t="s">
        <v>716</v>
      </c>
      <c r="F3107" t="s">
        <v>345</v>
      </c>
      <c r="G3107" t="s">
        <v>247</v>
      </c>
      <c r="H3107" t="s">
        <v>717</v>
      </c>
      <c r="I3107" t="s">
        <v>625</v>
      </c>
      <c r="J3107">
        <v>3.8200000000000003</v>
      </c>
      <c r="K3107" t="s">
        <v>235</v>
      </c>
      <c r="L3107" t="s">
        <v>1011</v>
      </c>
      <c r="N3107">
        <v>30.560000000000002</v>
      </c>
      <c r="O3107">
        <v>1</v>
      </c>
      <c r="P3107">
        <v>1</v>
      </c>
      <c r="Q3107">
        <v>423924032</v>
      </c>
      <c r="R3107">
        <v>2098</v>
      </c>
      <c r="T3107" t="s">
        <v>626</v>
      </c>
      <c r="U3107">
        <f>MATCH(D3107,'Кумулятивный рейтинг_1 курс'!$C$1:$C$65493,0)</f>
        <v>57</v>
      </c>
    </row>
    <row r="3108" spans="1:21">
      <c r="A3108">
        <v>845887738</v>
      </c>
      <c r="B3108">
        <v>4</v>
      </c>
      <c r="C3108" t="s">
        <v>627</v>
      </c>
      <c r="D3108">
        <v>845887575</v>
      </c>
      <c r="E3108" t="s">
        <v>684</v>
      </c>
      <c r="F3108" t="s">
        <v>560</v>
      </c>
      <c r="G3108" t="s">
        <v>425</v>
      </c>
      <c r="H3108" t="s">
        <v>685</v>
      </c>
      <c r="I3108" t="s">
        <v>625</v>
      </c>
      <c r="J3108">
        <v>3.8200000000000003</v>
      </c>
      <c r="K3108" t="s">
        <v>235</v>
      </c>
      <c r="L3108" t="s">
        <v>1011</v>
      </c>
      <c r="N3108">
        <v>15.280000000000001</v>
      </c>
      <c r="O3108">
        <v>1</v>
      </c>
      <c r="P3108">
        <v>1</v>
      </c>
      <c r="Q3108">
        <v>423924497</v>
      </c>
      <c r="R3108">
        <v>2098</v>
      </c>
      <c r="T3108" t="s">
        <v>242</v>
      </c>
      <c r="U3108">
        <f>MATCH(D3108,'Кумулятивный рейтинг_1 курс'!$C$1:$C$65493,0)</f>
        <v>200</v>
      </c>
    </row>
    <row r="3109" spans="1:21">
      <c r="A3109">
        <v>845888000</v>
      </c>
      <c r="B3109">
        <v>6</v>
      </c>
      <c r="C3109" t="s">
        <v>627</v>
      </c>
      <c r="D3109">
        <v>845887783</v>
      </c>
      <c r="E3109" t="s">
        <v>686</v>
      </c>
      <c r="F3109" t="s">
        <v>262</v>
      </c>
      <c r="G3109" t="s">
        <v>484</v>
      </c>
      <c r="H3109" t="s">
        <v>687</v>
      </c>
      <c r="I3109" t="s">
        <v>625</v>
      </c>
      <c r="J3109">
        <v>3.8200000000000003</v>
      </c>
      <c r="K3109" t="s">
        <v>235</v>
      </c>
      <c r="L3109" t="s">
        <v>1011</v>
      </c>
      <c r="N3109">
        <v>22.92</v>
      </c>
      <c r="O3109">
        <v>1</v>
      </c>
      <c r="P3109">
        <v>1</v>
      </c>
      <c r="Q3109">
        <v>423924497</v>
      </c>
      <c r="R3109">
        <v>2098</v>
      </c>
      <c r="T3109" t="s">
        <v>242</v>
      </c>
      <c r="U3109">
        <f>MATCH(D3109,'Кумулятивный рейтинг_1 курс'!$C$1:$C$65493,0)</f>
        <v>32</v>
      </c>
    </row>
    <row r="3110" spans="1:21">
      <c r="A3110">
        <v>845888214</v>
      </c>
      <c r="B3110">
        <v>5</v>
      </c>
      <c r="C3110" t="s">
        <v>627</v>
      </c>
      <c r="D3110">
        <v>845888058</v>
      </c>
      <c r="E3110" t="s">
        <v>688</v>
      </c>
      <c r="F3110" t="s">
        <v>689</v>
      </c>
      <c r="G3110" t="s">
        <v>690</v>
      </c>
      <c r="H3110" t="s">
        <v>691</v>
      </c>
      <c r="I3110" t="s">
        <v>625</v>
      </c>
      <c r="J3110">
        <v>3.8200000000000003</v>
      </c>
      <c r="K3110" t="s">
        <v>235</v>
      </c>
      <c r="L3110" t="s">
        <v>1011</v>
      </c>
      <c r="N3110">
        <v>19.100000000000001</v>
      </c>
      <c r="O3110">
        <v>1</v>
      </c>
      <c r="P3110">
        <v>1</v>
      </c>
      <c r="Q3110">
        <v>423924497</v>
      </c>
      <c r="R3110">
        <v>2098</v>
      </c>
      <c r="T3110" t="s">
        <v>242</v>
      </c>
      <c r="U3110">
        <f>MATCH(D3110,'Кумулятивный рейтинг_1 курс'!$C$1:$C$65493,0)</f>
        <v>162</v>
      </c>
    </row>
    <row r="3111" spans="1:21">
      <c r="A3111">
        <v>845888438</v>
      </c>
      <c r="B3111">
        <v>5</v>
      </c>
      <c r="C3111" t="s">
        <v>627</v>
      </c>
      <c r="D3111">
        <v>845888253</v>
      </c>
      <c r="E3111" t="s">
        <v>750</v>
      </c>
      <c r="F3111" t="s">
        <v>751</v>
      </c>
      <c r="G3111" t="s">
        <v>495</v>
      </c>
      <c r="H3111" t="s">
        <v>752</v>
      </c>
      <c r="I3111" t="s">
        <v>625</v>
      </c>
      <c r="J3111">
        <v>3.8200000000000003</v>
      </c>
      <c r="K3111" t="s">
        <v>235</v>
      </c>
      <c r="L3111" t="s">
        <v>1011</v>
      </c>
      <c r="N3111">
        <v>19.100000000000001</v>
      </c>
      <c r="O3111">
        <v>1</v>
      </c>
      <c r="P3111">
        <v>0</v>
      </c>
      <c r="Q3111">
        <v>423924497</v>
      </c>
      <c r="R3111">
        <v>2098</v>
      </c>
      <c r="T3111" t="s">
        <v>242</v>
      </c>
      <c r="U3111">
        <f>MATCH(D3111,'Кумулятивный рейтинг_1 курс'!$C$1:$C$65493,0)</f>
        <v>148</v>
      </c>
    </row>
    <row r="3112" spans="1:21">
      <c r="A3112">
        <v>845888795</v>
      </c>
      <c r="B3112">
        <v>7</v>
      </c>
      <c r="C3112" t="s">
        <v>627</v>
      </c>
      <c r="D3112">
        <v>845888544</v>
      </c>
      <c r="E3112" t="s">
        <v>628</v>
      </c>
      <c r="F3112" t="s">
        <v>629</v>
      </c>
      <c r="G3112" t="s">
        <v>346</v>
      </c>
      <c r="H3112" t="s">
        <v>630</v>
      </c>
      <c r="I3112" t="s">
        <v>625</v>
      </c>
      <c r="J3112">
        <v>3.8200000000000003</v>
      </c>
      <c r="K3112" t="s">
        <v>235</v>
      </c>
      <c r="L3112" t="s">
        <v>1011</v>
      </c>
      <c r="N3112">
        <v>26.740000000000002</v>
      </c>
      <c r="O3112">
        <v>1</v>
      </c>
      <c r="P3112">
        <v>1</v>
      </c>
      <c r="Q3112">
        <v>423924497</v>
      </c>
      <c r="R3112">
        <v>2098</v>
      </c>
      <c r="T3112" t="s">
        <v>242</v>
      </c>
      <c r="U3112">
        <f>MATCH(D3112,'Кумулятивный рейтинг_1 курс'!$C$1:$C$65493,0)</f>
        <v>93</v>
      </c>
    </row>
    <row r="3113" spans="1:21">
      <c r="A3113">
        <v>845888977</v>
      </c>
      <c r="B3113">
        <v>5</v>
      </c>
      <c r="C3113" t="s">
        <v>627</v>
      </c>
      <c r="D3113">
        <v>845888830</v>
      </c>
      <c r="E3113" t="s">
        <v>631</v>
      </c>
      <c r="F3113" t="s">
        <v>604</v>
      </c>
      <c r="G3113" t="s">
        <v>632</v>
      </c>
      <c r="H3113" t="s">
        <v>633</v>
      </c>
      <c r="I3113" t="s">
        <v>625</v>
      </c>
      <c r="J3113">
        <v>3.8200000000000003</v>
      </c>
      <c r="K3113" t="s">
        <v>235</v>
      </c>
      <c r="L3113" t="s">
        <v>1011</v>
      </c>
      <c r="N3113">
        <v>19.100000000000001</v>
      </c>
      <c r="O3113">
        <v>1</v>
      </c>
      <c r="P3113">
        <v>1</v>
      </c>
      <c r="Q3113">
        <v>423924497</v>
      </c>
      <c r="R3113">
        <v>2098</v>
      </c>
      <c r="T3113" t="s">
        <v>242</v>
      </c>
      <c r="U3113">
        <f>MATCH(D3113,'Кумулятивный рейтинг_1 курс'!$C$1:$C$65493,0)</f>
        <v>87</v>
      </c>
    </row>
    <row r="3114" spans="1:21">
      <c r="A3114">
        <v>845876109</v>
      </c>
      <c r="B3114">
        <v>7</v>
      </c>
      <c r="C3114" t="s">
        <v>661</v>
      </c>
      <c r="D3114">
        <v>845875987</v>
      </c>
      <c r="E3114" t="s">
        <v>766</v>
      </c>
      <c r="F3114" t="s">
        <v>419</v>
      </c>
      <c r="G3114" t="s">
        <v>495</v>
      </c>
      <c r="H3114" t="s">
        <v>767</v>
      </c>
      <c r="I3114" t="s">
        <v>625</v>
      </c>
      <c r="J3114">
        <v>3.8200000000000003</v>
      </c>
      <c r="K3114" t="s">
        <v>235</v>
      </c>
      <c r="L3114" t="s">
        <v>1011</v>
      </c>
      <c r="N3114">
        <v>26.740000000000002</v>
      </c>
      <c r="O3114">
        <v>1</v>
      </c>
      <c r="P3114">
        <v>1</v>
      </c>
      <c r="Q3114">
        <v>423925599</v>
      </c>
      <c r="R3114">
        <v>2098</v>
      </c>
      <c r="T3114" t="s">
        <v>242</v>
      </c>
      <c r="U3114">
        <f>MATCH(D3114,'Кумулятивный рейтинг_1 курс'!$C$1:$C$65493,0)</f>
        <v>35</v>
      </c>
    </row>
    <row r="3115" spans="1:21">
      <c r="A3115">
        <v>845876287</v>
      </c>
      <c r="B3115">
        <v>6</v>
      </c>
      <c r="C3115" t="s">
        <v>661</v>
      </c>
      <c r="D3115">
        <v>845876129</v>
      </c>
      <c r="E3115" t="s">
        <v>768</v>
      </c>
      <c r="F3115" t="s">
        <v>769</v>
      </c>
      <c r="G3115" t="s">
        <v>632</v>
      </c>
      <c r="H3115" t="s">
        <v>770</v>
      </c>
      <c r="I3115" t="s">
        <v>625</v>
      </c>
      <c r="J3115">
        <v>3.8200000000000003</v>
      </c>
      <c r="K3115" t="s">
        <v>235</v>
      </c>
      <c r="L3115" t="s">
        <v>1011</v>
      </c>
      <c r="N3115">
        <v>22.92</v>
      </c>
      <c r="O3115">
        <v>1</v>
      </c>
      <c r="P3115">
        <v>1</v>
      </c>
      <c r="Q3115">
        <v>423925599</v>
      </c>
      <c r="R3115">
        <v>2098</v>
      </c>
      <c r="T3115" t="s">
        <v>242</v>
      </c>
      <c r="U3115">
        <f>MATCH(D3115,'Кумулятивный рейтинг_1 курс'!$C$1:$C$65493,0)</f>
        <v>137</v>
      </c>
    </row>
    <row r="3116" spans="1:21">
      <c r="A3116">
        <v>845889359</v>
      </c>
      <c r="B3116">
        <v>6</v>
      </c>
      <c r="C3116" t="s">
        <v>627</v>
      </c>
      <c r="D3116">
        <v>845889127</v>
      </c>
      <c r="E3116" t="s">
        <v>634</v>
      </c>
      <c r="F3116" t="s">
        <v>526</v>
      </c>
      <c r="G3116" t="s">
        <v>635</v>
      </c>
      <c r="H3116" t="s">
        <v>636</v>
      </c>
      <c r="I3116" t="s">
        <v>625</v>
      </c>
      <c r="J3116">
        <v>3.8200000000000003</v>
      </c>
      <c r="K3116" t="s">
        <v>235</v>
      </c>
      <c r="L3116" t="s">
        <v>1011</v>
      </c>
      <c r="N3116">
        <v>22.92</v>
      </c>
      <c r="O3116">
        <v>1</v>
      </c>
      <c r="P3116">
        <v>1</v>
      </c>
      <c r="Q3116">
        <v>423924497</v>
      </c>
      <c r="R3116">
        <v>2098</v>
      </c>
      <c r="T3116" t="s">
        <v>242</v>
      </c>
      <c r="U3116">
        <f>MATCH(D3116,'Кумулятивный рейтинг_1 курс'!$C$1:$C$65493,0)</f>
        <v>118</v>
      </c>
    </row>
    <row r="3117" spans="1:21">
      <c r="A3117">
        <v>845889632</v>
      </c>
      <c r="B3117">
        <v>5</v>
      </c>
      <c r="C3117" t="s">
        <v>627</v>
      </c>
      <c r="D3117">
        <v>845889406</v>
      </c>
      <c r="E3117" t="s">
        <v>373</v>
      </c>
      <c r="F3117" t="s">
        <v>637</v>
      </c>
      <c r="G3117" t="s">
        <v>638</v>
      </c>
      <c r="H3117" t="s">
        <v>639</v>
      </c>
      <c r="I3117" t="s">
        <v>625</v>
      </c>
      <c r="J3117">
        <v>3.8200000000000003</v>
      </c>
      <c r="K3117" t="s">
        <v>235</v>
      </c>
      <c r="L3117" t="s">
        <v>1011</v>
      </c>
      <c r="N3117">
        <v>19.100000000000001</v>
      </c>
      <c r="O3117">
        <v>1</v>
      </c>
      <c r="P3117">
        <v>0</v>
      </c>
      <c r="Q3117">
        <v>423924497</v>
      </c>
      <c r="R3117">
        <v>2098</v>
      </c>
      <c r="T3117" t="s">
        <v>242</v>
      </c>
      <c r="U3117">
        <f>MATCH(D3117,'Кумулятивный рейтинг_1 курс'!$C$1:$C$65493,0)</f>
        <v>192</v>
      </c>
    </row>
    <row r="3118" spans="1:21">
      <c r="A3118">
        <v>845889962</v>
      </c>
      <c r="B3118">
        <v>6</v>
      </c>
      <c r="C3118" t="s">
        <v>627</v>
      </c>
      <c r="D3118">
        <v>845889676</v>
      </c>
      <c r="E3118" t="s">
        <v>640</v>
      </c>
      <c r="F3118" t="s">
        <v>458</v>
      </c>
      <c r="G3118" t="s">
        <v>289</v>
      </c>
      <c r="H3118" t="s">
        <v>641</v>
      </c>
      <c r="I3118" t="s">
        <v>625</v>
      </c>
      <c r="J3118">
        <v>3.8200000000000003</v>
      </c>
      <c r="K3118" t="s">
        <v>235</v>
      </c>
      <c r="L3118" t="s">
        <v>1011</v>
      </c>
      <c r="N3118">
        <v>22.92</v>
      </c>
      <c r="O3118">
        <v>1</v>
      </c>
      <c r="P3118">
        <v>1</v>
      </c>
      <c r="Q3118">
        <v>423924497</v>
      </c>
      <c r="R3118">
        <v>2098</v>
      </c>
      <c r="T3118" t="s">
        <v>242</v>
      </c>
      <c r="U3118">
        <f>MATCH(D3118,'Кумулятивный рейтинг_1 курс'!$C$1:$C$65493,0)</f>
        <v>140</v>
      </c>
    </row>
    <row r="3119" spans="1:21">
      <c r="A3119">
        <v>845890248</v>
      </c>
      <c r="B3119">
        <v>5</v>
      </c>
      <c r="C3119" t="s">
        <v>627</v>
      </c>
      <c r="D3119">
        <v>845889998</v>
      </c>
      <c r="E3119" t="s">
        <v>642</v>
      </c>
      <c r="F3119" t="s">
        <v>643</v>
      </c>
      <c r="G3119" t="s">
        <v>644</v>
      </c>
      <c r="H3119" t="s">
        <v>645</v>
      </c>
      <c r="I3119" t="s">
        <v>625</v>
      </c>
      <c r="J3119">
        <v>3.8200000000000003</v>
      </c>
      <c r="K3119" t="s">
        <v>235</v>
      </c>
      <c r="L3119" t="s">
        <v>1011</v>
      </c>
      <c r="N3119">
        <v>19.100000000000001</v>
      </c>
      <c r="O3119">
        <v>1</v>
      </c>
      <c r="P3119">
        <v>0</v>
      </c>
      <c r="Q3119">
        <v>423924497</v>
      </c>
      <c r="R3119">
        <v>2098</v>
      </c>
      <c r="T3119" t="s">
        <v>242</v>
      </c>
      <c r="U3119">
        <f>MATCH(D3119,'Кумулятивный рейтинг_1 курс'!$C$1:$C$65493,0)</f>
        <v>179</v>
      </c>
    </row>
    <row r="3120" spans="1:21">
      <c r="A3120">
        <v>845890470</v>
      </c>
      <c r="B3120">
        <v>6</v>
      </c>
      <c r="C3120" t="s">
        <v>627</v>
      </c>
      <c r="D3120">
        <v>845890295</v>
      </c>
      <c r="E3120" t="s">
        <v>646</v>
      </c>
      <c r="F3120" t="s">
        <v>250</v>
      </c>
      <c r="G3120" t="s">
        <v>247</v>
      </c>
      <c r="H3120" t="s">
        <v>647</v>
      </c>
      <c r="I3120" t="s">
        <v>625</v>
      </c>
      <c r="J3120">
        <v>3.8200000000000003</v>
      </c>
      <c r="K3120" t="s">
        <v>235</v>
      </c>
      <c r="L3120" t="s">
        <v>1011</v>
      </c>
      <c r="N3120">
        <v>22.92</v>
      </c>
      <c r="O3120">
        <v>1</v>
      </c>
      <c r="P3120">
        <v>0</v>
      </c>
      <c r="Q3120">
        <v>423924497</v>
      </c>
      <c r="R3120">
        <v>2098</v>
      </c>
      <c r="T3120" t="s">
        <v>242</v>
      </c>
      <c r="U3120">
        <f>MATCH(D3120,'Кумулятивный рейтинг_1 курс'!$C$1:$C$65493,0)</f>
        <v>98</v>
      </c>
    </row>
    <row r="3121" spans="1:21">
      <c r="A3121">
        <v>845890681</v>
      </c>
      <c r="B3121">
        <v>5</v>
      </c>
      <c r="C3121" t="s">
        <v>627</v>
      </c>
      <c r="D3121">
        <v>845890536</v>
      </c>
      <c r="E3121" t="s">
        <v>648</v>
      </c>
      <c r="F3121" t="s">
        <v>318</v>
      </c>
      <c r="G3121" t="s">
        <v>379</v>
      </c>
      <c r="H3121" t="s">
        <v>649</v>
      </c>
      <c r="I3121" t="s">
        <v>625</v>
      </c>
      <c r="J3121">
        <v>3.8200000000000003</v>
      </c>
      <c r="K3121" t="s">
        <v>235</v>
      </c>
      <c r="L3121" t="s">
        <v>1011</v>
      </c>
      <c r="N3121">
        <v>19.100000000000001</v>
      </c>
      <c r="O3121">
        <v>1</v>
      </c>
      <c r="P3121">
        <v>1</v>
      </c>
      <c r="Q3121">
        <v>423924497</v>
      </c>
      <c r="R3121">
        <v>2098</v>
      </c>
      <c r="T3121" t="s">
        <v>242</v>
      </c>
      <c r="U3121">
        <f>MATCH(D3121,'Кумулятивный рейтинг_1 курс'!$C$1:$C$65493,0)</f>
        <v>170</v>
      </c>
    </row>
    <row r="3122" spans="1:21">
      <c r="A3122">
        <v>845891129</v>
      </c>
      <c r="B3122">
        <v>7</v>
      </c>
      <c r="C3122" t="s">
        <v>627</v>
      </c>
      <c r="D3122">
        <v>845890846</v>
      </c>
      <c r="E3122" t="s">
        <v>650</v>
      </c>
      <c r="F3122" t="s">
        <v>368</v>
      </c>
      <c r="G3122" t="s">
        <v>247</v>
      </c>
      <c r="H3122" t="s">
        <v>651</v>
      </c>
      <c r="I3122" t="s">
        <v>625</v>
      </c>
      <c r="J3122">
        <v>3.8200000000000003</v>
      </c>
      <c r="K3122" t="s">
        <v>235</v>
      </c>
      <c r="L3122" t="s">
        <v>1011</v>
      </c>
      <c r="N3122">
        <v>26.740000000000002</v>
      </c>
      <c r="O3122">
        <v>1</v>
      </c>
      <c r="P3122">
        <v>1</v>
      </c>
      <c r="Q3122">
        <v>423924497</v>
      </c>
      <c r="R3122">
        <v>2098</v>
      </c>
      <c r="T3122" t="s">
        <v>242</v>
      </c>
      <c r="U3122">
        <f>MATCH(D3122,'Кумулятивный рейтинг_1 курс'!$C$1:$C$65493,0)</f>
        <v>52</v>
      </c>
    </row>
    <row r="3123" spans="1:21">
      <c r="A3123">
        <v>845891457</v>
      </c>
      <c r="B3123">
        <v>6</v>
      </c>
      <c r="C3123" t="s">
        <v>627</v>
      </c>
      <c r="D3123">
        <v>845891174</v>
      </c>
      <c r="E3123" t="s">
        <v>652</v>
      </c>
      <c r="F3123" t="s">
        <v>653</v>
      </c>
      <c r="G3123" t="s">
        <v>328</v>
      </c>
      <c r="H3123" t="s">
        <v>654</v>
      </c>
      <c r="I3123" t="s">
        <v>625</v>
      </c>
      <c r="J3123">
        <v>3.8200000000000003</v>
      </c>
      <c r="K3123" t="s">
        <v>235</v>
      </c>
      <c r="L3123" t="s">
        <v>1011</v>
      </c>
      <c r="N3123">
        <v>22.92</v>
      </c>
      <c r="O3123">
        <v>1</v>
      </c>
      <c r="P3123">
        <v>1</v>
      </c>
      <c r="Q3123">
        <v>423924497</v>
      </c>
      <c r="R3123">
        <v>2098</v>
      </c>
      <c r="T3123" t="s">
        <v>242</v>
      </c>
      <c r="U3123">
        <f>MATCH(D3123,'Кумулятивный рейтинг_1 курс'!$C$1:$C$65493,0)</f>
        <v>76</v>
      </c>
    </row>
    <row r="3124" spans="1:21">
      <c r="A3124">
        <v>845892261</v>
      </c>
      <c r="B3124">
        <v>5</v>
      </c>
      <c r="C3124" t="s">
        <v>627</v>
      </c>
      <c r="D3124">
        <v>845892101</v>
      </c>
      <c r="E3124" t="s">
        <v>692</v>
      </c>
      <c r="F3124" t="s">
        <v>693</v>
      </c>
      <c r="G3124" t="s">
        <v>694</v>
      </c>
      <c r="H3124" t="s">
        <v>695</v>
      </c>
      <c r="I3124" t="s">
        <v>625</v>
      </c>
      <c r="J3124">
        <v>3.8200000000000003</v>
      </c>
      <c r="K3124" t="s">
        <v>235</v>
      </c>
      <c r="L3124" t="s">
        <v>1011</v>
      </c>
      <c r="N3124">
        <v>19.100000000000001</v>
      </c>
      <c r="O3124">
        <v>1</v>
      </c>
      <c r="P3124">
        <v>1</v>
      </c>
      <c r="Q3124">
        <v>423924497</v>
      </c>
      <c r="R3124">
        <v>2098</v>
      </c>
      <c r="T3124" t="s">
        <v>242</v>
      </c>
      <c r="U3124">
        <f>MATCH(D3124,'Кумулятивный рейтинг_1 курс'!$C$1:$C$65493,0)</f>
        <v>183</v>
      </c>
    </row>
    <row r="3125" spans="1:21">
      <c r="A3125">
        <v>845856721</v>
      </c>
      <c r="B3125">
        <v>6</v>
      </c>
      <c r="C3125" t="s">
        <v>622</v>
      </c>
      <c r="D3125">
        <v>845856603</v>
      </c>
      <c r="E3125" t="s">
        <v>718</v>
      </c>
      <c r="F3125" t="s">
        <v>599</v>
      </c>
      <c r="G3125" t="s">
        <v>289</v>
      </c>
      <c r="H3125" t="s">
        <v>719</v>
      </c>
      <c r="I3125" t="s">
        <v>625</v>
      </c>
      <c r="J3125">
        <v>3.8200000000000003</v>
      </c>
      <c r="K3125" t="s">
        <v>235</v>
      </c>
      <c r="L3125" t="s">
        <v>1011</v>
      </c>
      <c r="N3125">
        <v>22.92</v>
      </c>
      <c r="O3125">
        <v>1</v>
      </c>
      <c r="P3125">
        <v>1</v>
      </c>
      <c r="Q3125">
        <v>423924032</v>
      </c>
      <c r="R3125">
        <v>2098</v>
      </c>
      <c r="T3125" t="s">
        <v>626</v>
      </c>
      <c r="U3125">
        <f>MATCH(D3125,'Кумулятивный рейтинг_1 курс'!$C$1:$C$65493,0)</f>
        <v>138</v>
      </c>
    </row>
    <row r="3126" spans="1:21">
      <c r="A3126">
        <v>845874453</v>
      </c>
      <c r="B3126">
        <v>6</v>
      </c>
      <c r="C3126" t="s">
        <v>661</v>
      </c>
      <c r="D3126">
        <v>845874346</v>
      </c>
      <c r="E3126" t="s">
        <v>794</v>
      </c>
      <c r="F3126" t="s">
        <v>795</v>
      </c>
      <c r="G3126" t="s">
        <v>796</v>
      </c>
      <c r="H3126" t="s">
        <v>797</v>
      </c>
      <c r="I3126" t="s">
        <v>625</v>
      </c>
      <c r="J3126">
        <v>3.8200000000000003</v>
      </c>
      <c r="K3126" t="s">
        <v>235</v>
      </c>
      <c r="L3126" t="s">
        <v>1011</v>
      </c>
      <c r="N3126">
        <v>22.92</v>
      </c>
      <c r="O3126">
        <v>1</v>
      </c>
      <c r="P3126">
        <v>1</v>
      </c>
      <c r="Q3126">
        <v>423925599</v>
      </c>
      <c r="R3126">
        <v>2098</v>
      </c>
      <c r="T3126" t="s">
        <v>242</v>
      </c>
      <c r="U3126">
        <f>MATCH(D3126,'Кумулятивный рейтинг_1 курс'!$C$1:$C$65493,0)</f>
        <v>34</v>
      </c>
    </row>
    <row r="3127" spans="1:21">
      <c r="A3127">
        <v>845874549</v>
      </c>
      <c r="B3127">
        <v>6</v>
      </c>
      <c r="C3127" t="s">
        <v>661</v>
      </c>
      <c r="D3127">
        <v>845874476</v>
      </c>
      <c r="E3127" t="s">
        <v>798</v>
      </c>
      <c r="F3127" t="s">
        <v>458</v>
      </c>
      <c r="G3127" t="s">
        <v>346</v>
      </c>
      <c r="H3127" t="s">
        <v>799</v>
      </c>
      <c r="I3127" t="s">
        <v>625</v>
      </c>
      <c r="J3127">
        <v>3.8200000000000003</v>
      </c>
      <c r="K3127" t="s">
        <v>235</v>
      </c>
      <c r="L3127" t="s">
        <v>1011</v>
      </c>
      <c r="N3127">
        <v>22.92</v>
      </c>
      <c r="O3127">
        <v>1</v>
      </c>
      <c r="P3127">
        <v>1</v>
      </c>
      <c r="Q3127">
        <v>423925599</v>
      </c>
      <c r="R3127">
        <v>2098</v>
      </c>
      <c r="T3127" t="s">
        <v>242</v>
      </c>
      <c r="U3127">
        <f>MATCH(D3127,'Кумулятивный рейтинг_1 курс'!$C$1:$C$65493,0)</f>
        <v>190</v>
      </c>
    </row>
    <row r="3128" spans="1:21">
      <c r="A3128">
        <v>845876414</v>
      </c>
      <c r="B3128">
        <v>8</v>
      </c>
      <c r="C3128" t="s">
        <v>661</v>
      </c>
      <c r="D3128">
        <v>845876325</v>
      </c>
      <c r="E3128" t="s">
        <v>771</v>
      </c>
      <c r="F3128" t="s">
        <v>307</v>
      </c>
      <c r="G3128" t="s">
        <v>484</v>
      </c>
      <c r="H3128" t="s">
        <v>772</v>
      </c>
      <c r="I3128" t="s">
        <v>625</v>
      </c>
      <c r="J3128">
        <v>3.8200000000000003</v>
      </c>
      <c r="K3128" t="s">
        <v>235</v>
      </c>
      <c r="L3128" t="s">
        <v>1011</v>
      </c>
      <c r="N3128">
        <v>30.560000000000002</v>
      </c>
      <c r="O3128">
        <v>1</v>
      </c>
      <c r="P3128">
        <v>1</v>
      </c>
      <c r="Q3128">
        <v>423925599</v>
      </c>
      <c r="R3128">
        <v>2098</v>
      </c>
      <c r="T3128" t="s">
        <v>242</v>
      </c>
      <c r="U3128">
        <f>MATCH(D3128,'Кумулятивный рейтинг_1 курс'!$C$1:$C$65493,0)</f>
        <v>66</v>
      </c>
    </row>
    <row r="3129" spans="1:21">
      <c r="A3129">
        <v>845876661</v>
      </c>
      <c r="B3129">
        <v>7</v>
      </c>
      <c r="C3129" t="s">
        <v>661</v>
      </c>
      <c r="D3129">
        <v>845876482</v>
      </c>
      <c r="E3129" t="s">
        <v>773</v>
      </c>
      <c r="F3129" t="s">
        <v>386</v>
      </c>
      <c r="G3129" t="s">
        <v>774</v>
      </c>
      <c r="H3129" t="s">
        <v>775</v>
      </c>
      <c r="I3129" t="s">
        <v>625</v>
      </c>
      <c r="J3129">
        <v>3.8200000000000003</v>
      </c>
      <c r="K3129" t="s">
        <v>235</v>
      </c>
      <c r="L3129" t="s">
        <v>1011</v>
      </c>
      <c r="N3129">
        <v>26.740000000000002</v>
      </c>
      <c r="O3129">
        <v>1</v>
      </c>
      <c r="P3129">
        <v>1</v>
      </c>
      <c r="Q3129">
        <v>423925599</v>
      </c>
      <c r="R3129">
        <v>2098</v>
      </c>
      <c r="T3129" t="s">
        <v>242</v>
      </c>
      <c r="U3129">
        <f>MATCH(D3129,'Кумулятивный рейтинг_1 курс'!$C$1:$C$65493,0)</f>
        <v>59</v>
      </c>
    </row>
    <row r="3130" spans="1:21">
      <c r="A3130">
        <v>845876794</v>
      </c>
      <c r="B3130">
        <v>7</v>
      </c>
      <c r="C3130" t="s">
        <v>661</v>
      </c>
      <c r="D3130">
        <v>845876693</v>
      </c>
      <c r="E3130" t="s">
        <v>776</v>
      </c>
      <c r="F3130" t="s">
        <v>262</v>
      </c>
      <c r="G3130" t="s">
        <v>484</v>
      </c>
      <c r="H3130" t="s">
        <v>777</v>
      </c>
      <c r="I3130" t="s">
        <v>625</v>
      </c>
      <c r="J3130">
        <v>3.8200000000000003</v>
      </c>
      <c r="K3130" t="s">
        <v>235</v>
      </c>
      <c r="L3130" t="s">
        <v>1011</v>
      </c>
      <c r="N3130">
        <v>26.740000000000002</v>
      </c>
      <c r="O3130">
        <v>1</v>
      </c>
      <c r="P3130">
        <v>1</v>
      </c>
      <c r="Q3130">
        <v>423925599</v>
      </c>
      <c r="R3130">
        <v>2098</v>
      </c>
      <c r="T3130" t="s">
        <v>242</v>
      </c>
      <c r="U3130">
        <f>MATCH(D3130,'Кумулятивный рейтинг_1 курс'!$C$1:$C$65493,0)</f>
        <v>101</v>
      </c>
    </row>
    <row r="3131" spans="1:21">
      <c r="A3131">
        <v>845877053</v>
      </c>
      <c r="B3131">
        <v>7</v>
      </c>
      <c r="C3131" t="s">
        <v>661</v>
      </c>
      <c r="D3131">
        <v>845876896</v>
      </c>
      <c r="E3131" t="s">
        <v>662</v>
      </c>
      <c r="F3131" t="s">
        <v>663</v>
      </c>
      <c r="G3131" t="s">
        <v>389</v>
      </c>
      <c r="H3131" t="s">
        <v>664</v>
      </c>
      <c r="I3131" t="s">
        <v>625</v>
      </c>
      <c r="J3131">
        <v>3.8200000000000003</v>
      </c>
      <c r="K3131" t="s">
        <v>235</v>
      </c>
      <c r="L3131" t="s">
        <v>1011</v>
      </c>
      <c r="N3131">
        <v>26.740000000000002</v>
      </c>
      <c r="O3131">
        <v>1</v>
      </c>
      <c r="P3131">
        <v>1</v>
      </c>
      <c r="Q3131">
        <v>423925599</v>
      </c>
      <c r="R3131">
        <v>2098</v>
      </c>
      <c r="T3131" t="s">
        <v>242</v>
      </c>
      <c r="U3131">
        <f>MATCH(D3131,'Кумулятивный рейтинг_1 курс'!$C$1:$C$65493,0)</f>
        <v>110</v>
      </c>
    </row>
    <row r="3132" spans="1:21">
      <c r="A3132">
        <v>845877253</v>
      </c>
      <c r="B3132">
        <v>6</v>
      </c>
      <c r="C3132" t="s">
        <v>661</v>
      </c>
      <c r="D3132">
        <v>845877101</v>
      </c>
      <c r="E3132" t="s">
        <v>665</v>
      </c>
      <c r="F3132" t="s">
        <v>666</v>
      </c>
      <c r="G3132" t="s">
        <v>389</v>
      </c>
      <c r="H3132" t="s">
        <v>667</v>
      </c>
      <c r="I3132" t="s">
        <v>625</v>
      </c>
      <c r="J3132">
        <v>3.8200000000000003</v>
      </c>
      <c r="K3132" t="s">
        <v>235</v>
      </c>
      <c r="L3132" t="s">
        <v>1011</v>
      </c>
      <c r="N3132">
        <v>22.92</v>
      </c>
      <c r="O3132">
        <v>1</v>
      </c>
      <c r="P3132">
        <v>1</v>
      </c>
      <c r="Q3132">
        <v>423925599</v>
      </c>
      <c r="R3132">
        <v>2098</v>
      </c>
      <c r="T3132" t="s">
        <v>242</v>
      </c>
      <c r="U3132">
        <f>MATCH(D3132,'Кумулятивный рейтинг_1 курс'!$C$1:$C$65493,0)</f>
        <v>185</v>
      </c>
    </row>
    <row r="3133" spans="1:21">
      <c r="A3133">
        <v>845877505</v>
      </c>
      <c r="B3133">
        <v>7</v>
      </c>
      <c r="C3133" t="s">
        <v>661</v>
      </c>
      <c r="D3133">
        <v>845877281</v>
      </c>
      <c r="E3133" t="s">
        <v>668</v>
      </c>
      <c r="F3133" t="s">
        <v>599</v>
      </c>
      <c r="G3133" t="s">
        <v>263</v>
      </c>
      <c r="H3133" t="s">
        <v>669</v>
      </c>
      <c r="I3133" t="s">
        <v>625</v>
      </c>
      <c r="J3133">
        <v>3.8200000000000003</v>
      </c>
      <c r="K3133" t="s">
        <v>235</v>
      </c>
      <c r="L3133" t="s">
        <v>1011</v>
      </c>
      <c r="N3133">
        <v>26.740000000000002</v>
      </c>
      <c r="O3133">
        <v>1</v>
      </c>
      <c r="P3133">
        <v>1</v>
      </c>
      <c r="Q3133">
        <v>423925599</v>
      </c>
      <c r="R3133">
        <v>2098</v>
      </c>
      <c r="T3133" t="s">
        <v>242</v>
      </c>
      <c r="U3133">
        <f>MATCH(D3133,'Кумулятивный рейтинг_1 курс'!$C$1:$C$65493,0)</f>
        <v>129</v>
      </c>
    </row>
    <row r="3134" spans="1:21">
      <c r="A3134">
        <v>845877713</v>
      </c>
      <c r="B3134">
        <v>6</v>
      </c>
      <c r="C3134" t="s">
        <v>661</v>
      </c>
      <c r="D3134">
        <v>845877539</v>
      </c>
      <c r="E3134" t="s">
        <v>670</v>
      </c>
      <c r="F3134" t="s">
        <v>378</v>
      </c>
      <c r="G3134" t="s">
        <v>389</v>
      </c>
      <c r="H3134" t="s">
        <v>671</v>
      </c>
      <c r="I3134" t="s">
        <v>625</v>
      </c>
      <c r="J3134">
        <v>3.8200000000000003</v>
      </c>
      <c r="K3134" t="s">
        <v>235</v>
      </c>
      <c r="L3134" t="s">
        <v>1011</v>
      </c>
      <c r="N3134">
        <v>22.92</v>
      </c>
      <c r="O3134">
        <v>1</v>
      </c>
      <c r="P3134">
        <v>1</v>
      </c>
      <c r="Q3134">
        <v>423925599</v>
      </c>
      <c r="R3134">
        <v>2098</v>
      </c>
      <c r="T3134" t="s">
        <v>242</v>
      </c>
      <c r="U3134">
        <f>MATCH(D3134,'Кумулятивный рейтинг_1 курс'!$C$1:$C$65493,0)</f>
        <v>105</v>
      </c>
    </row>
    <row r="3135" spans="1:21">
      <c r="A3135">
        <v>845877863</v>
      </c>
      <c r="B3135">
        <v>4</v>
      </c>
      <c r="C3135" t="s">
        <v>661</v>
      </c>
      <c r="D3135">
        <v>845877755</v>
      </c>
      <c r="E3135" t="s">
        <v>672</v>
      </c>
      <c r="F3135" t="s">
        <v>571</v>
      </c>
      <c r="G3135" t="s">
        <v>282</v>
      </c>
      <c r="H3135" t="s">
        <v>673</v>
      </c>
      <c r="I3135" t="s">
        <v>625</v>
      </c>
      <c r="J3135">
        <v>3.8200000000000003</v>
      </c>
      <c r="K3135" t="s">
        <v>235</v>
      </c>
      <c r="L3135" t="s">
        <v>1011</v>
      </c>
      <c r="N3135">
        <v>15.280000000000001</v>
      </c>
      <c r="O3135">
        <v>1</v>
      </c>
      <c r="P3135">
        <v>1</v>
      </c>
      <c r="Q3135">
        <v>423925599</v>
      </c>
      <c r="R3135">
        <v>2098</v>
      </c>
      <c r="T3135" t="s">
        <v>242</v>
      </c>
      <c r="U3135">
        <f>MATCH(D3135,'Кумулятивный рейтинг_1 курс'!$C$1:$C$65493,0)</f>
        <v>196</v>
      </c>
    </row>
    <row r="3136" spans="1:21">
      <c r="A3136">
        <v>845874884</v>
      </c>
      <c r="B3136">
        <v>5</v>
      </c>
      <c r="C3136" t="s">
        <v>661</v>
      </c>
      <c r="D3136">
        <v>845874779</v>
      </c>
      <c r="E3136" t="s">
        <v>802</v>
      </c>
      <c r="F3136" t="s">
        <v>452</v>
      </c>
      <c r="G3136" t="s">
        <v>495</v>
      </c>
      <c r="H3136" t="s">
        <v>803</v>
      </c>
      <c r="I3136" t="s">
        <v>625</v>
      </c>
      <c r="J3136">
        <v>3.8200000000000003</v>
      </c>
      <c r="K3136" t="s">
        <v>235</v>
      </c>
      <c r="L3136" t="s">
        <v>1011</v>
      </c>
      <c r="N3136">
        <v>19.100000000000001</v>
      </c>
      <c r="O3136">
        <v>1</v>
      </c>
      <c r="P3136">
        <v>1</v>
      </c>
      <c r="Q3136">
        <v>423925599</v>
      </c>
      <c r="R3136">
        <v>2098</v>
      </c>
      <c r="T3136" t="s">
        <v>242</v>
      </c>
      <c r="U3136">
        <f>MATCH(D3136,'Кумулятивный рейтинг_1 курс'!$C$1:$C$65493,0)</f>
        <v>163</v>
      </c>
    </row>
    <row r="3137" spans="1:21">
      <c r="A3137">
        <v>845875023</v>
      </c>
      <c r="B3137">
        <v>6</v>
      </c>
      <c r="C3137" t="s">
        <v>661</v>
      </c>
      <c r="D3137">
        <v>845874905</v>
      </c>
      <c r="E3137" t="s">
        <v>804</v>
      </c>
      <c r="F3137" t="s">
        <v>805</v>
      </c>
      <c r="G3137" t="s">
        <v>300</v>
      </c>
      <c r="H3137" t="s">
        <v>806</v>
      </c>
      <c r="I3137" t="s">
        <v>625</v>
      </c>
      <c r="J3137">
        <v>3.8200000000000003</v>
      </c>
      <c r="K3137" t="s">
        <v>235</v>
      </c>
      <c r="L3137" t="s">
        <v>1011</v>
      </c>
      <c r="N3137">
        <v>22.92</v>
      </c>
      <c r="O3137">
        <v>1</v>
      </c>
      <c r="P3137">
        <v>1</v>
      </c>
      <c r="Q3137">
        <v>423925599</v>
      </c>
      <c r="R3137">
        <v>2098</v>
      </c>
      <c r="T3137" t="s">
        <v>242</v>
      </c>
      <c r="U3137">
        <f>MATCH(D3137,'Кумулятивный рейтинг_1 курс'!$C$1:$C$65493,0)</f>
        <v>40</v>
      </c>
    </row>
    <row r="3138" spans="1:21">
      <c r="A3138">
        <v>845875173</v>
      </c>
      <c r="B3138">
        <v>8</v>
      </c>
      <c r="C3138" t="s">
        <v>661</v>
      </c>
      <c r="D3138">
        <v>845875047</v>
      </c>
      <c r="E3138" t="s">
        <v>753</v>
      </c>
      <c r="F3138" t="s">
        <v>345</v>
      </c>
      <c r="G3138" t="s">
        <v>714</v>
      </c>
      <c r="H3138" t="s">
        <v>754</v>
      </c>
      <c r="I3138" t="s">
        <v>625</v>
      </c>
      <c r="J3138">
        <v>3.8200000000000003</v>
      </c>
      <c r="K3138" t="s">
        <v>235</v>
      </c>
      <c r="L3138" t="s">
        <v>1011</v>
      </c>
      <c r="N3138">
        <v>30.560000000000002</v>
      </c>
      <c r="O3138">
        <v>1</v>
      </c>
      <c r="P3138">
        <v>1</v>
      </c>
      <c r="Q3138">
        <v>423925599</v>
      </c>
      <c r="R3138">
        <v>2098</v>
      </c>
      <c r="T3138" t="s">
        <v>242</v>
      </c>
      <c r="U3138">
        <f>MATCH(D3138,'Кумулятивный рейтинг_1 курс'!$C$1:$C$65493,0)</f>
        <v>81</v>
      </c>
    </row>
    <row r="3139" spans="1:21">
      <c r="A3139">
        <v>845875341</v>
      </c>
      <c r="B3139">
        <v>5</v>
      </c>
      <c r="C3139" t="s">
        <v>661</v>
      </c>
      <c r="D3139">
        <v>845875197</v>
      </c>
      <c r="E3139" t="s">
        <v>755</v>
      </c>
      <c r="F3139" t="s">
        <v>563</v>
      </c>
      <c r="G3139" t="s">
        <v>516</v>
      </c>
      <c r="H3139" t="s">
        <v>756</v>
      </c>
      <c r="I3139" t="s">
        <v>625</v>
      </c>
      <c r="J3139">
        <v>3.8200000000000003</v>
      </c>
      <c r="K3139" t="s">
        <v>235</v>
      </c>
      <c r="L3139" t="s">
        <v>1011</v>
      </c>
      <c r="N3139">
        <v>19.100000000000001</v>
      </c>
      <c r="O3139">
        <v>1</v>
      </c>
      <c r="P3139">
        <v>1</v>
      </c>
      <c r="Q3139">
        <v>423925599</v>
      </c>
      <c r="R3139">
        <v>2098</v>
      </c>
      <c r="T3139" t="s">
        <v>242</v>
      </c>
      <c r="U3139">
        <f>MATCH(D3139,'Кумулятивный рейтинг_1 курс'!$C$1:$C$65493,0)</f>
        <v>136</v>
      </c>
    </row>
    <row r="3140" spans="1:21">
      <c r="A3140">
        <v>845891739</v>
      </c>
      <c r="B3140">
        <v>6</v>
      </c>
      <c r="C3140" t="s">
        <v>627</v>
      </c>
      <c r="D3140">
        <v>845891521</v>
      </c>
      <c r="E3140" t="s">
        <v>655</v>
      </c>
      <c r="F3140" t="s">
        <v>526</v>
      </c>
      <c r="G3140" t="s">
        <v>289</v>
      </c>
      <c r="H3140" t="s">
        <v>656</v>
      </c>
      <c r="I3140" t="s">
        <v>625</v>
      </c>
      <c r="J3140">
        <v>3.8200000000000003</v>
      </c>
      <c r="K3140" t="s">
        <v>235</v>
      </c>
      <c r="L3140" t="s">
        <v>1011</v>
      </c>
      <c r="N3140">
        <v>22.92</v>
      </c>
      <c r="O3140">
        <v>1</v>
      </c>
      <c r="P3140">
        <v>1</v>
      </c>
      <c r="Q3140">
        <v>423924497</v>
      </c>
      <c r="R3140">
        <v>2098</v>
      </c>
      <c r="T3140" t="s">
        <v>242</v>
      </c>
      <c r="U3140">
        <f>MATCH(D3140,'Кумулятивный рейтинг_1 курс'!$C$1:$C$65493,0)</f>
        <v>157</v>
      </c>
    </row>
    <row r="3141" spans="1:21">
      <c r="A3141">
        <v>845892045</v>
      </c>
      <c r="B3141">
        <v>4</v>
      </c>
      <c r="C3141" t="s">
        <v>627</v>
      </c>
      <c r="D3141">
        <v>845891794</v>
      </c>
      <c r="E3141" t="s">
        <v>657</v>
      </c>
      <c r="F3141" t="s">
        <v>658</v>
      </c>
      <c r="G3141" t="s">
        <v>659</v>
      </c>
      <c r="H3141" t="s">
        <v>660</v>
      </c>
      <c r="I3141" t="s">
        <v>625</v>
      </c>
      <c r="J3141">
        <v>3.8200000000000003</v>
      </c>
      <c r="K3141" t="s">
        <v>235</v>
      </c>
      <c r="L3141" t="s">
        <v>1011</v>
      </c>
      <c r="N3141">
        <v>15.280000000000001</v>
      </c>
      <c r="O3141">
        <v>1</v>
      </c>
      <c r="P3141">
        <v>1</v>
      </c>
      <c r="Q3141">
        <v>423924497</v>
      </c>
      <c r="R3141">
        <v>2098</v>
      </c>
      <c r="T3141" t="s">
        <v>242</v>
      </c>
      <c r="U3141">
        <f>MATCH(D3141,'Кумулятивный рейтинг_1 курс'!$C$1:$C$65493,0)</f>
        <v>199</v>
      </c>
    </row>
    <row r="3142" spans="1:21">
      <c r="A3142">
        <v>845878087</v>
      </c>
      <c r="B3142">
        <v>4</v>
      </c>
      <c r="C3142" t="s">
        <v>661</v>
      </c>
      <c r="D3142">
        <v>845877971</v>
      </c>
      <c r="E3142" t="s">
        <v>674</v>
      </c>
      <c r="F3142" t="s">
        <v>675</v>
      </c>
      <c r="G3142" t="s">
        <v>676</v>
      </c>
      <c r="H3142" t="s">
        <v>677</v>
      </c>
      <c r="I3142" t="s">
        <v>625</v>
      </c>
      <c r="J3142">
        <v>3.8200000000000003</v>
      </c>
      <c r="K3142" t="s">
        <v>235</v>
      </c>
      <c r="L3142" t="s">
        <v>1011</v>
      </c>
      <c r="N3142">
        <v>15.280000000000001</v>
      </c>
      <c r="O3142">
        <v>1</v>
      </c>
      <c r="P3142">
        <v>1</v>
      </c>
      <c r="Q3142">
        <v>423925599</v>
      </c>
      <c r="R3142">
        <v>2098</v>
      </c>
      <c r="T3142" t="s">
        <v>242</v>
      </c>
      <c r="U3142">
        <f>MATCH(D3142,'Кумулятивный рейтинг_1 курс'!$C$1:$C$65493,0)</f>
        <v>204</v>
      </c>
    </row>
    <row r="3143" spans="1:21">
      <c r="A3143">
        <v>845878330</v>
      </c>
      <c r="B3143">
        <v>7</v>
      </c>
      <c r="C3143" t="s">
        <v>661</v>
      </c>
      <c r="D3143">
        <v>845878227</v>
      </c>
      <c r="E3143" t="s">
        <v>680</v>
      </c>
      <c r="F3143" t="s">
        <v>303</v>
      </c>
      <c r="G3143" t="s">
        <v>247</v>
      </c>
      <c r="H3143" t="s">
        <v>681</v>
      </c>
      <c r="I3143" t="s">
        <v>625</v>
      </c>
      <c r="J3143">
        <v>3.8200000000000003</v>
      </c>
      <c r="K3143" t="s">
        <v>235</v>
      </c>
      <c r="L3143" t="s">
        <v>1011</v>
      </c>
      <c r="N3143">
        <v>26.740000000000002</v>
      </c>
      <c r="O3143">
        <v>1</v>
      </c>
      <c r="P3143">
        <v>1</v>
      </c>
      <c r="Q3143">
        <v>423925599</v>
      </c>
      <c r="R3143">
        <v>2098</v>
      </c>
      <c r="T3143" t="s">
        <v>242</v>
      </c>
      <c r="U3143">
        <f>MATCH(D3143,'Кумулятивный рейтинг_1 курс'!$C$1:$C$65493,0)</f>
        <v>88</v>
      </c>
    </row>
    <row r="3144" spans="1:21">
      <c r="A3144">
        <v>845878679</v>
      </c>
      <c r="B3144">
        <v>8</v>
      </c>
      <c r="C3144" t="s">
        <v>661</v>
      </c>
      <c r="D3144">
        <v>845878410</v>
      </c>
      <c r="E3144" t="s">
        <v>682</v>
      </c>
      <c r="F3144" t="s">
        <v>307</v>
      </c>
      <c r="G3144" t="s">
        <v>334</v>
      </c>
      <c r="H3144" t="s">
        <v>683</v>
      </c>
      <c r="I3144" t="s">
        <v>625</v>
      </c>
      <c r="J3144">
        <v>3.8200000000000003</v>
      </c>
      <c r="K3144" t="s">
        <v>235</v>
      </c>
      <c r="L3144" t="s">
        <v>1011</v>
      </c>
      <c r="N3144">
        <v>30.560000000000002</v>
      </c>
      <c r="O3144">
        <v>1</v>
      </c>
      <c r="P3144">
        <v>1</v>
      </c>
      <c r="Q3144">
        <v>423925599</v>
      </c>
      <c r="R3144">
        <v>2098</v>
      </c>
      <c r="T3144" t="s">
        <v>242</v>
      </c>
      <c r="U3144">
        <f>MATCH(D3144,'Кумулятивный рейтинг_1 курс'!$C$1:$C$65493,0)</f>
        <v>90</v>
      </c>
    </row>
    <row r="3145" spans="1:21">
      <c r="A3145">
        <v>845874698</v>
      </c>
      <c r="B3145">
        <v>5</v>
      </c>
      <c r="C3145" t="s">
        <v>661</v>
      </c>
      <c r="D3145">
        <v>845874612</v>
      </c>
      <c r="E3145" t="s">
        <v>800</v>
      </c>
      <c r="F3145" t="s">
        <v>526</v>
      </c>
      <c r="G3145" t="s">
        <v>240</v>
      </c>
      <c r="H3145" t="s">
        <v>801</v>
      </c>
      <c r="I3145" t="s">
        <v>625</v>
      </c>
      <c r="J3145">
        <v>3.8200000000000003</v>
      </c>
      <c r="K3145" t="s">
        <v>235</v>
      </c>
      <c r="L3145" t="s">
        <v>1011</v>
      </c>
      <c r="N3145">
        <v>19.100000000000001</v>
      </c>
      <c r="O3145">
        <v>1</v>
      </c>
      <c r="P3145">
        <v>1</v>
      </c>
      <c r="Q3145">
        <v>423925599</v>
      </c>
      <c r="R3145">
        <v>2098</v>
      </c>
      <c r="T3145" t="s">
        <v>242</v>
      </c>
      <c r="U3145">
        <f>MATCH(D3145,'Кумулятивный рейтинг_1 курс'!$C$1:$C$65493,0)</f>
        <v>181</v>
      </c>
    </row>
    <row r="3146" spans="1:21">
      <c r="A3146">
        <v>845860467</v>
      </c>
      <c r="B3146">
        <v>8</v>
      </c>
      <c r="C3146" t="s">
        <v>622</v>
      </c>
      <c r="D3146">
        <v>845860365</v>
      </c>
      <c r="E3146" t="s">
        <v>807</v>
      </c>
      <c r="F3146" t="s">
        <v>378</v>
      </c>
      <c r="G3146" t="s">
        <v>714</v>
      </c>
      <c r="H3146" t="s">
        <v>808</v>
      </c>
      <c r="I3146" t="s">
        <v>625</v>
      </c>
      <c r="J3146">
        <v>3.8200000000000003</v>
      </c>
      <c r="K3146" t="s">
        <v>235</v>
      </c>
      <c r="L3146" t="s">
        <v>1011</v>
      </c>
      <c r="N3146">
        <v>30.560000000000002</v>
      </c>
      <c r="O3146">
        <v>1</v>
      </c>
      <c r="P3146">
        <v>1</v>
      </c>
      <c r="Q3146">
        <v>423924032</v>
      </c>
      <c r="R3146">
        <v>2098</v>
      </c>
      <c r="T3146" t="s">
        <v>626</v>
      </c>
      <c r="U3146">
        <f>MATCH(D3146,'Кумулятивный рейтинг_1 курс'!$C$1:$C$65493,0)</f>
        <v>27</v>
      </c>
    </row>
    <row r="3147" spans="1:21">
      <c r="A3147">
        <v>845860648</v>
      </c>
      <c r="B3147">
        <v>7</v>
      </c>
      <c r="C3147" t="s">
        <v>622</v>
      </c>
      <c r="D3147">
        <v>845860519</v>
      </c>
      <c r="E3147" t="s">
        <v>809</v>
      </c>
      <c r="F3147" t="s">
        <v>769</v>
      </c>
      <c r="G3147" t="s">
        <v>484</v>
      </c>
      <c r="H3147" t="s">
        <v>810</v>
      </c>
      <c r="I3147" t="s">
        <v>625</v>
      </c>
      <c r="J3147">
        <v>3.8200000000000003</v>
      </c>
      <c r="K3147" t="s">
        <v>235</v>
      </c>
      <c r="L3147" t="s">
        <v>1011</v>
      </c>
      <c r="N3147">
        <v>26.740000000000002</v>
      </c>
      <c r="O3147">
        <v>1</v>
      </c>
      <c r="P3147">
        <v>1</v>
      </c>
      <c r="Q3147">
        <v>423924032</v>
      </c>
      <c r="R3147">
        <v>2098</v>
      </c>
      <c r="T3147" t="s">
        <v>626</v>
      </c>
      <c r="U3147">
        <f>MATCH(D3147,'Кумулятивный рейтинг_1 курс'!$C$1:$C$65493,0)</f>
        <v>102</v>
      </c>
    </row>
    <row r="3148" spans="1:21">
      <c r="A3148">
        <v>845860821</v>
      </c>
      <c r="B3148">
        <v>5</v>
      </c>
      <c r="C3148" t="s">
        <v>622</v>
      </c>
      <c r="D3148">
        <v>845860711</v>
      </c>
      <c r="E3148" t="s">
        <v>623</v>
      </c>
      <c r="F3148" t="s">
        <v>303</v>
      </c>
      <c r="G3148" t="s">
        <v>251</v>
      </c>
      <c r="H3148" t="s">
        <v>624</v>
      </c>
      <c r="I3148" t="s">
        <v>625</v>
      </c>
      <c r="J3148">
        <v>3.8200000000000003</v>
      </c>
      <c r="K3148" t="s">
        <v>235</v>
      </c>
      <c r="L3148" t="s">
        <v>1011</v>
      </c>
      <c r="N3148">
        <v>19.100000000000001</v>
      </c>
      <c r="O3148">
        <v>1</v>
      </c>
      <c r="P3148">
        <v>1</v>
      </c>
      <c r="Q3148">
        <v>423924032</v>
      </c>
      <c r="R3148">
        <v>2098</v>
      </c>
      <c r="T3148" t="s">
        <v>626</v>
      </c>
      <c r="U3148">
        <f>MATCH(D3148,'Кумулятивный рейтинг_1 курс'!$C$1:$C$65493,0)</f>
        <v>91</v>
      </c>
    </row>
    <row r="3149" spans="1:21">
      <c r="A3149">
        <v>845861049</v>
      </c>
      <c r="B3149">
        <v>5</v>
      </c>
      <c r="C3149" t="s">
        <v>622</v>
      </c>
      <c r="D3149">
        <v>845860909</v>
      </c>
      <c r="E3149" t="s">
        <v>737</v>
      </c>
      <c r="F3149" t="s">
        <v>303</v>
      </c>
      <c r="G3149" t="s">
        <v>247</v>
      </c>
      <c r="H3149" t="s">
        <v>738</v>
      </c>
      <c r="I3149" t="s">
        <v>625</v>
      </c>
      <c r="J3149">
        <v>3.8200000000000003</v>
      </c>
      <c r="K3149" t="s">
        <v>235</v>
      </c>
      <c r="L3149" t="s">
        <v>1011</v>
      </c>
      <c r="N3149">
        <v>19.100000000000001</v>
      </c>
      <c r="O3149">
        <v>1</v>
      </c>
      <c r="P3149">
        <v>1</v>
      </c>
      <c r="Q3149">
        <v>423924032</v>
      </c>
      <c r="R3149">
        <v>2098</v>
      </c>
      <c r="T3149" t="s">
        <v>626</v>
      </c>
      <c r="U3149">
        <f>MATCH(D3149,'Кумулятивный рейтинг_1 курс'!$C$1:$C$65493,0)</f>
        <v>159</v>
      </c>
    </row>
    <row r="3150" spans="1:21">
      <c r="A3150">
        <v>845861222</v>
      </c>
      <c r="B3150">
        <v>7</v>
      </c>
      <c r="C3150" t="s">
        <v>622</v>
      </c>
      <c r="D3150">
        <v>845861116</v>
      </c>
      <c r="E3150" t="s">
        <v>739</v>
      </c>
      <c r="F3150" t="s">
        <v>386</v>
      </c>
      <c r="G3150" t="s">
        <v>389</v>
      </c>
      <c r="H3150" t="s">
        <v>740</v>
      </c>
      <c r="I3150" t="s">
        <v>625</v>
      </c>
      <c r="J3150">
        <v>3.8200000000000003</v>
      </c>
      <c r="K3150" t="s">
        <v>235</v>
      </c>
      <c r="L3150" t="s">
        <v>1011</v>
      </c>
      <c r="N3150">
        <v>26.740000000000002</v>
      </c>
      <c r="O3150">
        <v>1</v>
      </c>
      <c r="P3150">
        <v>0</v>
      </c>
      <c r="Q3150">
        <v>423924032</v>
      </c>
      <c r="R3150">
        <v>2098</v>
      </c>
      <c r="T3150" t="s">
        <v>626</v>
      </c>
      <c r="U3150">
        <f>MATCH(D3150,'Кумулятивный рейтинг_1 курс'!$C$1:$C$65493,0)</f>
        <v>119</v>
      </c>
    </row>
    <row r="3151" spans="1:21">
      <c r="A3151">
        <v>845861406</v>
      </c>
      <c r="B3151">
        <v>6</v>
      </c>
      <c r="C3151" t="s">
        <v>622</v>
      </c>
      <c r="D3151">
        <v>845861279</v>
      </c>
      <c r="E3151" t="s">
        <v>741</v>
      </c>
      <c r="F3151" t="s">
        <v>529</v>
      </c>
      <c r="G3151" t="s">
        <v>453</v>
      </c>
      <c r="H3151" t="s">
        <v>742</v>
      </c>
      <c r="I3151" t="s">
        <v>625</v>
      </c>
      <c r="J3151">
        <v>3.8200000000000003</v>
      </c>
      <c r="K3151" t="s">
        <v>235</v>
      </c>
      <c r="L3151" t="s">
        <v>1011</v>
      </c>
      <c r="N3151">
        <v>22.92</v>
      </c>
      <c r="O3151">
        <v>1</v>
      </c>
      <c r="P3151">
        <v>1</v>
      </c>
      <c r="Q3151">
        <v>423924032</v>
      </c>
      <c r="R3151">
        <v>2098</v>
      </c>
      <c r="T3151" t="s">
        <v>626</v>
      </c>
      <c r="U3151">
        <f>MATCH(D3151,'Кумулятивный рейтинг_1 курс'!$C$1:$C$65493,0)</f>
        <v>187</v>
      </c>
    </row>
    <row r="3152" spans="1:21">
      <c r="A3152">
        <v>845861683</v>
      </c>
      <c r="B3152">
        <v>7</v>
      </c>
      <c r="C3152" t="s">
        <v>622</v>
      </c>
      <c r="D3152">
        <v>845861581</v>
      </c>
      <c r="E3152" t="s">
        <v>743</v>
      </c>
      <c r="F3152" t="s">
        <v>526</v>
      </c>
      <c r="G3152" t="s">
        <v>588</v>
      </c>
      <c r="H3152" t="s">
        <v>744</v>
      </c>
      <c r="I3152" t="s">
        <v>625</v>
      </c>
      <c r="J3152">
        <v>3.8200000000000003</v>
      </c>
      <c r="K3152" t="s">
        <v>235</v>
      </c>
      <c r="L3152" t="s">
        <v>1011</v>
      </c>
      <c r="N3152">
        <v>26.740000000000002</v>
      </c>
      <c r="O3152">
        <v>1</v>
      </c>
      <c r="P3152">
        <v>1</v>
      </c>
      <c r="Q3152">
        <v>423924032</v>
      </c>
      <c r="R3152">
        <v>2098</v>
      </c>
      <c r="T3152" t="s">
        <v>626</v>
      </c>
      <c r="U3152">
        <f>MATCH(D3152,'Кумулятивный рейтинг_1 курс'!$C$1:$C$65493,0)</f>
        <v>89</v>
      </c>
    </row>
    <row r="3153" spans="1:21">
      <c r="A3153">
        <v>845861813</v>
      </c>
      <c r="B3153">
        <v>7</v>
      </c>
      <c r="C3153" t="s">
        <v>622</v>
      </c>
      <c r="D3153">
        <v>845861719</v>
      </c>
      <c r="E3153" t="s">
        <v>745</v>
      </c>
      <c r="F3153" t="s">
        <v>746</v>
      </c>
      <c r="G3153" t="s">
        <v>255</v>
      </c>
      <c r="H3153" t="s">
        <v>747</v>
      </c>
      <c r="I3153" t="s">
        <v>625</v>
      </c>
      <c r="J3153">
        <v>3.8200000000000003</v>
      </c>
      <c r="K3153" t="s">
        <v>235</v>
      </c>
      <c r="L3153" t="s">
        <v>1011</v>
      </c>
      <c r="N3153">
        <v>26.740000000000002</v>
      </c>
      <c r="O3153">
        <v>1</v>
      </c>
      <c r="P3153">
        <v>1</v>
      </c>
      <c r="Q3153">
        <v>423924032</v>
      </c>
      <c r="R3153">
        <v>2098</v>
      </c>
      <c r="T3153" t="s">
        <v>626</v>
      </c>
      <c r="U3153">
        <f>MATCH(D3153,'Кумулятивный рейтинг_1 курс'!$C$1:$C$65493,0)</f>
        <v>128</v>
      </c>
    </row>
    <row r="3154" spans="1:21">
      <c r="A3154">
        <v>845861979</v>
      </c>
      <c r="B3154">
        <v>6</v>
      </c>
      <c r="C3154" t="s">
        <v>622</v>
      </c>
      <c r="D3154">
        <v>845861882</v>
      </c>
      <c r="E3154" t="s">
        <v>748</v>
      </c>
      <c r="F3154" t="s">
        <v>254</v>
      </c>
      <c r="G3154" t="s">
        <v>251</v>
      </c>
      <c r="H3154" t="s">
        <v>749</v>
      </c>
      <c r="I3154" t="s">
        <v>625</v>
      </c>
      <c r="J3154">
        <v>3.8200000000000003</v>
      </c>
      <c r="K3154" t="s">
        <v>235</v>
      </c>
      <c r="L3154" t="s">
        <v>1011</v>
      </c>
      <c r="N3154">
        <v>22.92</v>
      </c>
      <c r="O3154">
        <v>1</v>
      </c>
      <c r="P3154">
        <v>1</v>
      </c>
      <c r="Q3154">
        <v>423924032</v>
      </c>
      <c r="R3154">
        <v>2098</v>
      </c>
      <c r="T3154" t="s">
        <v>626</v>
      </c>
      <c r="U3154">
        <f>MATCH(D3154,'Кумулятивный рейтинг_1 курс'!$C$1:$C$65493,0)</f>
        <v>73</v>
      </c>
    </row>
    <row r="3155" spans="1:21">
      <c r="A3155">
        <v>845876216</v>
      </c>
      <c r="B3155">
        <v>7</v>
      </c>
      <c r="C3155" t="s">
        <v>661</v>
      </c>
      <c r="D3155">
        <v>845876129</v>
      </c>
      <c r="E3155" t="s">
        <v>768</v>
      </c>
      <c r="F3155" t="s">
        <v>769</v>
      </c>
      <c r="G3155" t="s">
        <v>632</v>
      </c>
      <c r="H3155" t="s">
        <v>770</v>
      </c>
      <c r="I3155" t="s">
        <v>1032</v>
      </c>
      <c r="J3155">
        <v>4</v>
      </c>
      <c r="K3155" t="s">
        <v>235</v>
      </c>
      <c r="L3155" t="s">
        <v>1011</v>
      </c>
      <c r="N3155">
        <v>28</v>
      </c>
      <c r="O3155">
        <v>1</v>
      </c>
      <c r="P3155">
        <v>1</v>
      </c>
      <c r="Q3155">
        <v>423925599</v>
      </c>
      <c r="R3155">
        <v>2098</v>
      </c>
      <c r="T3155" t="s">
        <v>242</v>
      </c>
      <c r="U3155">
        <f>MATCH(D3155,'Кумулятивный рейтинг_1 курс'!$C$1:$C$65493,0)</f>
        <v>137</v>
      </c>
    </row>
    <row r="3156" spans="1:21">
      <c r="A3156">
        <v>845873422</v>
      </c>
      <c r="B3156">
        <v>9</v>
      </c>
      <c r="C3156" t="s">
        <v>661</v>
      </c>
      <c r="D3156">
        <v>845873356</v>
      </c>
      <c r="E3156" t="s">
        <v>782</v>
      </c>
      <c r="F3156" t="s">
        <v>783</v>
      </c>
      <c r="G3156" t="s">
        <v>784</v>
      </c>
      <c r="H3156" t="s">
        <v>785</v>
      </c>
      <c r="I3156" t="s">
        <v>1032</v>
      </c>
      <c r="J3156">
        <v>4</v>
      </c>
      <c r="K3156" t="s">
        <v>235</v>
      </c>
      <c r="L3156" t="s">
        <v>1011</v>
      </c>
      <c r="N3156">
        <v>36</v>
      </c>
      <c r="O3156">
        <v>1</v>
      </c>
      <c r="P3156">
        <v>1</v>
      </c>
      <c r="Q3156">
        <v>423925599</v>
      </c>
      <c r="R3156">
        <v>2098</v>
      </c>
      <c r="T3156" t="s">
        <v>242</v>
      </c>
      <c r="U3156">
        <f>MATCH(D3156,'Кумулятивный рейтинг_1 курс'!$C$1:$C$65493,0)</f>
        <v>108</v>
      </c>
    </row>
    <row r="3157" spans="1:21">
      <c r="A3157">
        <v>845875626</v>
      </c>
      <c r="B3157">
        <v>9</v>
      </c>
      <c r="C3157" t="s">
        <v>661</v>
      </c>
      <c r="D3157">
        <v>845875510</v>
      </c>
      <c r="E3157" t="s">
        <v>634</v>
      </c>
      <c r="F3157" t="s">
        <v>599</v>
      </c>
      <c r="G3157" t="s">
        <v>251</v>
      </c>
      <c r="H3157" t="s">
        <v>759</v>
      </c>
      <c r="I3157" t="s">
        <v>1032</v>
      </c>
      <c r="J3157">
        <v>4</v>
      </c>
      <c r="K3157" t="s">
        <v>235</v>
      </c>
      <c r="L3157" t="s">
        <v>1011</v>
      </c>
      <c r="N3157">
        <v>36</v>
      </c>
      <c r="O3157">
        <v>1</v>
      </c>
      <c r="P3157">
        <v>1</v>
      </c>
      <c r="Q3157">
        <v>423925599</v>
      </c>
      <c r="R3157">
        <v>2098</v>
      </c>
      <c r="T3157" t="s">
        <v>242</v>
      </c>
      <c r="U3157">
        <f>MATCH(D3157,'Кумулятивный рейтинг_1 курс'!$C$1:$C$65493,0)</f>
        <v>47</v>
      </c>
    </row>
    <row r="3158" spans="1:21">
      <c r="A3158">
        <v>845875432</v>
      </c>
      <c r="B3158">
        <v>8</v>
      </c>
      <c r="C3158" t="s">
        <v>661</v>
      </c>
      <c r="D3158">
        <v>845875365</v>
      </c>
      <c r="E3158" t="s">
        <v>757</v>
      </c>
      <c r="F3158" t="s">
        <v>246</v>
      </c>
      <c r="G3158" t="s">
        <v>251</v>
      </c>
      <c r="H3158" t="s">
        <v>758</v>
      </c>
      <c r="I3158" t="s">
        <v>1032</v>
      </c>
      <c r="J3158">
        <v>4</v>
      </c>
      <c r="K3158" t="s">
        <v>235</v>
      </c>
      <c r="L3158" t="s">
        <v>1011</v>
      </c>
      <c r="N3158">
        <v>32</v>
      </c>
      <c r="O3158">
        <v>1</v>
      </c>
      <c r="P3158">
        <v>1</v>
      </c>
      <c r="Q3158">
        <v>423925599</v>
      </c>
      <c r="R3158">
        <v>2098</v>
      </c>
      <c r="T3158" t="s">
        <v>242</v>
      </c>
      <c r="U3158">
        <f>MATCH(D3158,'Кумулятивный рейтинг_1 курс'!$C$1:$C$65493,0)</f>
        <v>61</v>
      </c>
    </row>
    <row r="3159" spans="1:21">
      <c r="A3159">
        <v>845875285</v>
      </c>
      <c r="B3159">
        <v>10</v>
      </c>
      <c r="C3159" t="s">
        <v>661</v>
      </c>
      <c r="D3159">
        <v>845875197</v>
      </c>
      <c r="E3159" t="s">
        <v>755</v>
      </c>
      <c r="F3159" t="s">
        <v>563</v>
      </c>
      <c r="G3159" t="s">
        <v>516</v>
      </c>
      <c r="H3159" t="s">
        <v>756</v>
      </c>
      <c r="I3159" t="s">
        <v>1032</v>
      </c>
      <c r="J3159">
        <v>4</v>
      </c>
      <c r="K3159" t="s">
        <v>235</v>
      </c>
      <c r="L3159" t="s">
        <v>1011</v>
      </c>
      <c r="N3159">
        <v>40</v>
      </c>
      <c r="O3159">
        <v>1</v>
      </c>
      <c r="P3159">
        <v>1</v>
      </c>
      <c r="Q3159">
        <v>423925599</v>
      </c>
      <c r="R3159">
        <v>2098</v>
      </c>
      <c r="T3159" t="s">
        <v>242</v>
      </c>
      <c r="U3159">
        <f>MATCH(D3159,'Кумулятивный рейтинг_1 курс'!$C$1:$C$65493,0)</f>
        <v>136</v>
      </c>
    </row>
    <row r="3160" spans="1:21">
      <c r="A3160">
        <v>845875116</v>
      </c>
      <c r="B3160">
        <v>8</v>
      </c>
      <c r="C3160" t="s">
        <v>661</v>
      </c>
      <c r="D3160">
        <v>845875047</v>
      </c>
      <c r="E3160" t="s">
        <v>753</v>
      </c>
      <c r="F3160" t="s">
        <v>345</v>
      </c>
      <c r="G3160" t="s">
        <v>714</v>
      </c>
      <c r="H3160" t="s">
        <v>754</v>
      </c>
      <c r="I3160" t="s">
        <v>1032</v>
      </c>
      <c r="J3160">
        <v>4</v>
      </c>
      <c r="K3160" t="s">
        <v>235</v>
      </c>
      <c r="L3160" t="s">
        <v>1011</v>
      </c>
      <c r="N3160">
        <v>32</v>
      </c>
      <c r="O3160">
        <v>1</v>
      </c>
      <c r="P3160">
        <v>1</v>
      </c>
      <c r="Q3160">
        <v>423925599</v>
      </c>
      <c r="R3160">
        <v>2098</v>
      </c>
      <c r="T3160" t="s">
        <v>242</v>
      </c>
      <c r="U3160">
        <f>MATCH(D3160,'Кумулятивный рейтинг_1 курс'!$C$1:$C$65493,0)</f>
        <v>81</v>
      </c>
    </row>
    <row r="3161" spans="1:21">
      <c r="A3161">
        <v>845874846</v>
      </c>
      <c r="B3161">
        <v>8</v>
      </c>
      <c r="C3161" t="s">
        <v>661</v>
      </c>
      <c r="D3161">
        <v>845874779</v>
      </c>
      <c r="E3161" t="s">
        <v>802</v>
      </c>
      <c r="F3161" t="s">
        <v>452</v>
      </c>
      <c r="G3161" t="s">
        <v>495</v>
      </c>
      <c r="H3161" t="s">
        <v>803</v>
      </c>
      <c r="I3161" t="s">
        <v>1032</v>
      </c>
      <c r="J3161">
        <v>4</v>
      </c>
      <c r="K3161" t="s">
        <v>235</v>
      </c>
      <c r="L3161" t="s">
        <v>1011</v>
      </c>
      <c r="N3161">
        <v>32</v>
      </c>
      <c r="O3161">
        <v>1</v>
      </c>
      <c r="P3161">
        <v>1</v>
      </c>
      <c r="Q3161">
        <v>423925599</v>
      </c>
      <c r="R3161">
        <v>2098</v>
      </c>
      <c r="T3161" t="s">
        <v>242</v>
      </c>
      <c r="U3161">
        <f>MATCH(D3161,'Кумулятивный рейтинг_1 курс'!$C$1:$C$65493,0)</f>
        <v>163</v>
      </c>
    </row>
    <row r="3162" spans="1:21">
      <c r="A3162">
        <v>845891651</v>
      </c>
      <c r="B3162">
        <v>9</v>
      </c>
      <c r="C3162" t="s">
        <v>627</v>
      </c>
      <c r="D3162">
        <v>845891521</v>
      </c>
      <c r="E3162" t="s">
        <v>655</v>
      </c>
      <c r="F3162" t="s">
        <v>526</v>
      </c>
      <c r="G3162" t="s">
        <v>289</v>
      </c>
      <c r="H3162" t="s">
        <v>656</v>
      </c>
      <c r="I3162" t="s">
        <v>1032</v>
      </c>
      <c r="J3162">
        <v>4</v>
      </c>
      <c r="K3162" t="s">
        <v>235</v>
      </c>
      <c r="L3162" t="s">
        <v>1011</v>
      </c>
      <c r="N3162">
        <v>36</v>
      </c>
      <c r="O3162">
        <v>1</v>
      </c>
      <c r="P3162">
        <v>1</v>
      </c>
      <c r="Q3162">
        <v>423924497</v>
      </c>
      <c r="R3162">
        <v>2098</v>
      </c>
      <c r="T3162" t="s">
        <v>242</v>
      </c>
      <c r="U3162">
        <f>MATCH(D3162,'Кумулятивный рейтинг_1 курс'!$C$1:$C$65493,0)</f>
        <v>157</v>
      </c>
    </row>
    <row r="3163" spans="1:21">
      <c r="A3163">
        <v>845889531</v>
      </c>
      <c r="B3163">
        <v>8</v>
      </c>
      <c r="C3163" t="s">
        <v>627</v>
      </c>
      <c r="D3163">
        <v>845889406</v>
      </c>
      <c r="E3163" t="s">
        <v>373</v>
      </c>
      <c r="F3163" t="s">
        <v>637</v>
      </c>
      <c r="G3163" t="s">
        <v>638</v>
      </c>
      <c r="H3163" t="s">
        <v>639</v>
      </c>
      <c r="I3163" t="s">
        <v>1032</v>
      </c>
      <c r="J3163">
        <v>4</v>
      </c>
      <c r="K3163" t="s">
        <v>235</v>
      </c>
      <c r="L3163" t="s">
        <v>1011</v>
      </c>
      <c r="N3163">
        <v>32</v>
      </c>
      <c r="O3163">
        <v>1</v>
      </c>
      <c r="P3163">
        <v>0</v>
      </c>
      <c r="Q3163">
        <v>423924497</v>
      </c>
      <c r="R3163">
        <v>2098</v>
      </c>
      <c r="T3163" t="s">
        <v>242</v>
      </c>
      <c r="U3163">
        <f>MATCH(D3163,'Кумулятивный рейтинг_1 курс'!$C$1:$C$65493,0)</f>
        <v>192</v>
      </c>
    </row>
    <row r="3164" spans="1:21">
      <c r="A3164">
        <v>845874413</v>
      </c>
      <c r="B3164">
        <v>10</v>
      </c>
      <c r="C3164" t="s">
        <v>661</v>
      </c>
      <c r="D3164">
        <v>845874346</v>
      </c>
      <c r="E3164" t="s">
        <v>794</v>
      </c>
      <c r="F3164" t="s">
        <v>795</v>
      </c>
      <c r="G3164" t="s">
        <v>796</v>
      </c>
      <c r="H3164" t="s">
        <v>797</v>
      </c>
      <c r="I3164" t="s">
        <v>1032</v>
      </c>
      <c r="J3164">
        <v>4</v>
      </c>
      <c r="K3164" t="s">
        <v>235</v>
      </c>
      <c r="L3164" t="s">
        <v>1011</v>
      </c>
      <c r="N3164">
        <v>40</v>
      </c>
      <c r="O3164">
        <v>1</v>
      </c>
      <c r="P3164">
        <v>1</v>
      </c>
      <c r="Q3164">
        <v>423925599</v>
      </c>
      <c r="R3164">
        <v>2098</v>
      </c>
      <c r="T3164" t="s">
        <v>242</v>
      </c>
      <c r="U3164">
        <f>MATCH(D3164,'Кумулятивный рейтинг_1 курс'!$C$1:$C$65493,0)</f>
        <v>34</v>
      </c>
    </row>
    <row r="3165" spans="1:21">
      <c r="A3165">
        <v>845876054</v>
      </c>
      <c r="B3165">
        <v>8</v>
      </c>
      <c r="C3165" t="s">
        <v>661</v>
      </c>
      <c r="D3165">
        <v>845875987</v>
      </c>
      <c r="E3165" t="s">
        <v>766</v>
      </c>
      <c r="F3165" t="s">
        <v>419</v>
      </c>
      <c r="G3165" t="s">
        <v>495</v>
      </c>
      <c r="H3165" t="s">
        <v>767</v>
      </c>
      <c r="I3165" t="s">
        <v>1032</v>
      </c>
      <c r="J3165">
        <v>4</v>
      </c>
      <c r="K3165" t="s">
        <v>235</v>
      </c>
      <c r="L3165" t="s">
        <v>1011</v>
      </c>
      <c r="N3165">
        <v>32</v>
      </c>
      <c r="O3165">
        <v>1</v>
      </c>
      <c r="P3165">
        <v>1</v>
      </c>
      <c r="Q3165">
        <v>423925599</v>
      </c>
      <c r="R3165">
        <v>2098</v>
      </c>
      <c r="T3165" t="s">
        <v>242</v>
      </c>
      <c r="U3165">
        <f>MATCH(D3165,'Кумулятивный рейтинг_1 курс'!$C$1:$C$65493,0)</f>
        <v>35</v>
      </c>
    </row>
    <row r="3166" spans="1:21">
      <c r="A3166">
        <v>845887674</v>
      </c>
      <c r="B3166">
        <v>4</v>
      </c>
      <c r="C3166" t="s">
        <v>627</v>
      </c>
      <c r="D3166">
        <v>845887575</v>
      </c>
      <c r="E3166" t="s">
        <v>684</v>
      </c>
      <c r="F3166" t="s">
        <v>560</v>
      </c>
      <c r="G3166" t="s">
        <v>425</v>
      </c>
      <c r="H3166" t="s">
        <v>685</v>
      </c>
      <c r="I3166" t="s">
        <v>1032</v>
      </c>
      <c r="J3166">
        <v>4</v>
      </c>
      <c r="K3166" t="s">
        <v>235</v>
      </c>
      <c r="L3166" t="s">
        <v>1011</v>
      </c>
      <c r="N3166">
        <v>16</v>
      </c>
      <c r="O3166">
        <v>1</v>
      </c>
      <c r="P3166">
        <v>1</v>
      </c>
      <c r="Q3166">
        <v>423924497</v>
      </c>
      <c r="R3166">
        <v>2098</v>
      </c>
      <c r="T3166" t="s">
        <v>242</v>
      </c>
      <c r="U3166">
        <f>MATCH(D3166,'Кумулятивный рейтинг_1 курс'!$C$1:$C$65493,0)</f>
        <v>200</v>
      </c>
    </row>
    <row r="3167" spans="1:21">
      <c r="A3167">
        <v>845859540</v>
      </c>
      <c r="B3167">
        <v>8</v>
      </c>
      <c r="C3167" t="s">
        <v>622</v>
      </c>
      <c r="D3167">
        <v>845859372</v>
      </c>
      <c r="E3167" t="s">
        <v>707</v>
      </c>
      <c r="F3167" t="s">
        <v>307</v>
      </c>
      <c r="G3167" t="s">
        <v>247</v>
      </c>
      <c r="H3167" t="s">
        <v>708</v>
      </c>
      <c r="I3167" t="s">
        <v>1032</v>
      </c>
      <c r="J3167">
        <v>4</v>
      </c>
      <c r="K3167" t="s">
        <v>235</v>
      </c>
      <c r="L3167" t="s">
        <v>1011</v>
      </c>
      <c r="N3167">
        <v>32</v>
      </c>
      <c r="O3167">
        <v>1</v>
      </c>
      <c r="P3167">
        <v>1</v>
      </c>
      <c r="Q3167">
        <v>423924032</v>
      </c>
      <c r="R3167">
        <v>2098</v>
      </c>
      <c r="T3167" t="s">
        <v>626</v>
      </c>
      <c r="U3167">
        <f>MATCH(D3167,'Кумулятивный рейтинг_1 курс'!$C$1:$C$65493,0)</f>
        <v>151</v>
      </c>
    </row>
    <row r="3168" spans="1:21">
      <c r="A3168">
        <v>845859343</v>
      </c>
      <c r="B3168">
        <v>9</v>
      </c>
      <c r="C3168" t="s">
        <v>622</v>
      </c>
      <c r="D3168">
        <v>845859204</v>
      </c>
      <c r="E3168" t="s">
        <v>705</v>
      </c>
      <c r="F3168" t="s">
        <v>303</v>
      </c>
      <c r="G3168" t="s">
        <v>240</v>
      </c>
      <c r="H3168" t="s">
        <v>706</v>
      </c>
      <c r="I3168" t="s">
        <v>1032</v>
      </c>
      <c r="J3168">
        <v>4</v>
      </c>
      <c r="K3168" t="s">
        <v>235</v>
      </c>
      <c r="L3168" t="s">
        <v>1011</v>
      </c>
      <c r="N3168">
        <v>36</v>
      </c>
      <c r="O3168">
        <v>1</v>
      </c>
      <c r="P3168">
        <v>1</v>
      </c>
      <c r="Q3168">
        <v>423924032</v>
      </c>
      <c r="R3168">
        <v>2098</v>
      </c>
      <c r="T3168" t="s">
        <v>626</v>
      </c>
      <c r="U3168">
        <f>MATCH(D3168,'Кумулятивный рейтинг_1 курс'!$C$1:$C$65493,0)</f>
        <v>44</v>
      </c>
    </row>
    <row r="3169" spans="1:21">
      <c r="A3169">
        <v>845874765</v>
      </c>
      <c r="B3169">
        <v>7</v>
      </c>
      <c r="C3169" t="s">
        <v>661</v>
      </c>
      <c r="D3169">
        <v>845874612</v>
      </c>
      <c r="E3169" t="s">
        <v>800</v>
      </c>
      <c r="F3169" t="s">
        <v>526</v>
      </c>
      <c r="G3169" t="s">
        <v>240</v>
      </c>
      <c r="H3169" t="s">
        <v>801</v>
      </c>
      <c r="I3169" t="s">
        <v>1033</v>
      </c>
      <c r="J3169">
        <v>4</v>
      </c>
      <c r="K3169" t="s">
        <v>235</v>
      </c>
      <c r="L3169" t="s">
        <v>1011</v>
      </c>
      <c r="N3169">
        <v>28</v>
      </c>
      <c r="O3169">
        <v>1</v>
      </c>
      <c r="P3169">
        <v>1</v>
      </c>
      <c r="Q3169">
        <v>423925599</v>
      </c>
      <c r="R3169">
        <v>2098</v>
      </c>
      <c r="T3169" t="s">
        <v>242</v>
      </c>
      <c r="U3169">
        <f>MATCH(D3169,'Кумулятивный рейтинг_1 курс'!$C$1:$C$65493,0)</f>
        <v>181</v>
      </c>
    </row>
    <row r="3170" spans="1:21">
      <c r="A3170">
        <v>845853706</v>
      </c>
      <c r="B3170">
        <v>6</v>
      </c>
      <c r="C3170" t="s">
        <v>260</v>
      </c>
      <c r="D3170">
        <v>845853586</v>
      </c>
      <c r="E3170" t="s">
        <v>261</v>
      </c>
      <c r="F3170" t="s">
        <v>262</v>
      </c>
      <c r="G3170" t="s">
        <v>263</v>
      </c>
      <c r="H3170" t="s">
        <v>264</v>
      </c>
      <c r="I3170" t="s">
        <v>1033</v>
      </c>
      <c r="J3170">
        <v>4</v>
      </c>
      <c r="K3170" t="s">
        <v>235</v>
      </c>
      <c r="L3170" t="s">
        <v>1011</v>
      </c>
      <c r="N3170">
        <v>24</v>
      </c>
      <c r="O3170">
        <v>1</v>
      </c>
      <c r="P3170">
        <v>1</v>
      </c>
      <c r="Q3170">
        <v>414667419</v>
      </c>
      <c r="R3170">
        <v>2098</v>
      </c>
      <c r="T3170" t="s">
        <v>266</v>
      </c>
      <c r="U3170">
        <f>MATCH(D3170,'Кумулятивный рейтинг_1 курс'!$C$1:$C$65493,0)</f>
        <v>139</v>
      </c>
    </row>
    <row r="3171" spans="1:21">
      <c r="A3171">
        <v>845859856</v>
      </c>
      <c r="B3171">
        <v>4</v>
      </c>
      <c r="C3171" t="s">
        <v>817</v>
      </c>
      <c r="D3171">
        <v>845859658</v>
      </c>
      <c r="E3171" t="s">
        <v>860</v>
      </c>
      <c r="F3171" t="s">
        <v>392</v>
      </c>
      <c r="G3171" t="s">
        <v>315</v>
      </c>
      <c r="H3171" t="s">
        <v>861</v>
      </c>
      <c r="I3171" t="s">
        <v>1033</v>
      </c>
      <c r="J3171">
        <v>4</v>
      </c>
      <c r="K3171" t="s">
        <v>235</v>
      </c>
      <c r="L3171" t="s">
        <v>1011</v>
      </c>
      <c r="N3171">
        <v>16</v>
      </c>
      <c r="O3171">
        <v>1</v>
      </c>
      <c r="P3171">
        <v>1</v>
      </c>
      <c r="Q3171">
        <v>414667103</v>
      </c>
      <c r="R3171">
        <v>2098</v>
      </c>
      <c r="T3171" t="s">
        <v>816</v>
      </c>
      <c r="U3171">
        <f>MATCH(D3171,'Кумулятивный рейтинг_1 курс'!$C$1:$C$65493,0)</f>
        <v>175</v>
      </c>
    </row>
    <row r="3172" spans="1:21">
      <c r="A3172">
        <v>845875784</v>
      </c>
      <c r="B3172">
        <v>9</v>
      </c>
      <c r="C3172" t="s">
        <v>661</v>
      </c>
      <c r="D3172">
        <v>845875713</v>
      </c>
      <c r="E3172" t="s">
        <v>760</v>
      </c>
      <c r="F3172" t="s">
        <v>761</v>
      </c>
      <c r="G3172" t="s">
        <v>481</v>
      </c>
      <c r="H3172" t="s">
        <v>762</v>
      </c>
      <c r="I3172" t="s">
        <v>1033</v>
      </c>
      <c r="J3172">
        <v>4</v>
      </c>
      <c r="K3172" t="s">
        <v>235</v>
      </c>
      <c r="L3172" t="s">
        <v>1011</v>
      </c>
      <c r="N3172">
        <v>36</v>
      </c>
      <c r="O3172">
        <v>1</v>
      </c>
      <c r="P3172">
        <v>1</v>
      </c>
      <c r="Q3172">
        <v>423925599</v>
      </c>
      <c r="R3172">
        <v>2098</v>
      </c>
      <c r="T3172" t="s">
        <v>242</v>
      </c>
      <c r="U3172">
        <f>MATCH(D3172,'Кумулятивный рейтинг_1 курс'!$C$1:$C$65493,0)</f>
        <v>13</v>
      </c>
    </row>
    <row r="3173" spans="1:21">
      <c r="A3173">
        <v>845854340</v>
      </c>
      <c r="B3173">
        <v>6</v>
      </c>
      <c r="C3173" t="s">
        <v>260</v>
      </c>
      <c r="D3173">
        <v>845854253</v>
      </c>
      <c r="E3173" t="s">
        <v>274</v>
      </c>
      <c r="F3173" t="s">
        <v>246</v>
      </c>
      <c r="G3173" t="s">
        <v>275</v>
      </c>
      <c r="H3173" t="s">
        <v>276</v>
      </c>
      <c r="I3173" t="s">
        <v>1033</v>
      </c>
      <c r="J3173">
        <v>4</v>
      </c>
      <c r="K3173" t="s">
        <v>235</v>
      </c>
      <c r="L3173" t="s">
        <v>1011</v>
      </c>
      <c r="N3173">
        <v>24</v>
      </c>
      <c r="O3173">
        <v>1</v>
      </c>
      <c r="P3173">
        <v>1</v>
      </c>
      <c r="Q3173">
        <v>414667419</v>
      </c>
      <c r="R3173">
        <v>2098</v>
      </c>
      <c r="T3173" t="s">
        <v>266</v>
      </c>
      <c r="U3173">
        <f>MATCH(D3173,'Кумулятивный рейтинг_1 курс'!$C$1:$C$65493,0)</f>
        <v>107</v>
      </c>
    </row>
    <row r="3174" spans="1:21">
      <c r="A3174">
        <v>845876816</v>
      </c>
      <c r="B3174">
        <v>7</v>
      </c>
      <c r="C3174" t="s">
        <v>661</v>
      </c>
      <c r="D3174">
        <v>845876693</v>
      </c>
      <c r="E3174" t="s">
        <v>776</v>
      </c>
      <c r="F3174" t="s">
        <v>262</v>
      </c>
      <c r="G3174" t="s">
        <v>484</v>
      </c>
      <c r="H3174" t="s">
        <v>777</v>
      </c>
      <c r="I3174" t="s">
        <v>1033</v>
      </c>
      <c r="J3174">
        <v>4</v>
      </c>
      <c r="K3174" t="s">
        <v>235</v>
      </c>
      <c r="L3174" t="s">
        <v>1011</v>
      </c>
      <c r="N3174">
        <v>28</v>
      </c>
      <c r="O3174">
        <v>1</v>
      </c>
      <c r="P3174">
        <v>1</v>
      </c>
      <c r="Q3174">
        <v>423925599</v>
      </c>
      <c r="R3174">
        <v>2098</v>
      </c>
      <c r="T3174" t="s">
        <v>242</v>
      </c>
      <c r="U3174">
        <f>MATCH(D3174,'Кумулятивный рейтинг_1 курс'!$C$1:$C$65493,0)</f>
        <v>101</v>
      </c>
    </row>
    <row r="3175" spans="1:21">
      <c r="A3175">
        <v>845874596</v>
      </c>
      <c r="B3175">
        <v>4</v>
      </c>
      <c r="C3175" t="s">
        <v>661</v>
      </c>
      <c r="D3175">
        <v>845874476</v>
      </c>
      <c r="E3175" t="s">
        <v>798</v>
      </c>
      <c r="F3175" t="s">
        <v>458</v>
      </c>
      <c r="G3175" t="s">
        <v>346</v>
      </c>
      <c r="H3175" t="s">
        <v>799</v>
      </c>
      <c r="I3175" t="s">
        <v>1033</v>
      </c>
      <c r="J3175">
        <v>4</v>
      </c>
      <c r="K3175" t="s">
        <v>235</v>
      </c>
      <c r="L3175" t="s">
        <v>1011</v>
      </c>
      <c r="N3175">
        <v>16</v>
      </c>
      <c r="O3175">
        <v>1</v>
      </c>
      <c r="P3175">
        <v>1</v>
      </c>
      <c r="Q3175">
        <v>423925599</v>
      </c>
      <c r="R3175">
        <v>2098</v>
      </c>
      <c r="T3175" t="s">
        <v>242</v>
      </c>
      <c r="U3175">
        <f>MATCH(D3175,'Кумулятивный рейтинг_1 курс'!$C$1:$C$65493,0)</f>
        <v>190</v>
      </c>
    </row>
    <row r="3176" spans="1:21">
      <c r="A3176">
        <v>845892202</v>
      </c>
      <c r="B3176">
        <v>5</v>
      </c>
      <c r="C3176" t="s">
        <v>627</v>
      </c>
      <c r="D3176">
        <v>845892101</v>
      </c>
      <c r="E3176" t="s">
        <v>692</v>
      </c>
      <c r="F3176" t="s">
        <v>693</v>
      </c>
      <c r="G3176" t="s">
        <v>694</v>
      </c>
      <c r="H3176" t="s">
        <v>695</v>
      </c>
      <c r="I3176" t="s">
        <v>1033</v>
      </c>
      <c r="J3176">
        <v>4</v>
      </c>
      <c r="K3176" t="s">
        <v>235</v>
      </c>
      <c r="L3176" t="s">
        <v>1011</v>
      </c>
      <c r="N3176">
        <v>20</v>
      </c>
      <c r="O3176">
        <v>1</v>
      </c>
      <c r="P3176">
        <v>1</v>
      </c>
      <c r="Q3176">
        <v>423924497</v>
      </c>
      <c r="R3176">
        <v>2098</v>
      </c>
      <c r="T3176" t="s">
        <v>242</v>
      </c>
      <c r="U3176">
        <f>MATCH(D3176,'Кумулятивный рейтинг_1 курс'!$C$1:$C$65493,0)</f>
        <v>183</v>
      </c>
    </row>
    <row r="3177" spans="1:21">
      <c r="A3177">
        <v>845890163</v>
      </c>
      <c r="B3177">
        <v>6</v>
      </c>
      <c r="C3177" t="s">
        <v>627</v>
      </c>
      <c r="D3177">
        <v>845889998</v>
      </c>
      <c r="E3177" t="s">
        <v>642</v>
      </c>
      <c r="F3177" t="s">
        <v>643</v>
      </c>
      <c r="G3177" t="s">
        <v>644</v>
      </c>
      <c r="H3177" t="s">
        <v>645</v>
      </c>
      <c r="I3177" t="s">
        <v>1033</v>
      </c>
      <c r="J3177">
        <v>4</v>
      </c>
      <c r="K3177" t="s">
        <v>235</v>
      </c>
      <c r="L3177" t="s">
        <v>1011</v>
      </c>
      <c r="N3177">
        <v>24</v>
      </c>
      <c r="O3177">
        <v>1</v>
      </c>
      <c r="P3177">
        <v>0</v>
      </c>
      <c r="Q3177">
        <v>423924497</v>
      </c>
      <c r="R3177">
        <v>2098</v>
      </c>
      <c r="T3177" t="s">
        <v>242</v>
      </c>
      <c r="U3177">
        <f>MATCH(D3177,'Кумулятивный рейтинг_1 курс'!$C$1:$C$65493,0)</f>
        <v>179</v>
      </c>
    </row>
    <row r="3178" spans="1:21">
      <c r="A3178">
        <v>845888151</v>
      </c>
      <c r="B3178">
        <v>6</v>
      </c>
      <c r="C3178" t="s">
        <v>627</v>
      </c>
      <c r="D3178">
        <v>845888058</v>
      </c>
      <c r="E3178" t="s">
        <v>688</v>
      </c>
      <c r="F3178" t="s">
        <v>689</v>
      </c>
      <c r="G3178" t="s">
        <v>690</v>
      </c>
      <c r="H3178" t="s">
        <v>691</v>
      </c>
      <c r="I3178" t="s">
        <v>1033</v>
      </c>
      <c r="J3178">
        <v>4</v>
      </c>
      <c r="K3178" t="s">
        <v>235</v>
      </c>
      <c r="L3178" t="s">
        <v>1011</v>
      </c>
      <c r="N3178">
        <v>24</v>
      </c>
      <c r="O3178">
        <v>1</v>
      </c>
      <c r="P3178">
        <v>1</v>
      </c>
      <c r="Q3178">
        <v>423924497</v>
      </c>
      <c r="R3178">
        <v>2098</v>
      </c>
      <c r="T3178" t="s">
        <v>242</v>
      </c>
      <c r="U3178">
        <f>MATCH(D3178,'Кумулятивный рейтинг_1 курс'!$C$1:$C$65493,0)</f>
        <v>162</v>
      </c>
    </row>
    <row r="3179" spans="1:21">
      <c r="A3179">
        <v>845857704</v>
      </c>
      <c r="B3179">
        <v>4</v>
      </c>
      <c r="C3179" t="s">
        <v>622</v>
      </c>
      <c r="D3179">
        <v>845857641</v>
      </c>
      <c r="E3179" t="s">
        <v>728</v>
      </c>
      <c r="F3179" t="s">
        <v>345</v>
      </c>
      <c r="G3179" t="s">
        <v>729</v>
      </c>
      <c r="H3179" t="s">
        <v>730</v>
      </c>
      <c r="I3179" t="s">
        <v>1033</v>
      </c>
      <c r="J3179">
        <v>5</v>
      </c>
      <c r="K3179" t="s">
        <v>235</v>
      </c>
      <c r="L3179" t="s">
        <v>1011</v>
      </c>
      <c r="N3179">
        <v>20</v>
      </c>
      <c r="O3179">
        <v>1</v>
      </c>
      <c r="P3179">
        <v>0</v>
      </c>
      <c r="Q3179">
        <v>423924032</v>
      </c>
      <c r="R3179">
        <v>2098</v>
      </c>
      <c r="T3179" t="s">
        <v>626</v>
      </c>
      <c r="U3179">
        <f>MATCH(D3179,'Кумулятивный рейтинг_1 курс'!$C$1:$C$65493,0)</f>
        <v>164</v>
      </c>
    </row>
    <row r="3180" spans="1:21">
      <c r="A3180">
        <v>845858655</v>
      </c>
      <c r="B3180">
        <v>8</v>
      </c>
      <c r="C3180" t="s">
        <v>622</v>
      </c>
      <c r="D3180">
        <v>845858603</v>
      </c>
      <c r="E3180" t="s">
        <v>678</v>
      </c>
      <c r="F3180" t="s">
        <v>262</v>
      </c>
      <c r="G3180" t="s">
        <v>389</v>
      </c>
      <c r="H3180" t="s">
        <v>679</v>
      </c>
      <c r="I3180" t="s">
        <v>1033</v>
      </c>
      <c r="J3180">
        <v>5</v>
      </c>
      <c r="K3180" t="s">
        <v>235</v>
      </c>
      <c r="L3180" t="s">
        <v>1011</v>
      </c>
      <c r="N3180">
        <v>40</v>
      </c>
      <c r="O3180">
        <v>1</v>
      </c>
      <c r="P3180">
        <v>1</v>
      </c>
      <c r="Q3180">
        <v>423924032</v>
      </c>
      <c r="R3180">
        <v>2098</v>
      </c>
      <c r="T3180" t="s">
        <v>626</v>
      </c>
      <c r="U3180">
        <f>MATCH(D3180,'Кумулятивный рейтинг_1 курс'!$C$1:$C$65493,0)</f>
        <v>63</v>
      </c>
    </row>
    <row r="3181" spans="1:21">
      <c r="A3181">
        <v>845861353</v>
      </c>
      <c r="B3181">
        <v>5</v>
      </c>
      <c r="C3181" t="s">
        <v>622</v>
      </c>
      <c r="D3181">
        <v>845861279</v>
      </c>
      <c r="E3181" t="s">
        <v>741</v>
      </c>
      <c r="F3181" t="s">
        <v>529</v>
      </c>
      <c r="G3181" t="s">
        <v>453</v>
      </c>
      <c r="H3181" t="s">
        <v>742</v>
      </c>
      <c r="I3181" t="s">
        <v>1033</v>
      </c>
      <c r="J3181">
        <v>5</v>
      </c>
      <c r="K3181" t="s">
        <v>235</v>
      </c>
      <c r="L3181" t="s">
        <v>1011</v>
      </c>
      <c r="N3181">
        <v>25</v>
      </c>
      <c r="O3181">
        <v>1</v>
      </c>
      <c r="P3181">
        <v>1</v>
      </c>
      <c r="Q3181">
        <v>423924032</v>
      </c>
      <c r="R3181">
        <v>2098</v>
      </c>
      <c r="T3181" t="s">
        <v>626</v>
      </c>
      <c r="U3181">
        <f>MATCH(D3181,'Кумулятивный рейтинг_1 курс'!$C$1:$C$65493,0)</f>
        <v>187</v>
      </c>
    </row>
    <row r="3182" spans="1:21">
      <c r="A3182">
        <v>845861641</v>
      </c>
      <c r="B3182">
        <v>8</v>
      </c>
      <c r="C3182" t="s">
        <v>622</v>
      </c>
      <c r="D3182">
        <v>845861581</v>
      </c>
      <c r="E3182" t="s">
        <v>743</v>
      </c>
      <c r="F3182" t="s">
        <v>526</v>
      </c>
      <c r="G3182" t="s">
        <v>588</v>
      </c>
      <c r="H3182" t="s">
        <v>744</v>
      </c>
      <c r="I3182" t="s">
        <v>1033</v>
      </c>
      <c r="J3182">
        <v>5</v>
      </c>
      <c r="K3182" t="s">
        <v>235</v>
      </c>
      <c r="L3182" t="s">
        <v>1011</v>
      </c>
      <c r="N3182">
        <v>40</v>
      </c>
      <c r="O3182">
        <v>1</v>
      </c>
      <c r="P3182">
        <v>1</v>
      </c>
      <c r="Q3182">
        <v>423924032</v>
      </c>
      <c r="R3182">
        <v>2098</v>
      </c>
      <c r="T3182" t="s">
        <v>626</v>
      </c>
      <c r="U3182">
        <f>MATCH(D3182,'Кумулятивный рейтинг_1 курс'!$C$1:$C$65493,0)</f>
        <v>89</v>
      </c>
    </row>
    <row r="3183" spans="1:21">
      <c r="A3183">
        <v>845857549</v>
      </c>
      <c r="B3183">
        <v>6</v>
      </c>
      <c r="C3183" t="s">
        <v>622</v>
      </c>
      <c r="D3183">
        <v>845857483</v>
      </c>
      <c r="E3183" t="s">
        <v>726</v>
      </c>
      <c r="F3183" t="s">
        <v>318</v>
      </c>
      <c r="G3183" t="s">
        <v>247</v>
      </c>
      <c r="H3183" t="s">
        <v>727</v>
      </c>
      <c r="I3183" t="s">
        <v>1033</v>
      </c>
      <c r="J3183">
        <v>5</v>
      </c>
      <c r="K3183" t="s">
        <v>235</v>
      </c>
      <c r="L3183" t="s">
        <v>1011</v>
      </c>
      <c r="N3183">
        <v>30</v>
      </c>
      <c r="O3183">
        <v>1</v>
      </c>
      <c r="P3183">
        <v>1</v>
      </c>
      <c r="Q3183">
        <v>423924032</v>
      </c>
      <c r="R3183">
        <v>2098</v>
      </c>
      <c r="T3183" t="s">
        <v>626</v>
      </c>
      <c r="U3183">
        <f>MATCH(D3183,'Кумулятивный рейтинг_1 курс'!$C$1:$C$65493,0)</f>
        <v>126</v>
      </c>
    </row>
    <row r="3184" spans="1:21">
      <c r="A3184">
        <v>845861773</v>
      </c>
      <c r="B3184">
        <v>5</v>
      </c>
      <c r="C3184" t="s">
        <v>622</v>
      </c>
      <c r="D3184">
        <v>845861719</v>
      </c>
      <c r="E3184" t="s">
        <v>745</v>
      </c>
      <c r="F3184" t="s">
        <v>746</v>
      </c>
      <c r="G3184" t="s">
        <v>255</v>
      </c>
      <c r="H3184" t="s">
        <v>747</v>
      </c>
      <c r="I3184" t="s">
        <v>1033</v>
      </c>
      <c r="J3184">
        <v>5</v>
      </c>
      <c r="K3184" t="s">
        <v>235</v>
      </c>
      <c r="L3184" t="s">
        <v>1011</v>
      </c>
      <c r="N3184">
        <v>25</v>
      </c>
      <c r="O3184">
        <v>1</v>
      </c>
      <c r="P3184">
        <v>1</v>
      </c>
      <c r="Q3184">
        <v>423924032</v>
      </c>
      <c r="R3184">
        <v>2098</v>
      </c>
      <c r="T3184" t="s">
        <v>626</v>
      </c>
      <c r="U3184">
        <f>MATCH(D3184,'Кумулятивный рейтинг_1 курс'!$C$1:$C$65493,0)</f>
        <v>128</v>
      </c>
    </row>
    <row r="3185" spans="1:21">
      <c r="A3185">
        <v>845857150</v>
      </c>
      <c r="B3185">
        <v>8</v>
      </c>
      <c r="C3185" t="s">
        <v>622</v>
      </c>
      <c r="D3185">
        <v>845857097</v>
      </c>
      <c r="E3185" t="s">
        <v>724</v>
      </c>
      <c r="F3185" t="s">
        <v>443</v>
      </c>
      <c r="G3185" t="s">
        <v>304</v>
      </c>
      <c r="H3185" t="s">
        <v>725</v>
      </c>
      <c r="I3185" t="s">
        <v>1033</v>
      </c>
      <c r="J3185">
        <v>5</v>
      </c>
      <c r="K3185" t="s">
        <v>235</v>
      </c>
      <c r="L3185" t="s">
        <v>1011</v>
      </c>
      <c r="N3185">
        <v>40</v>
      </c>
      <c r="O3185">
        <v>1</v>
      </c>
      <c r="P3185">
        <v>1</v>
      </c>
      <c r="Q3185">
        <v>423924032</v>
      </c>
      <c r="R3185">
        <v>2098</v>
      </c>
      <c r="T3185" t="s">
        <v>626</v>
      </c>
      <c r="U3185">
        <f>MATCH(D3185,'Кумулятивный рейтинг_1 курс'!$C$1:$C$65493,0)</f>
        <v>43</v>
      </c>
    </row>
    <row r="3186" spans="1:21">
      <c r="A3186">
        <v>845857011</v>
      </c>
      <c r="B3186">
        <v>8</v>
      </c>
      <c r="C3186" t="s">
        <v>622</v>
      </c>
      <c r="D3186">
        <v>845856940</v>
      </c>
      <c r="E3186" t="s">
        <v>722</v>
      </c>
      <c r="F3186" t="s">
        <v>250</v>
      </c>
      <c r="G3186" t="s">
        <v>251</v>
      </c>
      <c r="H3186" t="s">
        <v>723</v>
      </c>
      <c r="I3186" t="s">
        <v>1033</v>
      </c>
      <c r="J3186">
        <v>5</v>
      </c>
      <c r="K3186" t="s">
        <v>235</v>
      </c>
      <c r="L3186" t="s">
        <v>1011</v>
      </c>
      <c r="N3186">
        <v>40</v>
      </c>
      <c r="O3186">
        <v>1</v>
      </c>
      <c r="P3186">
        <v>1</v>
      </c>
      <c r="Q3186">
        <v>423924032</v>
      </c>
      <c r="R3186">
        <v>2098</v>
      </c>
      <c r="T3186" t="s">
        <v>626</v>
      </c>
      <c r="U3186">
        <f>MATCH(D3186,'Кумулятивный рейтинг_1 курс'!$C$1:$C$65493,0)</f>
        <v>69</v>
      </c>
    </row>
    <row r="3187" spans="1:21">
      <c r="A3187">
        <v>845856838</v>
      </c>
      <c r="B3187">
        <v>5</v>
      </c>
      <c r="C3187" t="s">
        <v>622</v>
      </c>
      <c r="D3187">
        <v>845856787</v>
      </c>
      <c r="E3187" t="s">
        <v>720</v>
      </c>
      <c r="F3187" t="s">
        <v>254</v>
      </c>
      <c r="G3187" t="s">
        <v>588</v>
      </c>
      <c r="H3187" t="s">
        <v>721</v>
      </c>
      <c r="I3187" t="s">
        <v>1033</v>
      </c>
      <c r="J3187">
        <v>5</v>
      </c>
      <c r="K3187" t="s">
        <v>235</v>
      </c>
      <c r="L3187" t="s">
        <v>1011</v>
      </c>
      <c r="N3187">
        <v>25</v>
      </c>
      <c r="O3187">
        <v>1</v>
      </c>
      <c r="P3187">
        <v>1</v>
      </c>
      <c r="Q3187">
        <v>423924032</v>
      </c>
      <c r="R3187">
        <v>2098</v>
      </c>
      <c r="T3187" t="s">
        <v>626</v>
      </c>
      <c r="U3187">
        <f>MATCH(D3187,'Кумулятивный рейтинг_1 курс'!$C$1:$C$65493,0)</f>
        <v>147</v>
      </c>
    </row>
    <row r="3188" spans="1:21">
      <c r="A3188">
        <v>845856663</v>
      </c>
      <c r="B3188">
        <v>8</v>
      </c>
      <c r="C3188" t="s">
        <v>622</v>
      </c>
      <c r="D3188">
        <v>845856603</v>
      </c>
      <c r="E3188" t="s">
        <v>718</v>
      </c>
      <c r="F3188" t="s">
        <v>599</v>
      </c>
      <c r="G3188" t="s">
        <v>289</v>
      </c>
      <c r="H3188" t="s">
        <v>719</v>
      </c>
      <c r="I3188" t="s">
        <v>1033</v>
      </c>
      <c r="J3188">
        <v>5</v>
      </c>
      <c r="K3188" t="s">
        <v>235</v>
      </c>
      <c r="L3188" t="s">
        <v>1011</v>
      </c>
      <c r="N3188">
        <v>40</v>
      </c>
      <c r="O3188">
        <v>1</v>
      </c>
      <c r="P3188">
        <v>1</v>
      </c>
      <c r="Q3188">
        <v>423924032</v>
      </c>
      <c r="R3188">
        <v>2098</v>
      </c>
      <c r="T3188" t="s">
        <v>626</v>
      </c>
      <c r="U3188">
        <f>MATCH(D3188,'Кумулятивный рейтинг_1 курс'!$C$1:$C$65493,0)</f>
        <v>138</v>
      </c>
    </row>
    <row r="3189" spans="1:21">
      <c r="A3189">
        <v>845861941</v>
      </c>
      <c r="B3189">
        <v>8</v>
      </c>
      <c r="C3189" t="s">
        <v>622</v>
      </c>
      <c r="D3189">
        <v>845861882</v>
      </c>
      <c r="E3189" t="s">
        <v>748</v>
      </c>
      <c r="F3189" t="s">
        <v>254</v>
      </c>
      <c r="G3189" t="s">
        <v>251</v>
      </c>
      <c r="H3189" t="s">
        <v>749</v>
      </c>
      <c r="I3189" t="s">
        <v>1033</v>
      </c>
      <c r="J3189">
        <v>5</v>
      </c>
      <c r="K3189" t="s">
        <v>235</v>
      </c>
      <c r="L3189" t="s">
        <v>1011</v>
      </c>
      <c r="N3189">
        <v>40</v>
      </c>
      <c r="O3189">
        <v>1</v>
      </c>
      <c r="P3189">
        <v>1</v>
      </c>
      <c r="Q3189">
        <v>423924032</v>
      </c>
      <c r="R3189">
        <v>2098</v>
      </c>
      <c r="T3189" t="s">
        <v>626</v>
      </c>
      <c r="U3189">
        <f>MATCH(D3189,'Кумулятивный рейтинг_1 курс'!$C$1:$C$65493,0)</f>
        <v>73</v>
      </c>
    </row>
    <row r="3190" spans="1:21">
      <c r="A3190">
        <v>845862254</v>
      </c>
      <c r="B3190">
        <v>7</v>
      </c>
      <c r="C3190" t="s">
        <v>622</v>
      </c>
      <c r="D3190">
        <v>845862199</v>
      </c>
      <c r="E3190" t="s">
        <v>780</v>
      </c>
      <c r="F3190" t="s">
        <v>345</v>
      </c>
      <c r="G3190" t="s">
        <v>251</v>
      </c>
      <c r="H3190" t="s">
        <v>781</v>
      </c>
      <c r="I3190" t="s">
        <v>1033</v>
      </c>
      <c r="J3190">
        <v>5</v>
      </c>
      <c r="K3190" t="s">
        <v>235</v>
      </c>
      <c r="L3190" t="s">
        <v>1011</v>
      </c>
      <c r="N3190">
        <v>35</v>
      </c>
      <c r="O3190">
        <v>1</v>
      </c>
      <c r="P3190">
        <v>1</v>
      </c>
      <c r="Q3190">
        <v>423924032</v>
      </c>
      <c r="R3190">
        <v>2098</v>
      </c>
      <c r="T3190" t="s">
        <v>626</v>
      </c>
      <c r="U3190">
        <f>MATCH(D3190,'Кумулятивный рейтинг_1 курс'!$C$1:$C$65493,0)</f>
        <v>106</v>
      </c>
    </row>
    <row r="3191" spans="1:21">
      <c r="A3191">
        <v>845860083</v>
      </c>
      <c r="B3191">
        <v>8</v>
      </c>
      <c r="C3191" t="s">
        <v>622</v>
      </c>
      <c r="D3191">
        <v>845860018</v>
      </c>
      <c r="E3191" t="s">
        <v>713</v>
      </c>
      <c r="F3191" t="s">
        <v>526</v>
      </c>
      <c r="G3191" t="s">
        <v>714</v>
      </c>
      <c r="H3191" t="s">
        <v>715</v>
      </c>
      <c r="I3191" t="s">
        <v>1033</v>
      </c>
      <c r="J3191">
        <v>5</v>
      </c>
      <c r="K3191" t="s">
        <v>235</v>
      </c>
      <c r="L3191" t="s">
        <v>1011</v>
      </c>
      <c r="N3191">
        <v>40</v>
      </c>
      <c r="O3191">
        <v>1</v>
      </c>
      <c r="P3191">
        <v>1</v>
      </c>
      <c r="Q3191">
        <v>423924032</v>
      </c>
      <c r="R3191">
        <v>2098</v>
      </c>
      <c r="T3191" t="s">
        <v>626</v>
      </c>
      <c r="U3191">
        <f>MATCH(D3191,'Кумулятивный рейтинг_1 курс'!$C$1:$C$65493,0)</f>
        <v>64</v>
      </c>
    </row>
    <row r="3192" spans="1:21">
      <c r="A3192">
        <v>845862080</v>
      </c>
      <c r="B3192">
        <v>8</v>
      </c>
      <c r="C3192" t="s">
        <v>622</v>
      </c>
      <c r="D3192">
        <v>845862029</v>
      </c>
      <c r="E3192" t="s">
        <v>778</v>
      </c>
      <c r="F3192" t="s">
        <v>318</v>
      </c>
      <c r="G3192" t="s">
        <v>342</v>
      </c>
      <c r="H3192" t="s">
        <v>779</v>
      </c>
      <c r="I3192" t="s">
        <v>1033</v>
      </c>
      <c r="J3192">
        <v>5</v>
      </c>
      <c r="K3192" t="s">
        <v>235</v>
      </c>
      <c r="L3192" t="s">
        <v>1011</v>
      </c>
      <c r="N3192">
        <v>40</v>
      </c>
      <c r="O3192">
        <v>1</v>
      </c>
      <c r="P3192">
        <v>1</v>
      </c>
      <c r="Q3192">
        <v>423924032</v>
      </c>
      <c r="R3192">
        <v>2098</v>
      </c>
      <c r="T3192" t="s">
        <v>626</v>
      </c>
      <c r="U3192">
        <f>MATCH(D3192,'Кумулятивный рейтинг_1 курс'!$C$1:$C$65493,0)</f>
        <v>25</v>
      </c>
    </row>
    <row r="3193" spans="1:21">
      <c r="A3193">
        <v>845860424</v>
      </c>
      <c r="B3193">
        <v>9</v>
      </c>
      <c r="C3193" t="s">
        <v>622</v>
      </c>
      <c r="D3193">
        <v>845860365</v>
      </c>
      <c r="E3193" t="s">
        <v>807</v>
      </c>
      <c r="F3193" t="s">
        <v>378</v>
      </c>
      <c r="G3193" t="s">
        <v>714</v>
      </c>
      <c r="H3193" t="s">
        <v>808</v>
      </c>
      <c r="I3193" t="s">
        <v>1033</v>
      </c>
      <c r="J3193">
        <v>5</v>
      </c>
      <c r="K3193" t="s">
        <v>235</v>
      </c>
      <c r="L3193" t="s">
        <v>1011</v>
      </c>
      <c r="N3193">
        <v>45</v>
      </c>
      <c r="O3193">
        <v>1</v>
      </c>
      <c r="P3193">
        <v>1</v>
      </c>
      <c r="Q3193">
        <v>423924032</v>
      </c>
      <c r="R3193">
        <v>2098</v>
      </c>
      <c r="T3193" t="s">
        <v>626</v>
      </c>
      <c r="U3193">
        <f>MATCH(D3193,'Кумулятивный рейтинг_1 курс'!$C$1:$C$65493,0)</f>
        <v>27</v>
      </c>
    </row>
    <row r="3194" spans="1:21">
      <c r="A3194">
        <v>845858426</v>
      </c>
      <c r="B3194">
        <v>6</v>
      </c>
      <c r="C3194" t="s">
        <v>622</v>
      </c>
      <c r="D3194">
        <v>845858352</v>
      </c>
      <c r="E3194" t="s">
        <v>698</v>
      </c>
      <c r="F3194" t="s">
        <v>699</v>
      </c>
      <c r="G3194" t="s">
        <v>700</v>
      </c>
      <c r="H3194" t="s">
        <v>701</v>
      </c>
      <c r="I3194" t="s">
        <v>1033</v>
      </c>
      <c r="J3194">
        <v>5</v>
      </c>
      <c r="K3194" t="s">
        <v>235</v>
      </c>
      <c r="L3194" t="s">
        <v>1011</v>
      </c>
      <c r="N3194">
        <v>30</v>
      </c>
      <c r="O3194">
        <v>1</v>
      </c>
      <c r="P3194">
        <v>1</v>
      </c>
      <c r="Q3194">
        <v>423924032</v>
      </c>
      <c r="R3194">
        <v>2098</v>
      </c>
      <c r="T3194" t="s">
        <v>626</v>
      </c>
      <c r="U3194">
        <f>MATCH(D3194,'Кумулятивный рейтинг_1 курс'!$C$1:$C$65493,0)</f>
        <v>176</v>
      </c>
    </row>
    <row r="3195" spans="1:21">
      <c r="A3195">
        <v>845858239</v>
      </c>
      <c r="B3195">
        <v>9</v>
      </c>
      <c r="C3195" t="s">
        <v>622</v>
      </c>
      <c r="D3195">
        <v>845858176</v>
      </c>
      <c r="E3195" t="s">
        <v>696</v>
      </c>
      <c r="F3195" t="s">
        <v>339</v>
      </c>
      <c r="G3195" t="s">
        <v>582</v>
      </c>
      <c r="H3195" t="s">
        <v>697</v>
      </c>
      <c r="I3195" t="s">
        <v>1033</v>
      </c>
      <c r="J3195">
        <v>5</v>
      </c>
      <c r="K3195" t="s">
        <v>235</v>
      </c>
      <c r="L3195" t="s">
        <v>1011</v>
      </c>
      <c r="N3195">
        <v>45</v>
      </c>
      <c r="O3195">
        <v>1</v>
      </c>
      <c r="P3195">
        <v>1</v>
      </c>
      <c r="Q3195">
        <v>423924032</v>
      </c>
      <c r="R3195">
        <v>2098</v>
      </c>
      <c r="T3195" t="s">
        <v>626</v>
      </c>
      <c r="U3195">
        <f>MATCH(D3195,'Кумулятивный рейтинг_1 курс'!$C$1:$C$65493,0)</f>
        <v>17</v>
      </c>
    </row>
    <row r="3196" spans="1:21">
      <c r="A3196">
        <v>845858028</v>
      </c>
      <c r="B3196">
        <v>5</v>
      </c>
      <c r="C3196" t="s">
        <v>622</v>
      </c>
      <c r="D3196">
        <v>845857969</v>
      </c>
      <c r="E3196" t="s">
        <v>733</v>
      </c>
      <c r="F3196" t="s">
        <v>734</v>
      </c>
      <c r="G3196" t="s">
        <v>735</v>
      </c>
      <c r="H3196" t="s">
        <v>736</v>
      </c>
      <c r="I3196" t="s">
        <v>1033</v>
      </c>
      <c r="J3196">
        <v>5</v>
      </c>
      <c r="K3196" t="s">
        <v>235</v>
      </c>
      <c r="L3196" t="s">
        <v>1011</v>
      </c>
      <c r="N3196">
        <v>25</v>
      </c>
      <c r="O3196">
        <v>1</v>
      </c>
      <c r="P3196">
        <v>1</v>
      </c>
      <c r="Q3196">
        <v>423924032</v>
      </c>
      <c r="R3196">
        <v>2098</v>
      </c>
      <c r="T3196" t="s">
        <v>626</v>
      </c>
      <c r="U3196">
        <f>MATCH(D3196,'Кумулятивный рейтинг_1 курс'!$C$1:$C$65493,0)</f>
        <v>184</v>
      </c>
    </row>
    <row r="3197" spans="1:21">
      <c r="A3197">
        <v>845857875</v>
      </c>
      <c r="B3197">
        <v>5</v>
      </c>
      <c r="C3197" t="s">
        <v>622</v>
      </c>
      <c r="D3197">
        <v>845857802</v>
      </c>
      <c r="E3197" t="s">
        <v>731</v>
      </c>
      <c r="F3197" t="s">
        <v>604</v>
      </c>
      <c r="G3197" t="s">
        <v>251</v>
      </c>
      <c r="H3197" t="s">
        <v>732</v>
      </c>
      <c r="I3197" t="s">
        <v>1033</v>
      </c>
      <c r="J3197">
        <v>5</v>
      </c>
      <c r="K3197" t="s">
        <v>235</v>
      </c>
      <c r="L3197" t="s">
        <v>1011</v>
      </c>
      <c r="N3197">
        <v>25</v>
      </c>
      <c r="O3197">
        <v>1</v>
      </c>
      <c r="P3197">
        <v>1</v>
      </c>
      <c r="Q3197">
        <v>423924032</v>
      </c>
      <c r="R3197">
        <v>2098</v>
      </c>
      <c r="T3197" t="s">
        <v>626</v>
      </c>
      <c r="U3197">
        <f>MATCH(D3197,'Кумулятивный рейтинг_1 курс'!$C$1:$C$65493,0)</f>
        <v>85</v>
      </c>
    </row>
    <row r="3198" spans="1:21">
      <c r="A3198">
        <v>845860992</v>
      </c>
      <c r="B3198">
        <v>6</v>
      </c>
      <c r="C3198" t="s">
        <v>622</v>
      </c>
      <c r="D3198">
        <v>845860909</v>
      </c>
      <c r="E3198" t="s">
        <v>737</v>
      </c>
      <c r="F3198" t="s">
        <v>303</v>
      </c>
      <c r="G3198" t="s">
        <v>247</v>
      </c>
      <c r="H3198" t="s">
        <v>738</v>
      </c>
      <c r="I3198" t="s">
        <v>1033</v>
      </c>
      <c r="J3198">
        <v>5</v>
      </c>
      <c r="K3198" t="s">
        <v>235</v>
      </c>
      <c r="L3198" t="s">
        <v>1011</v>
      </c>
      <c r="N3198">
        <v>30</v>
      </c>
      <c r="O3198">
        <v>1</v>
      </c>
      <c r="P3198">
        <v>1</v>
      </c>
      <c r="Q3198">
        <v>423924032</v>
      </c>
      <c r="R3198">
        <v>2098</v>
      </c>
      <c r="T3198" t="s">
        <v>626</v>
      </c>
      <c r="U3198">
        <f>MATCH(D3198,'Кумулятивный рейтинг_1 курс'!$C$1:$C$65493,0)</f>
        <v>159</v>
      </c>
    </row>
    <row r="3199" spans="1:21">
      <c r="A3199">
        <v>845860235</v>
      </c>
      <c r="B3199">
        <v>9</v>
      </c>
      <c r="C3199" t="s">
        <v>622</v>
      </c>
      <c r="D3199">
        <v>845860176</v>
      </c>
      <c r="E3199" t="s">
        <v>716</v>
      </c>
      <c r="F3199" t="s">
        <v>345</v>
      </c>
      <c r="G3199" t="s">
        <v>247</v>
      </c>
      <c r="H3199" t="s">
        <v>717</v>
      </c>
      <c r="I3199" t="s">
        <v>1033</v>
      </c>
      <c r="J3199">
        <v>5</v>
      </c>
      <c r="K3199" t="s">
        <v>235</v>
      </c>
      <c r="L3199" t="s">
        <v>1011</v>
      </c>
      <c r="N3199">
        <v>45</v>
      </c>
      <c r="O3199">
        <v>1</v>
      </c>
      <c r="P3199">
        <v>1</v>
      </c>
      <c r="Q3199">
        <v>423924032</v>
      </c>
      <c r="R3199">
        <v>2098</v>
      </c>
      <c r="T3199" t="s">
        <v>626</v>
      </c>
      <c r="U3199">
        <f>MATCH(D3199,'Кумулятивный рейтинг_1 курс'!$C$1:$C$65493,0)</f>
        <v>57</v>
      </c>
    </row>
    <row r="3200" spans="1:21">
      <c r="A3200">
        <v>845859884</v>
      </c>
      <c r="B3200">
        <v>7</v>
      </c>
      <c r="C3200" t="s">
        <v>622</v>
      </c>
      <c r="D3200">
        <v>845859827</v>
      </c>
      <c r="E3200" t="s">
        <v>711</v>
      </c>
      <c r="F3200" t="s">
        <v>563</v>
      </c>
      <c r="G3200" t="s">
        <v>361</v>
      </c>
      <c r="H3200" t="s">
        <v>712</v>
      </c>
      <c r="I3200" t="s">
        <v>1033</v>
      </c>
      <c r="J3200">
        <v>5</v>
      </c>
      <c r="K3200" t="s">
        <v>235</v>
      </c>
      <c r="L3200" t="s">
        <v>1011</v>
      </c>
      <c r="N3200">
        <v>35</v>
      </c>
      <c r="O3200">
        <v>1</v>
      </c>
      <c r="P3200">
        <v>1</v>
      </c>
      <c r="Q3200">
        <v>423924032</v>
      </c>
      <c r="R3200">
        <v>2098</v>
      </c>
      <c r="T3200" t="s">
        <v>626</v>
      </c>
      <c r="U3200">
        <f>MATCH(D3200,'Кумулятивный рейтинг_1 курс'!$C$1:$C$65493,0)</f>
        <v>71</v>
      </c>
    </row>
    <row r="3201" spans="1:21">
      <c r="A3201">
        <v>845859674</v>
      </c>
      <c r="B3201">
        <v>6</v>
      </c>
      <c r="C3201" t="s">
        <v>622</v>
      </c>
      <c r="D3201">
        <v>845859564</v>
      </c>
      <c r="E3201" t="s">
        <v>709</v>
      </c>
      <c r="F3201" t="s">
        <v>303</v>
      </c>
      <c r="G3201" t="s">
        <v>263</v>
      </c>
      <c r="H3201" t="s">
        <v>710</v>
      </c>
      <c r="I3201" t="s">
        <v>1033</v>
      </c>
      <c r="J3201">
        <v>5</v>
      </c>
      <c r="K3201" t="s">
        <v>235</v>
      </c>
      <c r="L3201" t="s">
        <v>1011</v>
      </c>
      <c r="N3201">
        <v>30</v>
      </c>
      <c r="O3201">
        <v>1</v>
      </c>
      <c r="P3201">
        <v>0</v>
      </c>
      <c r="Q3201">
        <v>423924032</v>
      </c>
      <c r="R3201">
        <v>2098</v>
      </c>
      <c r="T3201" t="s">
        <v>626</v>
      </c>
      <c r="U3201">
        <f>MATCH(D3201,'Кумулятивный рейтинг_1 курс'!$C$1:$C$65493,0)</f>
        <v>22</v>
      </c>
    </row>
    <row r="3202" spans="1:21">
      <c r="A3202">
        <v>845860776</v>
      </c>
      <c r="B3202">
        <v>6</v>
      </c>
      <c r="C3202" t="s">
        <v>622</v>
      </c>
      <c r="D3202">
        <v>845860711</v>
      </c>
      <c r="E3202" t="s">
        <v>623</v>
      </c>
      <c r="F3202" t="s">
        <v>303</v>
      </c>
      <c r="G3202" t="s">
        <v>251</v>
      </c>
      <c r="H3202" t="s">
        <v>624</v>
      </c>
      <c r="I3202" t="s">
        <v>1033</v>
      </c>
      <c r="J3202">
        <v>5</v>
      </c>
      <c r="K3202" t="s">
        <v>235</v>
      </c>
      <c r="L3202" t="s">
        <v>1011</v>
      </c>
      <c r="N3202">
        <v>30</v>
      </c>
      <c r="O3202">
        <v>1</v>
      </c>
      <c r="P3202">
        <v>1</v>
      </c>
      <c r="Q3202">
        <v>423924032</v>
      </c>
      <c r="R3202">
        <v>2098</v>
      </c>
      <c r="T3202" t="s">
        <v>626</v>
      </c>
      <c r="U3202">
        <f>MATCH(D3202,'Кумулятивный рейтинг_1 курс'!$C$1:$C$65493,0)</f>
        <v>91</v>
      </c>
    </row>
    <row r="3203" spans="1:21">
      <c r="A3203">
        <v>845859445</v>
      </c>
      <c r="B3203">
        <v>7</v>
      </c>
      <c r="C3203" t="s">
        <v>622</v>
      </c>
      <c r="D3203">
        <v>845859372</v>
      </c>
      <c r="E3203" t="s">
        <v>707</v>
      </c>
      <c r="F3203" t="s">
        <v>307</v>
      </c>
      <c r="G3203" t="s">
        <v>247</v>
      </c>
      <c r="H3203" t="s">
        <v>708</v>
      </c>
      <c r="I3203" t="s">
        <v>1033</v>
      </c>
      <c r="J3203">
        <v>5</v>
      </c>
      <c r="K3203" t="s">
        <v>235</v>
      </c>
      <c r="L3203" t="s">
        <v>1011</v>
      </c>
      <c r="N3203">
        <v>35</v>
      </c>
      <c r="O3203">
        <v>1</v>
      </c>
      <c r="P3203">
        <v>1</v>
      </c>
      <c r="Q3203">
        <v>423924032</v>
      </c>
      <c r="R3203">
        <v>2098</v>
      </c>
      <c r="T3203" t="s">
        <v>626</v>
      </c>
      <c r="U3203">
        <f>MATCH(D3203,'Кумулятивный рейтинг_1 курс'!$C$1:$C$65493,0)</f>
        <v>151</v>
      </c>
    </row>
    <row r="3204" spans="1:21">
      <c r="A3204">
        <v>845860594</v>
      </c>
      <c r="B3204">
        <v>6</v>
      </c>
      <c r="C3204" t="s">
        <v>622</v>
      </c>
      <c r="D3204">
        <v>845860519</v>
      </c>
      <c r="E3204" t="s">
        <v>809</v>
      </c>
      <c r="F3204" t="s">
        <v>769</v>
      </c>
      <c r="G3204" t="s">
        <v>484</v>
      </c>
      <c r="H3204" t="s">
        <v>810</v>
      </c>
      <c r="I3204" t="s">
        <v>1033</v>
      </c>
      <c r="J3204">
        <v>5</v>
      </c>
      <c r="K3204" t="s">
        <v>235</v>
      </c>
      <c r="L3204" t="s">
        <v>1011</v>
      </c>
      <c r="N3204">
        <v>30</v>
      </c>
      <c r="O3204">
        <v>1</v>
      </c>
      <c r="P3204">
        <v>1</v>
      </c>
      <c r="Q3204">
        <v>423924032</v>
      </c>
      <c r="R3204">
        <v>2098</v>
      </c>
      <c r="T3204" t="s">
        <v>626</v>
      </c>
      <c r="U3204">
        <f>MATCH(D3204,'Кумулятивный рейтинг_1 курс'!$C$1:$C$65493,0)</f>
        <v>102</v>
      </c>
    </row>
    <row r="3205" spans="1:21">
      <c r="A3205">
        <v>845859263</v>
      </c>
      <c r="B3205">
        <v>8</v>
      </c>
      <c r="C3205" t="s">
        <v>622</v>
      </c>
      <c r="D3205">
        <v>845859204</v>
      </c>
      <c r="E3205" t="s">
        <v>705</v>
      </c>
      <c r="F3205" t="s">
        <v>303</v>
      </c>
      <c r="G3205" t="s">
        <v>240</v>
      </c>
      <c r="H3205" t="s">
        <v>706</v>
      </c>
      <c r="I3205" t="s">
        <v>1033</v>
      </c>
      <c r="J3205">
        <v>5</v>
      </c>
      <c r="K3205" t="s">
        <v>235</v>
      </c>
      <c r="L3205" t="s">
        <v>1011</v>
      </c>
      <c r="N3205">
        <v>40</v>
      </c>
      <c r="O3205">
        <v>1</v>
      </c>
      <c r="P3205">
        <v>1</v>
      </c>
      <c r="Q3205">
        <v>423924032</v>
      </c>
      <c r="R3205">
        <v>2098</v>
      </c>
      <c r="T3205" t="s">
        <v>626</v>
      </c>
      <c r="U3205">
        <f>MATCH(D3205,'Кумулятивный рейтинг_1 курс'!$C$1:$C$65493,0)</f>
        <v>44</v>
      </c>
    </row>
    <row r="3206" spans="1:21">
      <c r="A3206">
        <v>845859034</v>
      </c>
      <c r="B3206">
        <v>9</v>
      </c>
      <c r="C3206" t="s">
        <v>622</v>
      </c>
      <c r="D3206">
        <v>845858921</v>
      </c>
      <c r="E3206" t="s">
        <v>702</v>
      </c>
      <c r="F3206" t="s">
        <v>452</v>
      </c>
      <c r="G3206" t="s">
        <v>703</v>
      </c>
      <c r="H3206" t="s">
        <v>704</v>
      </c>
      <c r="I3206" t="s">
        <v>1033</v>
      </c>
      <c r="J3206">
        <v>5</v>
      </c>
      <c r="K3206" t="s">
        <v>235</v>
      </c>
      <c r="L3206" t="s">
        <v>1011</v>
      </c>
      <c r="N3206">
        <v>45</v>
      </c>
      <c r="O3206">
        <v>1</v>
      </c>
      <c r="P3206">
        <v>1</v>
      </c>
      <c r="Q3206">
        <v>423924032</v>
      </c>
      <c r="R3206">
        <v>2098</v>
      </c>
      <c r="T3206" t="s">
        <v>626</v>
      </c>
      <c r="U3206">
        <f>MATCH(D3206,'Кумулятивный рейтинг_1 курс'!$C$1:$C$65493,0)</f>
        <v>12</v>
      </c>
    </row>
    <row r="3207" spans="1:21">
      <c r="A3207">
        <v>845861179</v>
      </c>
      <c r="B3207">
        <v>4</v>
      </c>
      <c r="C3207" t="s">
        <v>622</v>
      </c>
      <c r="D3207">
        <v>845861116</v>
      </c>
      <c r="E3207" t="s">
        <v>739</v>
      </c>
      <c r="F3207" t="s">
        <v>386</v>
      </c>
      <c r="G3207" t="s">
        <v>389</v>
      </c>
      <c r="H3207" t="s">
        <v>740</v>
      </c>
      <c r="I3207" t="s">
        <v>1033</v>
      </c>
      <c r="J3207">
        <v>5</v>
      </c>
      <c r="K3207" t="s">
        <v>235</v>
      </c>
      <c r="L3207" t="s">
        <v>1011</v>
      </c>
      <c r="N3207">
        <v>20</v>
      </c>
      <c r="O3207">
        <v>1</v>
      </c>
      <c r="P3207">
        <v>0</v>
      </c>
      <c r="Q3207">
        <v>423924032</v>
      </c>
      <c r="R3207">
        <v>2098</v>
      </c>
      <c r="T3207" t="s">
        <v>626</v>
      </c>
      <c r="U3207">
        <f>MATCH(D3207,'Кумулятивный рейтинг_1 курс'!$C$1:$C$65493,0)</f>
        <v>119</v>
      </c>
    </row>
    <row r="3208" spans="1:21">
      <c r="A3208">
        <v>845849177</v>
      </c>
      <c r="B3208">
        <v>7</v>
      </c>
      <c r="C3208" t="s">
        <v>223</v>
      </c>
      <c r="D3208">
        <v>845849065</v>
      </c>
      <c r="E3208" t="s">
        <v>525</v>
      </c>
      <c r="F3208" t="s">
        <v>526</v>
      </c>
      <c r="G3208" t="s">
        <v>251</v>
      </c>
      <c r="H3208" t="s">
        <v>527</v>
      </c>
      <c r="I3208" t="s">
        <v>1034</v>
      </c>
      <c r="J3208">
        <v>4</v>
      </c>
      <c r="K3208" t="s">
        <v>235</v>
      </c>
      <c r="L3208" t="s">
        <v>1011</v>
      </c>
      <c r="N3208">
        <v>28</v>
      </c>
      <c r="O3208">
        <v>1</v>
      </c>
      <c r="P3208">
        <v>1</v>
      </c>
      <c r="Q3208">
        <v>414666777</v>
      </c>
      <c r="R3208">
        <v>2098</v>
      </c>
      <c r="T3208" t="s">
        <v>231</v>
      </c>
      <c r="U3208">
        <f>MATCH(D3208,'Кумулятивный рейтинг_1 курс'!$C$1:$C$65493,0)</f>
        <v>74</v>
      </c>
    </row>
    <row r="3209" spans="1:21">
      <c r="A3209">
        <v>845865091</v>
      </c>
      <c r="B3209">
        <v>7</v>
      </c>
      <c r="C3209" t="s">
        <v>812</v>
      </c>
      <c r="D3209">
        <v>845865036</v>
      </c>
      <c r="E3209" t="s">
        <v>898</v>
      </c>
      <c r="F3209" t="s">
        <v>515</v>
      </c>
      <c r="G3209" t="s">
        <v>495</v>
      </c>
      <c r="H3209" t="s">
        <v>899</v>
      </c>
      <c r="I3209" t="s">
        <v>1034</v>
      </c>
      <c r="J3209">
        <v>4</v>
      </c>
      <c r="K3209" t="s">
        <v>235</v>
      </c>
      <c r="L3209" t="s">
        <v>1011</v>
      </c>
      <c r="N3209">
        <v>28</v>
      </c>
      <c r="O3209">
        <v>1</v>
      </c>
      <c r="P3209">
        <v>1</v>
      </c>
      <c r="Q3209">
        <v>414667103</v>
      </c>
      <c r="R3209">
        <v>2098</v>
      </c>
      <c r="T3209" t="s">
        <v>816</v>
      </c>
      <c r="U3209">
        <f>MATCH(D3209,'Кумулятивный рейтинг_1 курс'!$C$1:$C$65493,0)</f>
        <v>115</v>
      </c>
    </row>
    <row r="3210" spans="1:21">
      <c r="A3210">
        <v>845866000</v>
      </c>
      <c r="B3210">
        <v>6</v>
      </c>
      <c r="C3210" t="s">
        <v>812</v>
      </c>
      <c r="D3210">
        <v>845865793</v>
      </c>
      <c r="E3210" t="s">
        <v>906</v>
      </c>
      <c r="F3210" t="s">
        <v>907</v>
      </c>
      <c r="G3210" t="s">
        <v>361</v>
      </c>
      <c r="H3210" t="s">
        <v>908</v>
      </c>
      <c r="I3210" t="s">
        <v>1034</v>
      </c>
      <c r="J3210">
        <v>4</v>
      </c>
      <c r="K3210" t="s">
        <v>235</v>
      </c>
      <c r="L3210" t="s">
        <v>1011</v>
      </c>
      <c r="N3210">
        <v>24</v>
      </c>
      <c r="O3210">
        <v>1</v>
      </c>
      <c r="P3210">
        <v>1</v>
      </c>
      <c r="Q3210">
        <v>414667103</v>
      </c>
      <c r="R3210">
        <v>2098</v>
      </c>
      <c r="T3210" t="s">
        <v>816</v>
      </c>
      <c r="U3210">
        <f>MATCH(D3210,'Кумулятивный рейтинг_1 курс'!$C$1:$C$65493,0)</f>
        <v>152</v>
      </c>
    </row>
    <row r="3211" spans="1:21">
      <c r="A3211">
        <v>845863957</v>
      </c>
      <c r="B3211">
        <v>8</v>
      </c>
      <c r="C3211" t="s">
        <v>812</v>
      </c>
      <c r="D3211">
        <v>845863839</v>
      </c>
      <c r="E3211" t="s">
        <v>834</v>
      </c>
      <c r="F3211" t="s">
        <v>604</v>
      </c>
      <c r="G3211" t="s">
        <v>346</v>
      </c>
      <c r="H3211" t="s">
        <v>835</v>
      </c>
      <c r="I3211" t="s">
        <v>1034</v>
      </c>
      <c r="J3211">
        <v>4</v>
      </c>
      <c r="K3211" t="s">
        <v>235</v>
      </c>
      <c r="L3211" t="s">
        <v>1011</v>
      </c>
      <c r="N3211">
        <v>32</v>
      </c>
      <c r="O3211">
        <v>1</v>
      </c>
      <c r="P3211">
        <v>1</v>
      </c>
      <c r="Q3211">
        <v>414667103</v>
      </c>
      <c r="R3211">
        <v>2098</v>
      </c>
      <c r="T3211" t="s">
        <v>816</v>
      </c>
      <c r="U3211">
        <f>MATCH(D3211,'Кумулятивный рейтинг_1 курс'!$C$1:$C$65493,0)</f>
        <v>23</v>
      </c>
    </row>
    <row r="3212" spans="1:21">
      <c r="A3212">
        <v>845862034</v>
      </c>
      <c r="B3212">
        <v>7</v>
      </c>
      <c r="C3212" t="s">
        <v>817</v>
      </c>
      <c r="D3212">
        <v>845861831</v>
      </c>
      <c r="E3212" t="s">
        <v>818</v>
      </c>
      <c r="F3212" t="s">
        <v>378</v>
      </c>
      <c r="G3212" t="s">
        <v>484</v>
      </c>
      <c r="H3212" t="s">
        <v>819</v>
      </c>
      <c r="I3212" t="s">
        <v>1034</v>
      </c>
      <c r="J3212">
        <v>4</v>
      </c>
      <c r="K3212" t="s">
        <v>235</v>
      </c>
      <c r="L3212" t="s">
        <v>1011</v>
      </c>
      <c r="N3212">
        <v>28</v>
      </c>
      <c r="O3212">
        <v>1</v>
      </c>
      <c r="P3212">
        <v>1</v>
      </c>
      <c r="Q3212">
        <v>414667103</v>
      </c>
      <c r="R3212">
        <v>2098</v>
      </c>
      <c r="T3212" t="s">
        <v>816</v>
      </c>
      <c r="U3212">
        <f>MATCH(D3212,'Кумулятивный рейтинг_1 курс'!$C$1:$C$65493,0)</f>
        <v>114</v>
      </c>
    </row>
    <row r="3213" spans="1:21">
      <c r="A3213">
        <v>845845792</v>
      </c>
      <c r="B3213">
        <v>4</v>
      </c>
      <c r="C3213" t="s">
        <v>490</v>
      </c>
      <c r="D3213">
        <v>845845697</v>
      </c>
      <c r="E3213" t="s">
        <v>494</v>
      </c>
      <c r="F3213" t="s">
        <v>452</v>
      </c>
      <c r="G3213" t="s">
        <v>495</v>
      </c>
      <c r="H3213" t="s">
        <v>496</v>
      </c>
      <c r="I3213" t="s">
        <v>1034</v>
      </c>
      <c r="J3213">
        <v>4</v>
      </c>
      <c r="K3213" t="s">
        <v>235</v>
      </c>
      <c r="L3213" t="s">
        <v>1011</v>
      </c>
      <c r="N3213">
        <v>16</v>
      </c>
      <c r="O3213">
        <v>1</v>
      </c>
      <c r="P3213">
        <v>1</v>
      </c>
      <c r="Q3213">
        <v>414666777</v>
      </c>
      <c r="R3213">
        <v>2098</v>
      </c>
      <c r="T3213" t="s">
        <v>231</v>
      </c>
      <c r="U3213">
        <f>MATCH(D3213,'Кумулятивный рейтинг_1 курс'!$C$1:$C$65493,0)</f>
        <v>177</v>
      </c>
    </row>
    <row r="3214" spans="1:21">
      <c r="A3214">
        <v>856074036</v>
      </c>
      <c r="B3214">
        <v>4</v>
      </c>
      <c r="C3214" t="s">
        <v>490</v>
      </c>
      <c r="D3214">
        <v>845845930</v>
      </c>
      <c r="E3214" t="s">
        <v>584</v>
      </c>
      <c r="F3214" t="s">
        <v>303</v>
      </c>
      <c r="G3214" t="s">
        <v>585</v>
      </c>
      <c r="H3214" t="s">
        <v>586</v>
      </c>
      <c r="I3214" t="s">
        <v>1034</v>
      </c>
      <c r="J3214">
        <v>4</v>
      </c>
      <c r="K3214" t="s">
        <v>235</v>
      </c>
      <c r="L3214" t="s">
        <v>1011</v>
      </c>
      <c r="N3214">
        <v>16</v>
      </c>
      <c r="O3214">
        <v>1</v>
      </c>
      <c r="P3214">
        <v>1</v>
      </c>
      <c r="Q3214">
        <v>414666777</v>
      </c>
      <c r="R3214">
        <v>2098</v>
      </c>
      <c r="T3214" t="s">
        <v>231</v>
      </c>
      <c r="U3214">
        <f>MATCH(D3214,'Кумулятивный рейтинг_1 курс'!$C$1:$C$65493,0)</f>
        <v>189</v>
      </c>
    </row>
    <row r="3215" spans="1:21">
      <c r="A3215">
        <v>845858881</v>
      </c>
      <c r="B3215">
        <v>7</v>
      </c>
      <c r="C3215" t="s">
        <v>622</v>
      </c>
      <c r="D3215">
        <v>845858603</v>
      </c>
      <c r="E3215" t="s">
        <v>678</v>
      </c>
      <c r="F3215" t="s">
        <v>262</v>
      </c>
      <c r="G3215" t="s">
        <v>389</v>
      </c>
      <c r="H3215" t="s">
        <v>679</v>
      </c>
      <c r="I3215" t="s">
        <v>1034</v>
      </c>
      <c r="J3215">
        <v>4</v>
      </c>
      <c r="K3215" t="s">
        <v>235</v>
      </c>
      <c r="L3215" t="s">
        <v>1011</v>
      </c>
      <c r="N3215">
        <v>28</v>
      </c>
      <c r="O3215">
        <v>1</v>
      </c>
      <c r="P3215">
        <v>1</v>
      </c>
      <c r="Q3215">
        <v>423924032</v>
      </c>
      <c r="R3215">
        <v>2098</v>
      </c>
      <c r="T3215" t="s">
        <v>626</v>
      </c>
      <c r="U3215">
        <f>MATCH(D3215,'Кумулятивный рейтинг_1 курс'!$C$1:$C$65493,0)</f>
        <v>63</v>
      </c>
    </row>
    <row r="3216" spans="1:21">
      <c r="A3216">
        <v>845859338</v>
      </c>
      <c r="B3216">
        <v>6</v>
      </c>
      <c r="C3216" t="s">
        <v>622</v>
      </c>
      <c r="D3216">
        <v>845859204</v>
      </c>
      <c r="E3216" t="s">
        <v>705</v>
      </c>
      <c r="F3216" t="s">
        <v>303</v>
      </c>
      <c r="G3216" t="s">
        <v>240</v>
      </c>
      <c r="H3216" t="s">
        <v>706</v>
      </c>
      <c r="I3216" t="s">
        <v>1034</v>
      </c>
      <c r="J3216">
        <v>4</v>
      </c>
      <c r="K3216" t="s">
        <v>235</v>
      </c>
      <c r="L3216" t="s">
        <v>1011</v>
      </c>
      <c r="N3216">
        <v>24</v>
      </c>
      <c r="O3216">
        <v>1</v>
      </c>
      <c r="P3216">
        <v>1</v>
      </c>
      <c r="Q3216">
        <v>423924032</v>
      </c>
      <c r="R3216">
        <v>2098</v>
      </c>
      <c r="T3216" t="s">
        <v>626</v>
      </c>
      <c r="U3216">
        <f>MATCH(D3216,'Кумулятивный рейтинг_1 курс'!$C$1:$C$65493,0)</f>
        <v>44</v>
      </c>
    </row>
    <row r="3217" spans="1:21">
      <c r="A3217">
        <v>850936965</v>
      </c>
      <c r="B3217">
        <v>5</v>
      </c>
      <c r="C3217" t="s">
        <v>223</v>
      </c>
      <c r="D3217">
        <v>845849191</v>
      </c>
      <c r="E3217" t="s">
        <v>528</v>
      </c>
      <c r="F3217" t="s">
        <v>529</v>
      </c>
      <c r="G3217" t="s">
        <v>420</v>
      </c>
      <c r="H3217" t="s">
        <v>530</v>
      </c>
      <c r="I3217" t="s">
        <v>1034</v>
      </c>
      <c r="J3217">
        <v>4</v>
      </c>
      <c r="K3217" t="s">
        <v>235</v>
      </c>
      <c r="L3217" t="s">
        <v>1011</v>
      </c>
      <c r="N3217">
        <v>20</v>
      </c>
      <c r="O3217">
        <v>1</v>
      </c>
      <c r="P3217">
        <v>1</v>
      </c>
      <c r="Q3217">
        <v>414666777</v>
      </c>
      <c r="R3217">
        <v>2098</v>
      </c>
      <c r="T3217" t="s">
        <v>231</v>
      </c>
      <c r="U3217">
        <f>MATCH(D3217,'Кумулятивный рейтинг_1 курс'!$C$1:$C$65493,0)</f>
        <v>150</v>
      </c>
    </row>
    <row r="3218" spans="1:21">
      <c r="A3218">
        <v>845849552</v>
      </c>
      <c r="B3218">
        <v>7</v>
      </c>
      <c r="C3218" t="s">
        <v>223</v>
      </c>
      <c r="D3218">
        <v>845849402</v>
      </c>
      <c r="E3218" t="s">
        <v>534</v>
      </c>
      <c r="F3218" t="s">
        <v>254</v>
      </c>
      <c r="G3218" t="s">
        <v>240</v>
      </c>
      <c r="H3218" t="s">
        <v>535</v>
      </c>
      <c r="I3218" t="s">
        <v>1034</v>
      </c>
      <c r="J3218">
        <v>4</v>
      </c>
      <c r="K3218" t="s">
        <v>235</v>
      </c>
      <c r="L3218" t="s">
        <v>1011</v>
      </c>
      <c r="N3218">
        <v>28</v>
      </c>
      <c r="O3218">
        <v>1</v>
      </c>
      <c r="P3218">
        <v>1</v>
      </c>
      <c r="Q3218">
        <v>414666777</v>
      </c>
      <c r="R3218">
        <v>2098</v>
      </c>
      <c r="T3218" t="s">
        <v>231</v>
      </c>
      <c r="U3218">
        <f>MATCH(D3218,'Кумулятивный рейтинг_1 курс'!$C$1:$C$65493,0)</f>
        <v>144</v>
      </c>
    </row>
    <row r="3219" spans="1:21">
      <c r="A3219">
        <v>845846938</v>
      </c>
      <c r="B3219">
        <v>6</v>
      </c>
      <c r="C3219" t="s">
        <v>490</v>
      </c>
      <c r="D3219">
        <v>845846821</v>
      </c>
      <c r="E3219" t="s">
        <v>491</v>
      </c>
      <c r="F3219" t="s">
        <v>321</v>
      </c>
      <c r="G3219" t="s">
        <v>481</v>
      </c>
      <c r="H3219" t="s">
        <v>492</v>
      </c>
      <c r="I3219" t="s">
        <v>1034</v>
      </c>
      <c r="J3219">
        <v>4</v>
      </c>
      <c r="K3219" t="s">
        <v>235</v>
      </c>
      <c r="L3219" t="s">
        <v>1011</v>
      </c>
      <c r="N3219">
        <v>24</v>
      </c>
      <c r="O3219">
        <v>1</v>
      </c>
      <c r="P3219">
        <v>1</v>
      </c>
      <c r="Q3219">
        <v>414666777</v>
      </c>
      <c r="R3219">
        <v>2098</v>
      </c>
      <c r="T3219" t="s">
        <v>231</v>
      </c>
      <c r="U3219">
        <f>MATCH(D3219,'Кумулятивный рейтинг_1 курс'!$C$1:$C$65493,0)</f>
        <v>161</v>
      </c>
    </row>
    <row r="3220" spans="1:21">
      <c r="A3220">
        <v>845850886</v>
      </c>
      <c r="B3220">
        <v>7</v>
      </c>
      <c r="C3220" t="s">
        <v>223</v>
      </c>
      <c r="D3220">
        <v>845850788</v>
      </c>
      <c r="E3220" t="s">
        <v>510</v>
      </c>
      <c r="F3220" t="s">
        <v>511</v>
      </c>
      <c r="G3220" t="s">
        <v>512</v>
      </c>
      <c r="H3220" t="s">
        <v>513</v>
      </c>
      <c r="I3220" t="s">
        <v>1034</v>
      </c>
      <c r="J3220">
        <v>4</v>
      </c>
      <c r="K3220" t="s">
        <v>235</v>
      </c>
      <c r="L3220" t="s">
        <v>1011</v>
      </c>
      <c r="N3220">
        <v>28</v>
      </c>
      <c r="O3220">
        <v>1</v>
      </c>
      <c r="P3220">
        <v>1</v>
      </c>
      <c r="Q3220">
        <v>414666777</v>
      </c>
      <c r="R3220">
        <v>2098</v>
      </c>
      <c r="T3220" t="s">
        <v>231</v>
      </c>
      <c r="U3220">
        <f>MATCH(D3220,'Кумулятивный рейтинг_1 курс'!$C$1:$C$65493,0)</f>
        <v>55</v>
      </c>
    </row>
    <row r="3221" spans="1:21">
      <c r="A3221">
        <v>845887668</v>
      </c>
      <c r="B3221">
        <v>4</v>
      </c>
      <c r="C3221" t="s">
        <v>627</v>
      </c>
      <c r="D3221">
        <v>845887575</v>
      </c>
      <c r="E3221" t="s">
        <v>684</v>
      </c>
      <c r="F3221" t="s">
        <v>560</v>
      </c>
      <c r="G3221" t="s">
        <v>425</v>
      </c>
      <c r="H3221" t="s">
        <v>685</v>
      </c>
      <c r="I3221" t="s">
        <v>1034</v>
      </c>
      <c r="J3221">
        <v>4</v>
      </c>
      <c r="K3221" t="s">
        <v>235</v>
      </c>
      <c r="L3221" t="s">
        <v>1011</v>
      </c>
      <c r="N3221">
        <v>16</v>
      </c>
      <c r="O3221">
        <v>1</v>
      </c>
      <c r="P3221">
        <v>1</v>
      </c>
      <c r="Q3221">
        <v>423924497</v>
      </c>
      <c r="R3221">
        <v>2098</v>
      </c>
      <c r="T3221" t="s">
        <v>242</v>
      </c>
      <c r="U3221">
        <f>MATCH(D3221,'Кумулятивный рейтинг_1 курс'!$C$1:$C$65493,0)</f>
        <v>200</v>
      </c>
    </row>
    <row r="3222" spans="1:21">
      <c r="A3222">
        <v>845887905</v>
      </c>
      <c r="B3222">
        <v>8</v>
      </c>
      <c r="C3222" t="s">
        <v>627</v>
      </c>
      <c r="D3222">
        <v>845887783</v>
      </c>
      <c r="E3222" t="s">
        <v>686</v>
      </c>
      <c r="F3222" t="s">
        <v>262</v>
      </c>
      <c r="G3222" t="s">
        <v>484</v>
      </c>
      <c r="H3222" t="s">
        <v>687</v>
      </c>
      <c r="I3222" t="s">
        <v>1034</v>
      </c>
      <c r="J3222">
        <v>4</v>
      </c>
      <c r="K3222" t="s">
        <v>235</v>
      </c>
      <c r="L3222" t="s">
        <v>1011</v>
      </c>
      <c r="N3222">
        <v>32</v>
      </c>
      <c r="O3222">
        <v>1</v>
      </c>
      <c r="P3222">
        <v>1</v>
      </c>
      <c r="Q3222">
        <v>423924497</v>
      </c>
      <c r="R3222">
        <v>2098</v>
      </c>
      <c r="T3222" t="s">
        <v>242</v>
      </c>
      <c r="U3222">
        <f>MATCH(D3222,'Кумулятивный рейтинг_1 курс'!$C$1:$C$65493,0)</f>
        <v>32</v>
      </c>
    </row>
    <row r="3223" spans="1:21">
      <c r="A3223">
        <v>845888351</v>
      </c>
      <c r="B3223">
        <v>4</v>
      </c>
      <c r="C3223" t="s">
        <v>627</v>
      </c>
      <c r="D3223">
        <v>845888253</v>
      </c>
      <c r="E3223" t="s">
        <v>750</v>
      </c>
      <c r="F3223" t="s">
        <v>751</v>
      </c>
      <c r="G3223" t="s">
        <v>495</v>
      </c>
      <c r="H3223" t="s">
        <v>752</v>
      </c>
      <c r="I3223" t="s">
        <v>1034</v>
      </c>
      <c r="J3223">
        <v>4</v>
      </c>
      <c r="K3223" t="s">
        <v>235</v>
      </c>
      <c r="L3223" t="s">
        <v>1011</v>
      </c>
      <c r="N3223">
        <v>16</v>
      </c>
      <c r="O3223">
        <v>1</v>
      </c>
      <c r="P3223">
        <v>0</v>
      </c>
      <c r="Q3223">
        <v>423924497</v>
      </c>
      <c r="R3223">
        <v>2098</v>
      </c>
      <c r="T3223" t="s">
        <v>242</v>
      </c>
      <c r="U3223">
        <f>MATCH(D3223,'Кумулятивный рейтинг_1 курс'!$C$1:$C$65493,0)</f>
        <v>148</v>
      </c>
    </row>
    <row r="3224" spans="1:21">
      <c r="A3224">
        <v>845889090</v>
      </c>
      <c r="B3224">
        <v>7</v>
      </c>
      <c r="C3224" t="s">
        <v>627</v>
      </c>
      <c r="D3224">
        <v>845888830</v>
      </c>
      <c r="E3224" t="s">
        <v>631</v>
      </c>
      <c r="F3224" t="s">
        <v>604</v>
      </c>
      <c r="G3224" t="s">
        <v>632</v>
      </c>
      <c r="H3224" t="s">
        <v>633</v>
      </c>
      <c r="I3224" t="s">
        <v>1034</v>
      </c>
      <c r="J3224">
        <v>4</v>
      </c>
      <c r="K3224" t="s">
        <v>235</v>
      </c>
      <c r="L3224" t="s">
        <v>1011</v>
      </c>
      <c r="N3224">
        <v>28</v>
      </c>
      <c r="O3224">
        <v>1</v>
      </c>
      <c r="P3224">
        <v>1</v>
      </c>
      <c r="Q3224">
        <v>423924497</v>
      </c>
      <c r="R3224">
        <v>2098</v>
      </c>
      <c r="T3224" t="s">
        <v>242</v>
      </c>
      <c r="U3224">
        <f>MATCH(D3224,'Кумулятивный рейтинг_1 курс'!$C$1:$C$65493,0)</f>
        <v>87</v>
      </c>
    </row>
    <row r="3225" spans="1:21">
      <c r="A3225">
        <v>845890399</v>
      </c>
      <c r="B3225">
        <v>7</v>
      </c>
      <c r="C3225" t="s">
        <v>627</v>
      </c>
      <c r="D3225">
        <v>845890295</v>
      </c>
      <c r="E3225" t="s">
        <v>646</v>
      </c>
      <c r="F3225" t="s">
        <v>250</v>
      </c>
      <c r="G3225" t="s">
        <v>247</v>
      </c>
      <c r="H3225" t="s">
        <v>647</v>
      </c>
      <c r="I3225" t="s">
        <v>1034</v>
      </c>
      <c r="J3225">
        <v>4</v>
      </c>
      <c r="K3225" t="s">
        <v>235</v>
      </c>
      <c r="L3225" t="s">
        <v>1011</v>
      </c>
      <c r="N3225">
        <v>28</v>
      </c>
      <c r="O3225">
        <v>1</v>
      </c>
      <c r="P3225">
        <v>0</v>
      </c>
      <c r="Q3225">
        <v>423924497</v>
      </c>
      <c r="R3225">
        <v>2098</v>
      </c>
      <c r="T3225" t="s">
        <v>242</v>
      </c>
      <c r="U3225">
        <f>MATCH(D3225,'Кумулятивный рейтинг_1 курс'!$C$1:$C$65493,0)</f>
        <v>98</v>
      </c>
    </row>
    <row r="3226" spans="1:21">
      <c r="A3226">
        <v>845890803</v>
      </c>
      <c r="B3226">
        <v>4</v>
      </c>
      <c r="C3226" t="s">
        <v>627</v>
      </c>
      <c r="D3226">
        <v>845890536</v>
      </c>
      <c r="E3226" t="s">
        <v>648</v>
      </c>
      <c r="F3226" t="s">
        <v>318</v>
      </c>
      <c r="G3226" t="s">
        <v>379</v>
      </c>
      <c r="H3226" t="s">
        <v>649</v>
      </c>
      <c r="I3226" t="s">
        <v>1034</v>
      </c>
      <c r="J3226">
        <v>4</v>
      </c>
      <c r="K3226" t="s">
        <v>235</v>
      </c>
      <c r="L3226" t="s">
        <v>1011</v>
      </c>
      <c r="N3226">
        <v>16</v>
      </c>
      <c r="O3226">
        <v>1</v>
      </c>
      <c r="P3226">
        <v>1</v>
      </c>
      <c r="Q3226">
        <v>423924497</v>
      </c>
      <c r="R3226">
        <v>2098</v>
      </c>
      <c r="T3226" t="s">
        <v>242</v>
      </c>
      <c r="U3226">
        <f>MATCH(D3226,'Кумулятивный рейтинг_1 курс'!$C$1:$C$65493,0)</f>
        <v>170</v>
      </c>
    </row>
    <row r="3227" spans="1:21">
      <c r="A3227">
        <v>845891009</v>
      </c>
      <c r="B3227">
        <v>7</v>
      </c>
      <c r="C3227" t="s">
        <v>627</v>
      </c>
      <c r="D3227">
        <v>845890846</v>
      </c>
      <c r="E3227" t="s">
        <v>650</v>
      </c>
      <c r="F3227" t="s">
        <v>368</v>
      </c>
      <c r="G3227" t="s">
        <v>247</v>
      </c>
      <c r="H3227" t="s">
        <v>651</v>
      </c>
      <c r="I3227" t="s">
        <v>1034</v>
      </c>
      <c r="J3227">
        <v>4</v>
      </c>
      <c r="K3227" t="s">
        <v>235</v>
      </c>
      <c r="L3227" t="s">
        <v>1011</v>
      </c>
      <c r="N3227">
        <v>28</v>
      </c>
      <c r="O3227">
        <v>1</v>
      </c>
      <c r="P3227">
        <v>1</v>
      </c>
      <c r="Q3227">
        <v>423924497</v>
      </c>
      <c r="R3227">
        <v>2098</v>
      </c>
      <c r="T3227" t="s">
        <v>242</v>
      </c>
      <c r="U3227">
        <f>MATCH(D3227,'Кумулятивный рейтинг_1 курс'!$C$1:$C$65493,0)</f>
        <v>52</v>
      </c>
    </row>
    <row r="3228" spans="1:21">
      <c r="A3228">
        <v>846002894</v>
      </c>
      <c r="B3228">
        <v>9</v>
      </c>
      <c r="C3228" t="s">
        <v>627</v>
      </c>
      <c r="D3228">
        <v>845891174</v>
      </c>
      <c r="E3228" t="s">
        <v>652</v>
      </c>
      <c r="F3228" t="s">
        <v>653</v>
      </c>
      <c r="G3228" t="s">
        <v>328</v>
      </c>
      <c r="H3228" t="s">
        <v>654</v>
      </c>
      <c r="I3228" t="s">
        <v>1034</v>
      </c>
      <c r="J3228">
        <v>4</v>
      </c>
      <c r="K3228" t="s">
        <v>235</v>
      </c>
      <c r="L3228" t="s">
        <v>1011</v>
      </c>
      <c r="N3228">
        <v>36</v>
      </c>
      <c r="O3228">
        <v>1</v>
      </c>
      <c r="P3228">
        <v>1</v>
      </c>
      <c r="Q3228">
        <v>423924497</v>
      </c>
      <c r="R3228">
        <v>2098</v>
      </c>
      <c r="T3228" t="s">
        <v>242</v>
      </c>
      <c r="U3228">
        <f>MATCH(D3228,'Кумулятивный рейтинг_1 курс'!$C$1:$C$65493,0)</f>
        <v>76</v>
      </c>
    </row>
    <row r="3229" spans="1:21">
      <c r="A3229">
        <v>845891646</v>
      </c>
      <c r="B3229">
        <v>8</v>
      </c>
      <c r="C3229" t="s">
        <v>627</v>
      </c>
      <c r="D3229">
        <v>845891521</v>
      </c>
      <c r="E3229" t="s">
        <v>655</v>
      </c>
      <c r="F3229" t="s">
        <v>526</v>
      </c>
      <c r="G3229" t="s">
        <v>289</v>
      </c>
      <c r="H3229" t="s">
        <v>656</v>
      </c>
      <c r="I3229" t="s">
        <v>1034</v>
      </c>
      <c r="J3229">
        <v>4</v>
      </c>
      <c r="K3229" t="s">
        <v>235</v>
      </c>
      <c r="L3229" t="s">
        <v>1011</v>
      </c>
      <c r="N3229">
        <v>32</v>
      </c>
      <c r="O3229">
        <v>1</v>
      </c>
      <c r="P3229">
        <v>1</v>
      </c>
      <c r="Q3229">
        <v>423924497</v>
      </c>
      <c r="R3229">
        <v>2098</v>
      </c>
      <c r="T3229" t="s">
        <v>242</v>
      </c>
      <c r="U3229">
        <f>MATCH(D3229,'Кумулятивный рейтинг_1 курс'!$C$1:$C$65493,0)</f>
        <v>157</v>
      </c>
    </row>
    <row r="3230" spans="1:21">
      <c r="A3230">
        <v>845876856</v>
      </c>
      <c r="B3230">
        <v>6</v>
      </c>
      <c r="C3230" t="s">
        <v>661</v>
      </c>
      <c r="D3230">
        <v>845876693</v>
      </c>
      <c r="E3230" t="s">
        <v>776</v>
      </c>
      <c r="F3230" t="s">
        <v>262</v>
      </c>
      <c r="G3230" t="s">
        <v>484</v>
      </c>
      <c r="H3230" t="s">
        <v>777</v>
      </c>
      <c r="I3230" t="s">
        <v>1034</v>
      </c>
      <c r="J3230">
        <v>4</v>
      </c>
      <c r="K3230" t="s">
        <v>235</v>
      </c>
      <c r="L3230" t="s">
        <v>1011</v>
      </c>
      <c r="N3230">
        <v>24</v>
      </c>
      <c r="O3230">
        <v>1</v>
      </c>
      <c r="P3230">
        <v>1</v>
      </c>
      <c r="Q3230">
        <v>423925599</v>
      </c>
      <c r="R3230">
        <v>2098</v>
      </c>
      <c r="T3230" t="s">
        <v>242</v>
      </c>
      <c r="U3230">
        <f>MATCH(D3230,'Кумулятивный рейтинг_1 курс'!$C$1:$C$65493,0)</f>
        <v>101</v>
      </c>
    </row>
    <row r="3231" spans="1:21">
      <c r="A3231">
        <v>845876975</v>
      </c>
      <c r="B3231">
        <v>6</v>
      </c>
      <c r="C3231" t="s">
        <v>661</v>
      </c>
      <c r="D3231">
        <v>845876896</v>
      </c>
      <c r="E3231" t="s">
        <v>662</v>
      </c>
      <c r="F3231" t="s">
        <v>663</v>
      </c>
      <c r="G3231" t="s">
        <v>389</v>
      </c>
      <c r="H3231" t="s">
        <v>664</v>
      </c>
      <c r="I3231" t="s">
        <v>1034</v>
      </c>
      <c r="J3231">
        <v>4</v>
      </c>
      <c r="K3231" t="s">
        <v>235</v>
      </c>
      <c r="L3231" t="s">
        <v>1011</v>
      </c>
      <c r="N3231">
        <v>24</v>
      </c>
      <c r="O3231">
        <v>1</v>
      </c>
      <c r="P3231">
        <v>1</v>
      </c>
      <c r="Q3231">
        <v>423925599</v>
      </c>
      <c r="R3231">
        <v>2098</v>
      </c>
      <c r="T3231" t="s">
        <v>242</v>
      </c>
      <c r="U3231">
        <f>MATCH(D3231,'Кумулятивный рейтинг_1 курс'!$C$1:$C$65493,0)</f>
        <v>110</v>
      </c>
    </row>
    <row r="3232" spans="1:21">
      <c r="A3232">
        <v>845877184</v>
      </c>
      <c r="B3232">
        <v>5</v>
      </c>
      <c r="C3232" t="s">
        <v>661</v>
      </c>
      <c r="D3232">
        <v>845877101</v>
      </c>
      <c r="E3232" t="s">
        <v>665</v>
      </c>
      <c r="F3232" t="s">
        <v>666</v>
      </c>
      <c r="G3232" t="s">
        <v>389</v>
      </c>
      <c r="H3232" t="s">
        <v>667</v>
      </c>
      <c r="I3232" t="s">
        <v>1034</v>
      </c>
      <c r="J3232">
        <v>4</v>
      </c>
      <c r="K3232" t="s">
        <v>235</v>
      </c>
      <c r="L3232" t="s">
        <v>1011</v>
      </c>
      <c r="N3232">
        <v>20</v>
      </c>
      <c r="O3232">
        <v>1</v>
      </c>
      <c r="P3232">
        <v>1</v>
      </c>
      <c r="Q3232">
        <v>423925599</v>
      </c>
      <c r="R3232">
        <v>2098</v>
      </c>
      <c r="T3232" t="s">
        <v>242</v>
      </c>
      <c r="U3232">
        <f>MATCH(D3232,'Кумулятивный рейтинг_1 курс'!$C$1:$C$65493,0)</f>
        <v>185</v>
      </c>
    </row>
    <row r="3233" spans="1:21">
      <c r="A3233">
        <v>845877383</v>
      </c>
      <c r="B3233">
        <v>6</v>
      </c>
      <c r="C3233" t="s">
        <v>661</v>
      </c>
      <c r="D3233">
        <v>845877281</v>
      </c>
      <c r="E3233" t="s">
        <v>668</v>
      </c>
      <c r="F3233" t="s">
        <v>599</v>
      </c>
      <c r="G3233" t="s">
        <v>263</v>
      </c>
      <c r="H3233" t="s">
        <v>669</v>
      </c>
      <c r="I3233" t="s">
        <v>1034</v>
      </c>
      <c r="J3233">
        <v>4</v>
      </c>
      <c r="K3233" t="s">
        <v>235</v>
      </c>
      <c r="L3233" t="s">
        <v>1011</v>
      </c>
      <c r="N3233">
        <v>24</v>
      </c>
      <c r="O3233">
        <v>1</v>
      </c>
      <c r="P3233">
        <v>1</v>
      </c>
      <c r="Q3233">
        <v>423925599</v>
      </c>
      <c r="R3233">
        <v>2098</v>
      </c>
      <c r="T3233" t="s">
        <v>242</v>
      </c>
      <c r="U3233">
        <f>MATCH(D3233,'Кумулятивный рейтинг_1 курс'!$C$1:$C$65493,0)</f>
        <v>129</v>
      </c>
    </row>
    <row r="3234" spans="1:21">
      <c r="A3234">
        <v>845877654</v>
      </c>
      <c r="B3234">
        <v>7</v>
      </c>
      <c r="C3234" t="s">
        <v>661</v>
      </c>
      <c r="D3234">
        <v>845877539</v>
      </c>
      <c r="E3234" t="s">
        <v>670</v>
      </c>
      <c r="F3234" t="s">
        <v>378</v>
      </c>
      <c r="G3234" t="s">
        <v>389</v>
      </c>
      <c r="H3234" t="s">
        <v>671</v>
      </c>
      <c r="I3234" t="s">
        <v>1034</v>
      </c>
      <c r="J3234">
        <v>4</v>
      </c>
      <c r="K3234" t="s">
        <v>235</v>
      </c>
      <c r="L3234" t="s">
        <v>1011</v>
      </c>
      <c r="N3234">
        <v>28</v>
      </c>
      <c r="O3234">
        <v>1</v>
      </c>
      <c r="P3234">
        <v>1</v>
      </c>
      <c r="Q3234">
        <v>423925599</v>
      </c>
      <c r="R3234">
        <v>2098</v>
      </c>
      <c r="T3234" t="s">
        <v>242</v>
      </c>
      <c r="U3234">
        <f>MATCH(D3234,'Кумулятивный рейтинг_1 курс'!$C$1:$C$65493,0)</f>
        <v>105</v>
      </c>
    </row>
    <row r="3235" spans="1:21">
      <c r="A3235">
        <v>845877937</v>
      </c>
      <c r="B3235">
        <v>5</v>
      </c>
      <c r="C3235" t="s">
        <v>661</v>
      </c>
      <c r="D3235">
        <v>845877755</v>
      </c>
      <c r="E3235" t="s">
        <v>672</v>
      </c>
      <c r="F3235" t="s">
        <v>571</v>
      </c>
      <c r="G3235" t="s">
        <v>282</v>
      </c>
      <c r="H3235" t="s">
        <v>673</v>
      </c>
      <c r="I3235" t="s">
        <v>1034</v>
      </c>
      <c r="J3235">
        <v>4</v>
      </c>
      <c r="K3235" t="s">
        <v>235</v>
      </c>
      <c r="L3235" t="s">
        <v>1011</v>
      </c>
      <c r="N3235">
        <v>20</v>
      </c>
      <c r="O3235">
        <v>1</v>
      </c>
      <c r="P3235">
        <v>1</v>
      </c>
      <c r="Q3235">
        <v>423925599</v>
      </c>
      <c r="R3235">
        <v>2098</v>
      </c>
      <c r="T3235" t="s">
        <v>242</v>
      </c>
      <c r="U3235">
        <f>MATCH(D3235,'Кумулятивный рейтинг_1 курс'!$C$1:$C$65493,0)</f>
        <v>196</v>
      </c>
    </row>
    <row r="3236" spans="1:21">
      <c r="A3236">
        <v>845874759</v>
      </c>
      <c r="B3236">
        <v>5</v>
      </c>
      <c r="C3236" t="s">
        <v>661</v>
      </c>
      <c r="D3236">
        <v>845874612</v>
      </c>
      <c r="E3236" t="s">
        <v>800</v>
      </c>
      <c r="F3236" t="s">
        <v>526</v>
      </c>
      <c r="G3236" t="s">
        <v>240</v>
      </c>
      <c r="H3236" t="s">
        <v>801</v>
      </c>
      <c r="I3236" t="s">
        <v>1034</v>
      </c>
      <c r="J3236">
        <v>4</v>
      </c>
      <c r="K3236" t="s">
        <v>235</v>
      </c>
      <c r="L3236" t="s">
        <v>1011</v>
      </c>
      <c r="N3236">
        <v>20</v>
      </c>
      <c r="O3236">
        <v>1</v>
      </c>
      <c r="P3236">
        <v>1</v>
      </c>
      <c r="Q3236">
        <v>423925599</v>
      </c>
      <c r="R3236">
        <v>2098</v>
      </c>
      <c r="T3236" t="s">
        <v>242</v>
      </c>
      <c r="U3236">
        <f>MATCH(D3236,'Кумулятивный рейтинг_1 курс'!$C$1:$C$65493,0)</f>
        <v>181</v>
      </c>
    </row>
    <row r="3237" spans="1:21">
      <c r="A3237">
        <v>845874842</v>
      </c>
      <c r="B3237">
        <v>5</v>
      </c>
      <c r="C3237" t="s">
        <v>661</v>
      </c>
      <c r="D3237">
        <v>845874779</v>
      </c>
      <c r="E3237" t="s">
        <v>802</v>
      </c>
      <c r="F3237" t="s">
        <v>452</v>
      </c>
      <c r="G3237" t="s">
        <v>495</v>
      </c>
      <c r="H3237" t="s">
        <v>803</v>
      </c>
      <c r="I3237" t="s">
        <v>1034</v>
      </c>
      <c r="J3237">
        <v>4</v>
      </c>
      <c r="K3237" t="s">
        <v>235</v>
      </c>
      <c r="L3237" t="s">
        <v>1011</v>
      </c>
      <c r="N3237">
        <v>20</v>
      </c>
      <c r="O3237">
        <v>1</v>
      </c>
      <c r="P3237">
        <v>1</v>
      </c>
      <c r="Q3237">
        <v>423925599</v>
      </c>
      <c r="R3237">
        <v>2098</v>
      </c>
      <c r="T3237" t="s">
        <v>242</v>
      </c>
      <c r="U3237">
        <f>MATCH(D3237,'Кумулятивный рейтинг_1 курс'!$C$1:$C$65493,0)</f>
        <v>163</v>
      </c>
    </row>
    <row r="3238" spans="1:21">
      <c r="A3238">
        <v>845874976</v>
      </c>
      <c r="B3238">
        <v>6</v>
      </c>
      <c r="C3238" t="s">
        <v>661</v>
      </c>
      <c r="D3238">
        <v>845874905</v>
      </c>
      <c r="E3238" t="s">
        <v>804</v>
      </c>
      <c r="F3238" t="s">
        <v>805</v>
      </c>
      <c r="G3238" t="s">
        <v>300</v>
      </c>
      <c r="H3238" t="s">
        <v>806</v>
      </c>
      <c r="I3238" t="s">
        <v>1034</v>
      </c>
      <c r="J3238">
        <v>4</v>
      </c>
      <c r="K3238" t="s">
        <v>235</v>
      </c>
      <c r="L3238" t="s">
        <v>1011</v>
      </c>
      <c r="N3238">
        <v>24</v>
      </c>
      <c r="O3238">
        <v>1</v>
      </c>
      <c r="P3238">
        <v>1</v>
      </c>
      <c r="Q3238">
        <v>423925599</v>
      </c>
      <c r="R3238">
        <v>2098</v>
      </c>
      <c r="T3238" t="s">
        <v>242</v>
      </c>
      <c r="U3238">
        <f>MATCH(D3238,'Кумулятивный рейтинг_1 курс'!$C$1:$C$65493,0)</f>
        <v>40</v>
      </c>
    </row>
    <row r="3239" spans="1:21">
      <c r="A3239">
        <v>845875108</v>
      </c>
      <c r="B3239">
        <v>7</v>
      </c>
      <c r="C3239" t="s">
        <v>661</v>
      </c>
      <c r="D3239">
        <v>845875047</v>
      </c>
      <c r="E3239" t="s">
        <v>753</v>
      </c>
      <c r="F3239" t="s">
        <v>345</v>
      </c>
      <c r="G3239" t="s">
        <v>714</v>
      </c>
      <c r="H3239" t="s">
        <v>754</v>
      </c>
      <c r="I3239" t="s">
        <v>1034</v>
      </c>
      <c r="J3239">
        <v>4</v>
      </c>
      <c r="K3239" t="s">
        <v>235</v>
      </c>
      <c r="L3239" t="s">
        <v>1011</v>
      </c>
      <c r="N3239">
        <v>28</v>
      </c>
      <c r="O3239">
        <v>1</v>
      </c>
      <c r="P3239">
        <v>1</v>
      </c>
      <c r="Q3239">
        <v>423925599</v>
      </c>
      <c r="R3239">
        <v>2098</v>
      </c>
      <c r="T3239" t="s">
        <v>242</v>
      </c>
      <c r="U3239">
        <f>MATCH(D3239,'Кумулятивный рейтинг_1 курс'!$C$1:$C$65493,0)</f>
        <v>81</v>
      </c>
    </row>
    <row r="3240" spans="1:21">
      <c r="A3240">
        <v>845875422</v>
      </c>
      <c r="B3240">
        <v>8</v>
      </c>
      <c r="C3240" t="s">
        <v>661</v>
      </c>
      <c r="D3240">
        <v>845875365</v>
      </c>
      <c r="E3240" t="s">
        <v>757</v>
      </c>
      <c r="F3240" t="s">
        <v>246</v>
      </c>
      <c r="G3240" t="s">
        <v>251</v>
      </c>
      <c r="H3240" t="s">
        <v>758</v>
      </c>
      <c r="I3240" t="s">
        <v>1034</v>
      </c>
      <c r="J3240">
        <v>4</v>
      </c>
      <c r="K3240" t="s">
        <v>235</v>
      </c>
      <c r="L3240" t="s">
        <v>1011</v>
      </c>
      <c r="N3240">
        <v>32</v>
      </c>
      <c r="O3240">
        <v>1</v>
      </c>
      <c r="P3240">
        <v>1</v>
      </c>
      <c r="Q3240">
        <v>423925599</v>
      </c>
      <c r="R3240">
        <v>2098</v>
      </c>
      <c r="T3240" t="s">
        <v>242</v>
      </c>
      <c r="U3240">
        <f>MATCH(D3240,'Кумулятивный рейтинг_1 курс'!$C$1:$C$65493,0)</f>
        <v>61</v>
      </c>
    </row>
    <row r="3241" spans="1:21">
      <c r="A3241">
        <v>845878543</v>
      </c>
      <c r="B3241">
        <v>6</v>
      </c>
      <c r="C3241" t="s">
        <v>661</v>
      </c>
      <c r="D3241">
        <v>845878410</v>
      </c>
      <c r="E3241" t="s">
        <v>682</v>
      </c>
      <c r="F3241" t="s">
        <v>307</v>
      </c>
      <c r="G3241" t="s">
        <v>334</v>
      </c>
      <c r="H3241" t="s">
        <v>683</v>
      </c>
      <c r="I3241" t="s">
        <v>1034</v>
      </c>
      <c r="J3241">
        <v>4</v>
      </c>
      <c r="K3241" t="s">
        <v>235</v>
      </c>
      <c r="L3241" t="s">
        <v>1011</v>
      </c>
      <c r="N3241">
        <v>24</v>
      </c>
      <c r="O3241">
        <v>1</v>
      </c>
      <c r="P3241">
        <v>1</v>
      </c>
      <c r="Q3241">
        <v>423925599</v>
      </c>
      <c r="R3241">
        <v>2098</v>
      </c>
      <c r="T3241" t="s">
        <v>242</v>
      </c>
      <c r="U3241">
        <f>MATCH(D3241,'Кумулятивный рейтинг_1 курс'!$C$1:$C$65493,0)</f>
        <v>90</v>
      </c>
    </row>
    <row r="3242" spans="1:21">
      <c r="A3242">
        <v>845860691</v>
      </c>
      <c r="B3242">
        <v>4</v>
      </c>
      <c r="C3242" t="s">
        <v>622</v>
      </c>
      <c r="D3242">
        <v>845860519</v>
      </c>
      <c r="E3242" t="s">
        <v>809</v>
      </c>
      <c r="F3242" t="s">
        <v>769</v>
      </c>
      <c r="G3242" t="s">
        <v>484</v>
      </c>
      <c r="H3242" t="s">
        <v>810</v>
      </c>
      <c r="I3242" t="s">
        <v>1034</v>
      </c>
      <c r="J3242">
        <v>4</v>
      </c>
      <c r="K3242" t="s">
        <v>235</v>
      </c>
      <c r="L3242" t="s">
        <v>1011</v>
      </c>
      <c r="N3242">
        <v>16</v>
      </c>
      <c r="O3242">
        <v>1</v>
      </c>
      <c r="P3242">
        <v>1</v>
      </c>
      <c r="Q3242">
        <v>423924032</v>
      </c>
      <c r="R3242">
        <v>2098</v>
      </c>
      <c r="T3242" t="s">
        <v>626</v>
      </c>
      <c r="U3242">
        <f>MATCH(D3242,'Кумулятивный рейтинг_1 курс'!$C$1:$C$65493,0)</f>
        <v>102</v>
      </c>
    </row>
    <row r="3243" spans="1:21">
      <c r="A3243">
        <v>845861096</v>
      </c>
      <c r="B3243">
        <v>6</v>
      </c>
      <c r="C3243" t="s">
        <v>622</v>
      </c>
      <c r="D3243">
        <v>845860909</v>
      </c>
      <c r="E3243" t="s">
        <v>737</v>
      </c>
      <c r="F3243" t="s">
        <v>303</v>
      </c>
      <c r="G3243" t="s">
        <v>247</v>
      </c>
      <c r="H3243" t="s">
        <v>738</v>
      </c>
      <c r="I3243" t="s">
        <v>1034</v>
      </c>
      <c r="J3243">
        <v>4</v>
      </c>
      <c r="K3243" t="s">
        <v>235</v>
      </c>
      <c r="L3243" t="s">
        <v>1011</v>
      </c>
      <c r="N3243">
        <v>24</v>
      </c>
      <c r="O3243">
        <v>1</v>
      </c>
      <c r="P3243">
        <v>1</v>
      </c>
      <c r="Q3243">
        <v>423924032</v>
      </c>
      <c r="R3243">
        <v>2098</v>
      </c>
      <c r="T3243" t="s">
        <v>626</v>
      </c>
      <c r="U3243">
        <f>MATCH(D3243,'Кумулятивный рейтинг_1 курс'!$C$1:$C$65493,0)</f>
        <v>159</v>
      </c>
    </row>
    <row r="3244" spans="1:21">
      <c r="A3244">
        <v>845875621</v>
      </c>
      <c r="B3244">
        <v>5</v>
      </c>
      <c r="C3244" t="s">
        <v>661</v>
      </c>
      <c r="D3244">
        <v>845875510</v>
      </c>
      <c r="E3244" t="s">
        <v>634</v>
      </c>
      <c r="F3244" t="s">
        <v>599</v>
      </c>
      <c r="G3244" t="s">
        <v>251</v>
      </c>
      <c r="H3244" t="s">
        <v>759</v>
      </c>
      <c r="I3244" t="s">
        <v>1034</v>
      </c>
      <c r="J3244">
        <v>4</v>
      </c>
      <c r="K3244" t="s">
        <v>235</v>
      </c>
      <c r="L3244" t="s">
        <v>1011</v>
      </c>
      <c r="N3244">
        <v>20</v>
      </c>
      <c r="O3244">
        <v>1</v>
      </c>
      <c r="P3244">
        <v>1</v>
      </c>
      <c r="Q3244">
        <v>423925599</v>
      </c>
      <c r="R3244">
        <v>2098</v>
      </c>
      <c r="T3244" t="s">
        <v>242</v>
      </c>
      <c r="U3244">
        <f>MATCH(D3244,'Кумулятивный рейтинг_1 курс'!$C$1:$C$65493,0)</f>
        <v>47</v>
      </c>
    </row>
    <row r="3245" spans="1:21">
      <c r="A3245">
        <v>845875914</v>
      </c>
      <c r="B3245">
        <v>8</v>
      </c>
      <c r="C3245" t="s">
        <v>661</v>
      </c>
      <c r="D3245">
        <v>845875854</v>
      </c>
      <c r="E3245" t="s">
        <v>763</v>
      </c>
      <c r="F3245" t="s">
        <v>764</v>
      </c>
      <c r="G3245" t="s">
        <v>240</v>
      </c>
      <c r="H3245" t="s">
        <v>765</v>
      </c>
      <c r="I3245" t="s">
        <v>1034</v>
      </c>
      <c r="J3245">
        <v>4</v>
      </c>
      <c r="K3245" t="s">
        <v>235</v>
      </c>
      <c r="L3245" t="s">
        <v>1011</v>
      </c>
      <c r="N3245">
        <v>32</v>
      </c>
      <c r="O3245">
        <v>1</v>
      </c>
      <c r="P3245">
        <v>1</v>
      </c>
      <c r="Q3245">
        <v>423925599</v>
      </c>
      <c r="R3245">
        <v>2098</v>
      </c>
      <c r="T3245" t="s">
        <v>242</v>
      </c>
      <c r="U3245">
        <f>MATCH(D3245,'Кумулятивный рейтинг_1 курс'!$C$1:$C$65493,0)</f>
        <v>33</v>
      </c>
    </row>
    <row r="3246" spans="1:21">
      <c r="A3246">
        <v>845876044</v>
      </c>
      <c r="B3246">
        <v>9</v>
      </c>
      <c r="C3246" t="s">
        <v>661</v>
      </c>
      <c r="D3246">
        <v>845875987</v>
      </c>
      <c r="E3246" t="s">
        <v>766</v>
      </c>
      <c r="F3246" t="s">
        <v>419</v>
      </c>
      <c r="G3246" t="s">
        <v>495</v>
      </c>
      <c r="H3246" t="s">
        <v>767</v>
      </c>
      <c r="I3246" t="s">
        <v>1034</v>
      </c>
      <c r="J3246">
        <v>4</v>
      </c>
      <c r="K3246" t="s">
        <v>235</v>
      </c>
      <c r="L3246" t="s">
        <v>1011</v>
      </c>
      <c r="N3246">
        <v>36</v>
      </c>
      <c r="O3246">
        <v>1</v>
      </c>
      <c r="P3246">
        <v>1</v>
      </c>
      <c r="Q3246">
        <v>423925599</v>
      </c>
      <c r="R3246">
        <v>2098</v>
      </c>
      <c r="T3246" t="s">
        <v>242</v>
      </c>
      <c r="U3246">
        <f>MATCH(D3246,'Кумулятивный рейтинг_1 курс'!$C$1:$C$65493,0)</f>
        <v>35</v>
      </c>
    </row>
    <row r="3247" spans="1:21">
      <c r="A3247">
        <v>845873418</v>
      </c>
      <c r="B3247">
        <v>8</v>
      </c>
      <c r="C3247" t="s">
        <v>661</v>
      </c>
      <c r="D3247">
        <v>845873356</v>
      </c>
      <c r="E3247" t="s">
        <v>782</v>
      </c>
      <c r="F3247" t="s">
        <v>783</v>
      </c>
      <c r="G3247" t="s">
        <v>784</v>
      </c>
      <c r="H3247" t="s">
        <v>785</v>
      </c>
      <c r="I3247" t="s">
        <v>1034</v>
      </c>
      <c r="J3247">
        <v>4</v>
      </c>
      <c r="K3247" t="s">
        <v>235</v>
      </c>
      <c r="L3247" t="s">
        <v>1011</v>
      </c>
      <c r="N3247">
        <v>32</v>
      </c>
      <c r="O3247">
        <v>1</v>
      </c>
      <c r="P3247">
        <v>1</v>
      </c>
      <c r="Q3247">
        <v>423925599</v>
      </c>
      <c r="R3247">
        <v>2098</v>
      </c>
      <c r="T3247" t="s">
        <v>242</v>
      </c>
      <c r="U3247">
        <f>MATCH(D3247,'Кумулятивный рейтинг_1 курс'!$C$1:$C$65493,0)</f>
        <v>108</v>
      </c>
    </row>
    <row r="3248" spans="1:21">
      <c r="A3248">
        <v>845873702</v>
      </c>
      <c r="B3248">
        <v>6</v>
      </c>
      <c r="C3248" t="s">
        <v>661</v>
      </c>
      <c r="D3248">
        <v>845873522</v>
      </c>
      <c r="E3248" t="s">
        <v>786</v>
      </c>
      <c r="F3248" t="s">
        <v>262</v>
      </c>
      <c r="G3248" t="s">
        <v>251</v>
      </c>
      <c r="H3248" t="s">
        <v>787</v>
      </c>
      <c r="I3248" t="s">
        <v>1034</v>
      </c>
      <c r="J3248">
        <v>4</v>
      </c>
      <c r="K3248" t="s">
        <v>235</v>
      </c>
      <c r="L3248" t="s">
        <v>1011</v>
      </c>
      <c r="N3248">
        <v>24</v>
      </c>
      <c r="O3248">
        <v>1</v>
      </c>
      <c r="P3248">
        <v>1</v>
      </c>
      <c r="Q3248">
        <v>423925599</v>
      </c>
      <c r="R3248">
        <v>2098</v>
      </c>
      <c r="T3248" t="s">
        <v>242</v>
      </c>
      <c r="U3248">
        <f>MATCH(D3248,'Кумулятивный рейтинг_1 курс'!$C$1:$C$65493,0)</f>
        <v>111</v>
      </c>
    </row>
    <row r="3249" spans="1:21">
      <c r="A3249">
        <v>845874405</v>
      </c>
      <c r="B3249">
        <v>10</v>
      </c>
      <c r="C3249" t="s">
        <v>661</v>
      </c>
      <c r="D3249">
        <v>845874346</v>
      </c>
      <c r="E3249" t="s">
        <v>794</v>
      </c>
      <c r="F3249" t="s">
        <v>795</v>
      </c>
      <c r="G3249" t="s">
        <v>796</v>
      </c>
      <c r="H3249" t="s">
        <v>797</v>
      </c>
      <c r="I3249" t="s">
        <v>1034</v>
      </c>
      <c r="J3249">
        <v>4</v>
      </c>
      <c r="K3249" t="s">
        <v>235</v>
      </c>
      <c r="L3249" t="s">
        <v>1011</v>
      </c>
      <c r="N3249">
        <v>40</v>
      </c>
      <c r="O3249">
        <v>1</v>
      </c>
      <c r="P3249">
        <v>1</v>
      </c>
      <c r="Q3249">
        <v>423925599</v>
      </c>
      <c r="R3249">
        <v>2098</v>
      </c>
      <c r="T3249" t="s">
        <v>242</v>
      </c>
      <c r="U3249">
        <f>MATCH(D3249,'Кумулятивный рейтинг_1 курс'!$C$1:$C$65493,0)</f>
        <v>34</v>
      </c>
    </row>
    <row r="3250" spans="1:21">
      <c r="A3250">
        <v>845874604</v>
      </c>
      <c r="B3250">
        <v>7</v>
      </c>
      <c r="C3250" t="s">
        <v>661</v>
      </c>
      <c r="D3250">
        <v>845874476</v>
      </c>
      <c r="E3250" t="s">
        <v>798</v>
      </c>
      <c r="F3250" t="s">
        <v>458</v>
      </c>
      <c r="G3250" t="s">
        <v>346</v>
      </c>
      <c r="H3250" t="s">
        <v>799</v>
      </c>
      <c r="I3250" t="s">
        <v>1035</v>
      </c>
      <c r="J3250">
        <v>4</v>
      </c>
      <c r="K3250" t="s">
        <v>235</v>
      </c>
      <c r="L3250" t="s">
        <v>1011</v>
      </c>
      <c r="N3250">
        <v>28</v>
      </c>
      <c r="O3250">
        <v>1</v>
      </c>
      <c r="P3250">
        <v>1</v>
      </c>
      <c r="Q3250">
        <v>423925599</v>
      </c>
      <c r="R3250">
        <v>2098</v>
      </c>
      <c r="T3250" t="s">
        <v>242</v>
      </c>
      <c r="U3250">
        <f>MATCH(D3250,'Кумулятивный рейтинг_1 курс'!$C$1:$C$65493,0)</f>
        <v>190</v>
      </c>
    </row>
    <row r="3251" spans="1:21">
      <c r="A3251">
        <v>845874298</v>
      </c>
      <c r="B3251">
        <v>6</v>
      </c>
      <c r="C3251" t="s">
        <v>661</v>
      </c>
      <c r="D3251">
        <v>845874171</v>
      </c>
      <c r="E3251" t="s">
        <v>792</v>
      </c>
      <c r="F3251" t="s">
        <v>281</v>
      </c>
      <c r="G3251" t="s">
        <v>361</v>
      </c>
      <c r="H3251" t="s">
        <v>793</v>
      </c>
      <c r="I3251" t="s">
        <v>1035</v>
      </c>
      <c r="J3251">
        <v>4</v>
      </c>
      <c r="K3251" t="s">
        <v>235</v>
      </c>
      <c r="L3251" t="s">
        <v>1011</v>
      </c>
      <c r="N3251">
        <v>24</v>
      </c>
      <c r="O3251">
        <v>1</v>
      </c>
      <c r="P3251">
        <v>1</v>
      </c>
      <c r="Q3251">
        <v>423925599</v>
      </c>
      <c r="R3251">
        <v>2098</v>
      </c>
      <c r="T3251" t="s">
        <v>242</v>
      </c>
      <c r="U3251">
        <f>MATCH(D3251,'Кумулятивный рейтинг_1 курс'!$C$1:$C$65493,0)</f>
        <v>197</v>
      </c>
    </row>
    <row r="3252" spans="1:21">
      <c r="A3252">
        <v>845874100</v>
      </c>
      <c r="B3252">
        <v>9</v>
      </c>
      <c r="C3252" t="s">
        <v>661</v>
      </c>
      <c r="D3252">
        <v>845873978</v>
      </c>
      <c r="E3252" t="s">
        <v>790</v>
      </c>
      <c r="F3252" t="s">
        <v>254</v>
      </c>
      <c r="G3252" t="s">
        <v>240</v>
      </c>
      <c r="H3252" t="s">
        <v>791</v>
      </c>
      <c r="I3252" t="s">
        <v>1035</v>
      </c>
      <c r="J3252">
        <v>4</v>
      </c>
      <c r="K3252" t="s">
        <v>235</v>
      </c>
      <c r="L3252" t="s">
        <v>1011</v>
      </c>
      <c r="N3252">
        <v>36</v>
      </c>
      <c r="O3252">
        <v>1</v>
      </c>
      <c r="P3252">
        <v>1</v>
      </c>
      <c r="Q3252">
        <v>423925599</v>
      </c>
      <c r="R3252">
        <v>2098</v>
      </c>
      <c r="T3252" t="s">
        <v>242</v>
      </c>
      <c r="U3252">
        <f>MATCH(D3252,'Кумулятивный рейтинг_1 курс'!$C$1:$C$65493,0)</f>
        <v>145</v>
      </c>
    </row>
    <row r="3253" spans="1:21">
      <c r="A3253">
        <v>845873897</v>
      </c>
      <c r="B3253">
        <v>10</v>
      </c>
      <c r="C3253" t="s">
        <v>661</v>
      </c>
      <c r="D3253">
        <v>845873842</v>
      </c>
      <c r="E3253" t="s">
        <v>788</v>
      </c>
      <c r="F3253" t="s">
        <v>299</v>
      </c>
      <c r="G3253" t="s">
        <v>263</v>
      </c>
      <c r="H3253" t="s">
        <v>789</v>
      </c>
      <c r="I3253" t="s">
        <v>1035</v>
      </c>
      <c r="J3253">
        <v>4</v>
      </c>
      <c r="K3253" t="s">
        <v>235</v>
      </c>
      <c r="L3253" t="s">
        <v>1011</v>
      </c>
      <c r="N3253">
        <v>40</v>
      </c>
      <c r="O3253">
        <v>1</v>
      </c>
      <c r="P3253">
        <v>1</v>
      </c>
      <c r="Q3253">
        <v>423925599</v>
      </c>
      <c r="R3253">
        <v>2098</v>
      </c>
      <c r="T3253" t="s">
        <v>242</v>
      </c>
      <c r="U3253">
        <f>MATCH(D3253,'Кумулятивный рейтинг_1 курс'!$C$1:$C$65493,0)</f>
        <v>30</v>
      </c>
    </row>
    <row r="3254" spans="1:21">
      <c r="A3254">
        <v>845873667</v>
      </c>
      <c r="B3254">
        <v>8</v>
      </c>
      <c r="C3254" t="s">
        <v>661</v>
      </c>
      <c r="D3254">
        <v>845873522</v>
      </c>
      <c r="E3254" t="s">
        <v>786</v>
      </c>
      <c r="F3254" t="s">
        <v>262</v>
      </c>
      <c r="G3254" t="s">
        <v>251</v>
      </c>
      <c r="H3254" t="s">
        <v>787</v>
      </c>
      <c r="I3254" t="s">
        <v>1035</v>
      </c>
      <c r="J3254">
        <v>4</v>
      </c>
      <c r="K3254" t="s">
        <v>235</v>
      </c>
      <c r="L3254" t="s">
        <v>1011</v>
      </c>
      <c r="N3254">
        <v>32</v>
      </c>
      <c r="O3254">
        <v>1</v>
      </c>
      <c r="P3254">
        <v>1</v>
      </c>
      <c r="Q3254">
        <v>423925599</v>
      </c>
      <c r="R3254">
        <v>2098</v>
      </c>
      <c r="T3254" t="s">
        <v>242</v>
      </c>
      <c r="U3254">
        <f>MATCH(D3254,'Кумулятивный рейтинг_1 курс'!$C$1:$C$65493,0)</f>
        <v>111</v>
      </c>
    </row>
    <row r="3255" spans="1:21">
      <c r="A3255">
        <v>845873416</v>
      </c>
      <c r="B3255">
        <v>9</v>
      </c>
      <c r="C3255" t="s">
        <v>661</v>
      </c>
      <c r="D3255">
        <v>845873356</v>
      </c>
      <c r="E3255" t="s">
        <v>782</v>
      </c>
      <c r="F3255" t="s">
        <v>783</v>
      </c>
      <c r="G3255" t="s">
        <v>784</v>
      </c>
      <c r="H3255" t="s">
        <v>785</v>
      </c>
      <c r="I3255" t="s">
        <v>1035</v>
      </c>
      <c r="J3255">
        <v>4</v>
      </c>
      <c r="K3255" t="s">
        <v>235</v>
      </c>
      <c r="L3255" t="s">
        <v>1011</v>
      </c>
      <c r="N3255">
        <v>36</v>
      </c>
      <c r="O3255">
        <v>1</v>
      </c>
      <c r="P3255">
        <v>1</v>
      </c>
      <c r="Q3255">
        <v>423925599</v>
      </c>
      <c r="R3255">
        <v>2098</v>
      </c>
      <c r="T3255" t="s">
        <v>242</v>
      </c>
      <c r="U3255">
        <f>MATCH(D3255,'Кумулятивный рейтинг_1 курс'!$C$1:$C$65493,0)</f>
        <v>108</v>
      </c>
    </row>
    <row r="3256" spans="1:21">
      <c r="A3256">
        <v>845876032</v>
      </c>
      <c r="B3256">
        <v>10</v>
      </c>
      <c r="C3256" t="s">
        <v>661</v>
      </c>
      <c r="D3256">
        <v>845875987</v>
      </c>
      <c r="E3256" t="s">
        <v>766</v>
      </c>
      <c r="F3256" t="s">
        <v>419</v>
      </c>
      <c r="G3256" t="s">
        <v>495</v>
      </c>
      <c r="H3256" t="s">
        <v>767</v>
      </c>
      <c r="I3256" t="s">
        <v>1035</v>
      </c>
      <c r="J3256">
        <v>4</v>
      </c>
      <c r="K3256" t="s">
        <v>235</v>
      </c>
      <c r="L3256" t="s">
        <v>1011</v>
      </c>
      <c r="N3256">
        <v>40</v>
      </c>
      <c r="O3256">
        <v>1</v>
      </c>
      <c r="P3256">
        <v>1</v>
      </c>
      <c r="Q3256">
        <v>423925599</v>
      </c>
      <c r="R3256">
        <v>2098</v>
      </c>
      <c r="T3256" t="s">
        <v>242</v>
      </c>
      <c r="U3256">
        <f>MATCH(D3256,'Кумулятивный рейтинг_1 курс'!$C$1:$C$65493,0)</f>
        <v>35</v>
      </c>
    </row>
    <row r="3257" spans="1:21">
      <c r="A3257">
        <v>845875899</v>
      </c>
      <c r="B3257">
        <v>10</v>
      </c>
      <c r="C3257" t="s">
        <v>661</v>
      </c>
      <c r="D3257">
        <v>845875854</v>
      </c>
      <c r="E3257" t="s">
        <v>763</v>
      </c>
      <c r="F3257" t="s">
        <v>764</v>
      </c>
      <c r="G3257" t="s">
        <v>240</v>
      </c>
      <c r="H3257" t="s">
        <v>765</v>
      </c>
      <c r="I3257" t="s">
        <v>1035</v>
      </c>
      <c r="J3257">
        <v>4</v>
      </c>
      <c r="K3257" t="s">
        <v>235</v>
      </c>
      <c r="L3257" t="s">
        <v>1011</v>
      </c>
      <c r="N3257">
        <v>40</v>
      </c>
      <c r="O3257">
        <v>1</v>
      </c>
      <c r="P3257">
        <v>1</v>
      </c>
      <c r="Q3257">
        <v>423925599</v>
      </c>
      <c r="R3257">
        <v>2098</v>
      </c>
      <c r="T3257" t="s">
        <v>242</v>
      </c>
      <c r="U3257">
        <f>MATCH(D3257,'Кумулятивный рейтинг_1 курс'!$C$1:$C$65493,0)</f>
        <v>33</v>
      </c>
    </row>
    <row r="3258" spans="1:21">
      <c r="A3258">
        <v>845875764</v>
      </c>
      <c r="B3258">
        <v>10</v>
      </c>
      <c r="C3258" t="s">
        <v>661</v>
      </c>
      <c r="D3258">
        <v>845875713</v>
      </c>
      <c r="E3258" t="s">
        <v>760</v>
      </c>
      <c r="F3258" t="s">
        <v>761</v>
      </c>
      <c r="G3258" t="s">
        <v>481</v>
      </c>
      <c r="H3258" t="s">
        <v>762</v>
      </c>
      <c r="I3258" t="s">
        <v>1035</v>
      </c>
      <c r="J3258">
        <v>4</v>
      </c>
      <c r="K3258" t="s">
        <v>235</v>
      </c>
      <c r="L3258" t="s">
        <v>1011</v>
      </c>
      <c r="N3258">
        <v>40</v>
      </c>
      <c r="O3258">
        <v>1</v>
      </c>
      <c r="P3258">
        <v>1</v>
      </c>
      <c r="Q3258">
        <v>423925599</v>
      </c>
      <c r="R3258">
        <v>2098</v>
      </c>
      <c r="T3258" t="s">
        <v>242</v>
      </c>
      <c r="U3258">
        <f>MATCH(D3258,'Кумулятивный рейтинг_1 курс'!$C$1:$C$65493,0)</f>
        <v>13</v>
      </c>
    </row>
    <row r="3259" spans="1:21">
      <c r="A3259">
        <v>845875592</v>
      </c>
      <c r="B3259">
        <v>7</v>
      </c>
      <c r="C3259" t="s">
        <v>661</v>
      </c>
      <c r="D3259">
        <v>845875510</v>
      </c>
      <c r="E3259" t="s">
        <v>634</v>
      </c>
      <c r="F3259" t="s">
        <v>599</v>
      </c>
      <c r="G3259" t="s">
        <v>251</v>
      </c>
      <c r="H3259" t="s">
        <v>759</v>
      </c>
      <c r="I3259" t="s">
        <v>1035</v>
      </c>
      <c r="J3259">
        <v>4</v>
      </c>
      <c r="K3259" t="s">
        <v>235</v>
      </c>
      <c r="L3259" t="s">
        <v>1011</v>
      </c>
      <c r="N3259">
        <v>28</v>
      </c>
      <c r="O3259">
        <v>1</v>
      </c>
      <c r="P3259">
        <v>1</v>
      </c>
      <c r="Q3259">
        <v>423925599</v>
      </c>
      <c r="R3259">
        <v>2098</v>
      </c>
      <c r="T3259" t="s">
        <v>242</v>
      </c>
      <c r="U3259">
        <f>MATCH(D3259,'Кумулятивный рейтинг_1 курс'!$C$1:$C$65493,0)</f>
        <v>47</v>
      </c>
    </row>
    <row r="3260" spans="1:21">
      <c r="A3260">
        <v>845878490</v>
      </c>
      <c r="B3260">
        <v>8</v>
      </c>
      <c r="C3260" t="s">
        <v>661</v>
      </c>
      <c r="D3260">
        <v>845878410</v>
      </c>
      <c r="E3260" t="s">
        <v>682</v>
      </c>
      <c r="F3260" t="s">
        <v>307</v>
      </c>
      <c r="G3260" t="s">
        <v>334</v>
      </c>
      <c r="H3260" t="s">
        <v>683</v>
      </c>
      <c r="I3260" t="s">
        <v>1035</v>
      </c>
      <c r="J3260">
        <v>4</v>
      </c>
      <c r="K3260" t="s">
        <v>235</v>
      </c>
      <c r="L3260" t="s">
        <v>1011</v>
      </c>
      <c r="N3260">
        <v>32</v>
      </c>
      <c r="O3260">
        <v>1</v>
      </c>
      <c r="P3260">
        <v>1</v>
      </c>
      <c r="Q3260">
        <v>423925599</v>
      </c>
      <c r="R3260">
        <v>2098</v>
      </c>
      <c r="T3260" t="s">
        <v>242</v>
      </c>
      <c r="U3260">
        <f>MATCH(D3260,'Кумулятивный рейтинг_1 курс'!$C$1:$C$65493,0)</f>
        <v>90</v>
      </c>
    </row>
    <row r="3261" spans="1:21">
      <c r="A3261">
        <v>845878351</v>
      </c>
      <c r="B3261">
        <v>10</v>
      </c>
      <c r="C3261" t="s">
        <v>661</v>
      </c>
      <c r="D3261">
        <v>845878227</v>
      </c>
      <c r="E3261" t="s">
        <v>680</v>
      </c>
      <c r="F3261" t="s">
        <v>303</v>
      </c>
      <c r="G3261" t="s">
        <v>247</v>
      </c>
      <c r="H3261" t="s">
        <v>681</v>
      </c>
      <c r="I3261" t="s">
        <v>1035</v>
      </c>
      <c r="J3261">
        <v>4</v>
      </c>
      <c r="K3261" t="s">
        <v>235</v>
      </c>
      <c r="L3261" t="s">
        <v>1011</v>
      </c>
      <c r="N3261">
        <v>40</v>
      </c>
      <c r="O3261">
        <v>1</v>
      </c>
      <c r="P3261">
        <v>1</v>
      </c>
      <c r="Q3261">
        <v>423925599</v>
      </c>
      <c r="R3261">
        <v>2098</v>
      </c>
      <c r="T3261" t="s">
        <v>242</v>
      </c>
      <c r="U3261">
        <f>MATCH(D3261,'Кумулятивный рейтинг_1 курс'!$C$1:$C$65493,0)</f>
        <v>88</v>
      </c>
    </row>
    <row r="3262" spans="1:21">
      <c r="A3262">
        <v>845878132</v>
      </c>
      <c r="B3262">
        <v>4</v>
      </c>
      <c r="C3262" t="s">
        <v>661</v>
      </c>
      <c r="D3262">
        <v>845877971</v>
      </c>
      <c r="E3262" t="s">
        <v>674</v>
      </c>
      <c r="F3262" t="s">
        <v>675</v>
      </c>
      <c r="G3262" t="s">
        <v>676</v>
      </c>
      <c r="H3262" t="s">
        <v>677</v>
      </c>
      <c r="I3262" t="s">
        <v>1035</v>
      </c>
      <c r="J3262">
        <v>4</v>
      </c>
      <c r="K3262" t="s">
        <v>235</v>
      </c>
      <c r="L3262" t="s">
        <v>1011</v>
      </c>
      <c r="N3262">
        <v>16</v>
      </c>
      <c r="O3262">
        <v>1</v>
      </c>
      <c r="P3262">
        <v>1</v>
      </c>
      <c r="Q3262">
        <v>423925599</v>
      </c>
      <c r="R3262">
        <v>2098</v>
      </c>
      <c r="T3262" t="s">
        <v>242</v>
      </c>
      <c r="U3262">
        <f>MATCH(D3262,'Кумулятивный рейтинг_1 курс'!$C$1:$C$65493,0)</f>
        <v>204</v>
      </c>
    </row>
    <row r="3263" spans="1:21">
      <c r="A3263">
        <v>845875408</v>
      </c>
      <c r="B3263">
        <v>10</v>
      </c>
      <c r="C3263" t="s">
        <v>661</v>
      </c>
      <c r="D3263">
        <v>845875365</v>
      </c>
      <c r="E3263" t="s">
        <v>757</v>
      </c>
      <c r="F3263" t="s">
        <v>246</v>
      </c>
      <c r="G3263" t="s">
        <v>251</v>
      </c>
      <c r="H3263" t="s">
        <v>758</v>
      </c>
      <c r="I3263" t="s">
        <v>1035</v>
      </c>
      <c r="J3263">
        <v>4</v>
      </c>
      <c r="K3263" t="s">
        <v>235</v>
      </c>
      <c r="L3263" t="s">
        <v>1011</v>
      </c>
      <c r="N3263">
        <v>40</v>
      </c>
      <c r="O3263">
        <v>1</v>
      </c>
      <c r="P3263">
        <v>1</v>
      </c>
      <c r="Q3263">
        <v>423925599</v>
      </c>
      <c r="R3263">
        <v>2098</v>
      </c>
      <c r="T3263" t="s">
        <v>242</v>
      </c>
      <c r="U3263">
        <f>MATCH(D3263,'Кумулятивный рейтинг_1 курс'!$C$1:$C$65493,0)</f>
        <v>61</v>
      </c>
    </row>
    <row r="3264" spans="1:21">
      <c r="A3264">
        <v>845875253</v>
      </c>
      <c r="B3264">
        <v>7</v>
      </c>
      <c r="C3264" t="s">
        <v>661</v>
      </c>
      <c r="D3264">
        <v>845875197</v>
      </c>
      <c r="E3264" t="s">
        <v>755</v>
      </c>
      <c r="F3264" t="s">
        <v>563</v>
      </c>
      <c r="G3264" t="s">
        <v>516</v>
      </c>
      <c r="H3264" t="s">
        <v>756</v>
      </c>
      <c r="I3264" t="s">
        <v>1035</v>
      </c>
      <c r="J3264">
        <v>4</v>
      </c>
      <c r="K3264" t="s">
        <v>235</v>
      </c>
      <c r="L3264" t="s">
        <v>1011</v>
      </c>
      <c r="N3264">
        <v>28</v>
      </c>
      <c r="O3264">
        <v>1</v>
      </c>
      <c r="P3264">
        <v>1</v>
      </c>
      <c r="Q3264">
        <v>423925599</v>
      </c>
      <c r="R3264">
        <v>2098</v>
      </c>
      <c r="T3264" t="s">
        <v>242</v>
      </c>
      <c r="U3264">
        <f>MATCH(D3264,'Кумулятивный рейтинг_1 курс'!$C$1:$C$65493,0)</f>
        <v>136</v>
      </c>
    </row>
    <row r="3265" spans="1:21">
      <c r="A3265">
        <v>845875094</v>
      </c>
      <c r="B3265">
        <v>8</v>
      </c>
      <c r="C3265" t="s">
        <v>661</v>
      </c>
      <c r="D3265">
        <v>845875047</v>
      </c>
      <c r="E3265" t="s">
        <v>753</v>
      </c>
      <c r="F3265" t="s">
        <v>345</v>
      </c>
      <c r="G3265" t="s">
        <v>714</v>
      </c>
      <c r="H3265" t="s">
        <v>754</v>
      </c>
      <c r="I3265" t="s">
        <v>1035</v>
      </c>
      <c r="J3265">
        <v>4</v>
      </c>
      <c r="K3265" t="s">
        <v>235</v>
      </c>
      <c r="L3265" t="s">
        <v>1011</v>
      </c>
      <c r="N3265">
        <v>32</v>
      </c>
      <c r="O3265">
        <v>1</v>
      </c>
      <c r="P3265">
        <v>1</v>
      </c>
      <c r="Q3265">
        <v>423925599</v>
      </c>
      <c r="R3265">
        <v>2098</v>
      </c>
      <c r="T3265" t="s">
        <v>242</v>
      </c>
      <c r="U3265">
        <f>MATCH(D3265,'Кумулятивный рейтинг_1 курс'!$C$1:$C$65493,0)</f>
        <v>81</v>
      </c>
    </row>
    <row r="3266" spans="1:21">
      <c r="A3266">
        <v>845874960</v>
      </c>
      <c r="B3266">
        <v>8</v>
      </c>
      <c r="C3266" t="s">
        <v>661</v>
      </c>
      <c r="D3266">
        <v>845874905</v>
      </c>
      <c r="E3266" t="s">
        <v>804</v>
      </c>
      <c r="F3266" t="s">
        <v>805</v>
      </c>
      <c r="G3266" t="s">
        <v>300</v>
      </c>
      <c r="H3266" t="s">
        <v>806</v>
      </c>
      <c r="I3266" t="s">
        <v>1035</v>
      </c>
      <c r="J3266">
        <v>4</v>
      </c>
      <c r="K3266" t="s">
        <v>235</v>
      </c>
      <c r="L3266" t="s">
        <v>1011</v>
      </c>
      <c r="N3266">
        <v>32</v>
      </c>
      <c r="O3266">
        <v>1</v>
      </c>
      <c r="P3266">
        <v>1</v>
      </c>
      <c r="Q3266">
        <v>423925599</v>
      </c>
      <c r="R3266">
        <v>2098</v>
      </c>
      <c r="T3266" t="s">
        <v>242</v>
      </c>
      <c r="U3266">
        <f>MATCH(D3266,'Кумулятивный рейтинг_1 курс'!$C$1:$C$65493,0)</f>
        <v>40</v>
      </c>
    </row>
    <row r="3267" spans="1:21">
      <c r="A3267">
        <v>845874828</v>
      </c>
      <c r="B3267">
        <v>9</v>
      </c>
      <c r="C3267" t="s">
        <v>661</v>
      </c>
      <c r="D3267">
        <v>845874779</v>
      </c>
      <c r="E3267" t="s">
        <v>802</v>
      </c>
      <c r="F3267" t="s">
        <v>452</v>
      </c>
      <c r="G3267" t="s">
        <v>495</v>
      </c>
      <c r="H3267" t="s">
        <v>803</v>
      </c>
      <c r="I3267" t="s">
        <v>1035</v>
      </c>
      <c r="J3267">
        <v>4</v>
      </c>
      <c r="K3267" t="s">
        <v>235</v>
      </c>
      <c r="L3267" t="s">
        <v>1011</v>
      </c>
      <c r="N3267">
        <v>36</v>
      </c>
      <c r="O3267">
        <v>1</v>
      </c>
      <c r="P3267">
        <v>1</v>
      </c>
      <c r="Q3267">
        <v>423925599</v>
      </c>
      <c r="R3267">
        <v>2098</v>
      </c>
      <c r="T3267" t="s">
        <v>242</v>
      </c>
      <c r="U3267">
        <f>MATCH(D3267,'Кумулятивный рейтинг_1 курс'!$C$1:$C$65493,0)</f>
        <v>163</v>
      </c>
    </row>
    <row r="3268" spans="1:21">
      <c r="A3268">
        <v>845874735</v>
      </c>
      <c r="B3268">
        <v>9</v>
      </c>
      <c r="C3268" t="s">
        <v>661</v>
      </c>
      <c r="D3268">
        <v>845874612</v>
      </c>
      <c r="E3268" t="s">
        <v>800</v>
      </c>
      <c r="F3268" t="s">
        <v>526</v>
      </c>
      <c r="G3268" t="s">
        <v>240</v>
      </c>
      <c r="H3268" t="s">
        <v>801</v>
      </c>
      <c r="I3268" t="s">
        <v>1035</v>
      </c>
      <c r="J3268">
        <v>4</v>
      </c>
      <c r="K3268" t="s">
        <v>235</v>
      </c>
      <c r="L3268" t="s">
        <v>1011</v>
      </c>
      <c r="N3268">
        <v>36</v>
      </c>
      <c r="O3268">
        <v>1</v>
      </c>
      <c r="P3268">
        <v>1</v>
      </c>
      <c r="Q3268">
        <v>423925599</v>
      </c>
      <c r="R3268">
        <v>2098</v>
      </c>
      <c r="T3268" t="s">
        <v>242</v>
      </c>
      <c r="U3268">
        <f>MATCH(D3268,'Кумулятивный рейтинг_1 курс'!$C$1:$C$65493,0)</f>
        <v>181</v>
      </c>
    </row>
    <row r="3269" spans="1:21">
      <c r="A3269">
        <v>845877931</v>
      </c>
      <c r="B3269">
        <v>6</v>
      </c>
      <c r="C3269" t="s">
        <v>661</v>
      </c>
      <c r="D3269">
        <v>845877755</v>
      </c>
      <c r="E3269" t="s">
        <v>672</v>
      </c>
      <c r="F3269" t="s">
        <v>571</v>
      </c>
      <c r="G3269" t="s">
        <v>282</v>
      </c>
      <c r="H3269" t="s">
        <v>673</v>
      </c>
      <c r="I3269" t="s">
        <v>1035</v>
      </c>
      <c r="J3269">
        <v>4</v>
      </c>
      <c r="K3269" t="s">
        <v>235</v>
      </c>
      <c r="L3269" t="s">
        <v>1011</v>
      </c>
      <c r="N3269">
        <v>24</v>
      </c>
      <c r="O3269">
        <v>1</v>
      </c>
      <c r="P3269">
        <v>1</v>
      </c>
      <c r="Q3269">
        <v>423925599</v>
      </c>
      <c r="R3269">
        <v>2098</v>
      </c>
      <c r="T3269" t="s">
        <v>242</v>
      </c>
      <c r="U3269">
        <f>MATCH(D3269,'Кумулятивный рейтинг_1 курс'!$C$1:$C$65493,0)</f>
        <v>196</v>
      </c>
    </row>
    <row r="3270" spans="1:21">
      <c r="A3270">
        <v>845877632</v>
      </c>
      <c r="B3270">
        <v>9</v>
      </c>
      <c r="C3270" t="s">
        <v>661</v>
      </c>
      <c r="D3270">
        <v>845877539</v>
      </c>
      <c r="E3270" t="s">
        <v>670</v>
      </c>
      <c r="F3270" t="s">
        <v>378</v>
      </c>
      <c r="G3270" t="s">
        <v>389</v>
      </c>
      <c r="H3270" t="s">
        <v>671</v>
      </c>
      <c r="I3270" t="s">
        <v>1035</v>
      </c>
      <c r="J3270">
        <v>4</v>
      </c>
      <c r="K3270" t="s">
        <v>235</v>
      </c>
      <c r="L3270" t="s">
        <v>1011</v>
      </c>
      <c r="N3270">
        <v>36</v>
      </c>
      <c r="O3270">
        <v>1</v>
      </c>
      <c r="P3270">
        <v>1</v>
      </c>
      <c r="Q3270">
        <v>423925599</v>
      </c>
      <c r="R3270">
        <v>2098</v>
      </c>
      <c r="T3270" t="s">
        <v>242</v>
      </c>
      <c r="U3270">
        <f>MATCH(D3270,'Кумулятивный рейтинг_1 курс'!$C$1:$C$65493,0)</f>
        <v>105</v>
      </c>
    </row>
    <row r="3271" spans="1:21">
      <c r="A3271">
        <v>845877376</v>
      </c>
      <c r="B3271">
        <v>9</v>
      </c>
      <c r="C3271" t="s">
        <v>661</v>
      </c>
      <c r="D3271">
        <v>845877281</v>
      </c>
      <c r="E3271" t="s">
        <v>668</v>
      </c>
      <c r="F3271" t="s">
        <v>599</v>
      </c>
      <c r="G3271" t="s">
        <v>263</v>
      </c>
      <c r="H3271" t="s">
        <v>669</v>
      </c>
      <c r="I3271" t="s">
        <v>1035</v>
      </c>
      <c r="J3271">
        <v>4</v>
      </c>
      <c r="K3271" t="s">
        <v>235</v>
      </c>
      <c r="L3271" t="s">
        <v>1011</v>
      </c>
      <c r="N3271">
        <v>36</v>
      </c>
      <c r="O3271">
        <v>1</v>
      </c>
      <c r="P3271">
        <v>1</v>
      </c>
      <c r="Q3271">
        <v>423925599</v>
      </c>
      <c r="R3271">
        <v>2098</v>
      </c>
      <c r="T3271" t="s">
        <v>242</v>
      </c>
      <c r="U3271">
        <f>MATCH(D3271,'Кумулятивный рейтинг_1 курс'!$C$1:$C$65493,0)</f>
        <v>129</v>
      </c>
    </row>
    <row r="3272" spans="1:21">
      <c r="A3272">
        <v>845877178</v>
      </c>
      <c r="B3272">
        <v>6</v>
      </c>
      <c r="C3272" t="s">
        <v>661</v>
      </c>
      <c r="D3272">
        <v>845877101</v>
      </c>
      <c r="E3272" t="s">
        <v>665</v>
      </c>
      <c r="F3272" t="s">
        <v>666</v>
      </c>
      <c r="G3272" t="s">
        <v>389</v>
      </c>
      <c r="H3272" t="s">
        <v>667</v>
      </c>
      <c r="I3272" t="s">
        <v>1035</v>
      </c>
      <c r="J3272">
        <v>4</v>
      </c>
      <c r="K3272" t="s">
        <v>235</v>
      </c>
      <c r="L3272" t="s">
        <v>1011</v>
      </c>
      <c r="N3272">
        <v>24</v>
      </c>
      <c r="O3272">
        <v>1</v>
      </c>
      <c r="P3272">
        <v>1</v>
      </c>
      <c r="Q3272">
        <v>423925599</v>
      </c>
      <c r="R3272">
        <v>2098</v>
      </c>
      <c r="T3272" t="s">
        <v>242</v>
      </c>
      <c r="U3272">
        <f>MATCH(D3272,'Кумулятивный рейтинг_1 курс'!$C$1:$C$65493,0)</f>
        <v>185</v>
      </c>
    </row>
    <row r="3273" spans="1:21">
      <c r="A3273">
        <v>845876953</v>
      </c>
      <c r="B3273">
        <v>10</v>
      </c>
      <c r="C3273" t="s">
        <v>661</v>
      </c>
      <c r="D3273">
        <v>845876896</v>
      </c>
      <c r="E3273" t="s">
        <v>662</v>
      </c>
      <c r="F3273" t="s">
        <v>663</v>
      </c>
      <c r="G3273" t="s">
        <v>389</v>
      </c>
      <c r="H3273" t="s">
        <v>664</v>
      </c>
      <c r="I3273" t="s">
        <v>1035</v>
      </c>
      <c r="J3273">
        <v>4</v>
      </c>
      <c r="K3273" t="s">
        <v>235</v>
      </c>
      <c r="L3273" t="s">
        <v>1011</v>
      </c>
      <c r="N3273">
        <v>40</v>
      </c>
      <c r="O3273">
        <v>1</v>
      </c>
      <c r="P3273">
        <v>1</v>
      </c>
      <c r="Q3273">
        <v>423925599</v>
      </c>
      <c r="R3273">
        <v>2098</v>
      </c>
      <c r="T3273" t="s">
        <v>242</v>
      </c>
      <c r="U3273">
        <f>MATCH(D3273,'Кумулятивный рейтинг_1 курс'!$C$1:$C$65493,0)</f>
        <v>110</v>
      </c>
    </row>
    <row r="3274" spans="1:21">
      <c r="A3274">
        <v>845876826</v>
      </c>
      <c r="B3274">
        <v>8</v>
      </c>
      <c r="C3274" t="s">
        <v>661</v>
      </c>
      <c r="D3274">
        <v>845876693</v>
      </c>
      <c r="E3274" t="s">
        <v>776</v>
      </c>
      <c r="F3274" t="s">
        <v>262</v>
      </c>
      <c r="G3274" t="s">
        <v>484</v>
      </c>
      <c r="H3274" t="s">
        <v>777</v>
      </c>
      <c r="I3274" t="s">
        <v>1035</v>
      </c>
      <c r="J3274">
        <v>4</v>
      </c>
      <c r="K3274" t="s">
        <v>235</v>
      </c>
      <c r="L3274" t="s">
        <v>1011</v>
      </c>
      <c r="N3274">
        <v>32</v>
      </c>
      <c r="O3274">
        <v>1</v>
      </c>
      <c r="P3274">
        <v>1</v>
      </c>
      <c r="Q3274">
        <v>423925599</v>
      </c>
      <c r="R3274">
        <v>2098</v>
      </c>
      <c r="T3274" t="s">
        <v>242</v>
      </c>
      <c r="U3274">
        <f>MATCH(D3274,'Кумулятивный рейтинг_1 курс'!$C$1:$C$65493,0)</f>
        <v>101</v>
      </c>
    </row>
    <row r="3275" spans="1:21">
      <c r="A3275">
        <v>845876535</v>
      </c>
      <c r="B3275">
        <v>10</v>
      </c>
      <c r="C3275" t="s">
        <v>661</v>
      </c>
      <c r="D3275">
        <v>845876482</v>
      </c>
      <c r="E3275" t="s">
        <v>773</v>
      </c>
      <c r="F3275" t="s">
        <v>386</v>
      </c>
      <c r="G3275" t="s">
        <v>774</v>
      </c>
      <c r="H3275" t="s">
        <v>775</v>
      </c>
      <c r="I3275" t="s">
        <v>1035</v>
      </c>
      <c r="J3275">
        <v>4</v>
      </c>
      <c r="K3275" t="s">
        <v>235</v>
      </c>
      <c r="L3275" t="s">
        <v>1011</v>
      </c>
      <c r="N3275">
        <v>40</v>
      </c>
      <c r="O3275">
        <v>1</v>
      </c>
      <c r="P3275">
        <v>1</v>
      </c>
      <c r="Q3275">
        <v>423925599</v>
      </c>
      <c r="R3275">
        <v>2098</v>
      </c>
      <c r="T3275" t="s">
        <v>242</v>
      </c>
      <c r="U3275">
        <f>MATCH(D3275,'Кумулятивный рейтинг_1 курс'!$C$1:$C$65493,0)</f>
        <v>59</v>
      </c>
    </row>
    <row r="3276" spans="1:21">
      <c r="A3276">
        <v>845876445</v>
      </c>
      <c r="B3276">
        <v>10</v>
      </c>
      <c r="C3276" t="s">
        <v>661</v>
      </c>
      <c r="D3276">
        <v>845876325</v>
      </c>
      <c r="E3276" t="s">
        <v>771</v>
      </c>
      <c r="F3276" t="s">
        <v>307</v>
      </c>
      <c r="G3276" t="s">
        <v>484</v>
      </c>
      <c r="H3276" t="s">
        <v>772</v>
      </c>
      <c r="I3276" t="s">
        <v>1035</v>
      </c>
      <c r="J3276">
        <v>4</v>
      </c>
      <c r="K3276" t="s">
        <v>235</v>
      </c>
      <c r="L3276" t="s">
        <v>1011</v>
      </c>
      <c r="N3276">
        <v>40</v>
      </c>
      <c r="O3276">
        <v>1</v>
      </c>
      <c r="P3276">
        <v>1</v>
      </c>
      <c r="Q3276">
        <v>423925599</v>
      </c>
      <c r="R3276">
        <v>2098</v>
      </c>
      <c r="T3276" t="s">
        <v>242</v>
      </c>
      <c r="U3276">
        <f>MATCH(D3276,'Кумулятивный рейтинг_1 курс'!$C$1:$C$65493,0)</f>
        <v>66</v>
      </c>
    </row>
    <row r="3277" spans="1:21">
      <c r="A3277">
        <v>845874393</v>
      </c>
      <c r="B3277">
        <v>10</v>
      </c>
      <c r="C3277" t="s">
        <v>661</v>
      </c>
      <c r="D3277">
        <v>845874346</v>
      </c>
      <c r="E3277" t="s">
        <v>794</v>
      </c>
      <c r="F3277" t="s">
        <v>795</v>
      </c>
      <c r="G3277" t="s">
        <v>796</v>
      </c>
      <c r="H3277" t="s">
        <v>797</v>
      </c>
      <c r="I3277" t="s">
        <v>1035</v>
      </c>
      <c r="J3277">
        <v>4</v>
      </c>
      <c r="K3277" t="s">
        <v>235</v>
      </c>
      <c r="L3277" t="s">
        <v>1011</v>
      </c>
      <c r="N3277">
        <v>40</v>
      </c>
      <c r="O3277">
        <v>1</v>
      </c>
      <c r="P3277">
        <v>1</v>
      </c>
      <c r="Q3277">
        <v>423925599</v>
      </c>
      <c r="R3277">
        <v>2098</v>
      </c>
      <c r="T3277" t="s">
        <v>242</v>
      </c>
      <c r="U3277">
        <f>MATCH(D3277,'Кумулятивный рейтинг_1 курс'!$C$1:$C$65493,0)</f>
        <v>34</v>
      </c>
    </row>
    <row r="3278" spans="1:21">
      <c r="A3278">
        <v>845876188</v>
      </c>
      <c r="B3278">
        <v>8</v>
      </c>
      <c r="C3278" t="s">
        <v>661</v>
      </c>
      <c r="D3278">
        <v>845876129</v>
      </c>
      <c r="E3278" t="s">
        <v>768</v>
      </c>
      <c r="F3278" t="s">
        <v>769</v>
      </c>
      <c r="G3278" t="s">
        <v>632</v>
      </c>
      <c r="H3278" t="s">
        <v>770</v>
      </c>
      <c r="I3278" t="s">
        <v>1035</v>
      </c>
      <c r="J3278">
        <v>4</v>
      </c>
      <c r="K3278" t="s">
        <v>235</v>
      </c>
      <c r="L3278" t="s">
        <v>1011</v>
      </c>
      <c r="N3278">
        <v>32</v>
      </c>
      <c r="O3278">
        <v>1</v>
      </c>
      <c r="P3278">
        <v>1</v>
      </c>
      <c r="Q3278">
        <v>423925599</v>
      </c>
      <c r="R3278">
        <v>2098</v>
      </c>
      <c r="T3278" t="s">
        <v>242</v>
      </c>
      <c r="U3278">
        <f>MATCH(D3278,'Кумулятивный рейтинг_1 курс'!$C$1:$C$65493,0)</f>
        <v>137</v>
      </c>
    </row>
    <row r="3279" spans="1:21">
      <c r="A3279">
        <v>845852892</v>
      </c>
      <c r="B3279">
        <v>9</v>
      </c>
      <c r="C3279" t="s">
        <v>260</v>
      </c>
      <c r="D3279">
        <v>845852807</v>
      </c>
      <c r="E3279" t="s">
        <v>330</v>
      </c>
      <c r="F3279" t="s">
        <v>331</v>
      </c>
      <c r="G3279" t="s">
        <v>251</v>
      </c>
      <c r="H3279" t="s">
        <v>332</v>
      </c>
      <c r="I3279" t="s">
        <v>1036</v>
      </c>
      <c r="J3279">
        <v>2</v>
      </c>
      <c r="K3279" t="s">
        <v>235</v>
      </c>
      <c r="L3279" t="s">
        <v>1011</v>
      </c>
      <c r="N3279">
        <v>18</v>
      </c>
      <c r="O3279">
        <v>1</v>
      </c>
      <c r="P3279">
        <v>1</v>
      </c>
      <c r="Q3279">
        <v>414667419</v>
      </c>
      <c r="R3279">
        <v>2098</v>
      </c>
      <c r="T3279" t="s">
        <v>266</v>
      </c>
      <c r="U3279">
        <f>MATCH(D3279,'Кумулятивный рейтинг_1 курс'!$C$1:$C$65493,0)</f>
        <v>78</v>
      </c>
    </row>
    <row r="3280" spans="1:21">
      <c r="A3280">
        <v>845854510</v>
      </c>
      <c r="B3280">
        <v>9</v>
      </c>
      <c r="C3280" t="s">
        <v>260</v>
      </c>
      <c r="D3280">
        <v>845854362</v>
      </c>
      <c r="E3280" t="s">
        <v>277</v>
      </c>
      <c r="F3280" t="s">
        <v>225</v>
      </c>
      <c r="G3280" t="s">
        <v>278</v>
      </c>
      <c r="H3280" t="s">
        <v>279</v>
      </c>
      <c r="I3280" t="s">
        <v>1036</v>
      </c>
      <c r="J3280">
        <v>2</v>
      </c>
      <c r="K3280" t="s">
        <v>235</v>
      </c>
      <c r="L3280" t="s">
        <v>1011</v>
      </c>
      <c r="N3280">
        <v>18</v>
      </c>
      <c r="O3280">
        <v>1</v>
      </c>
      <c r="P3280">
        <v>1</v>
      </c>
      <c r="Q3280">
        <v>414667419</v>
      </c>
      <c r="R3280">
        <v>2098</v>
      </c>
      <c r="T3280" t="s">
        <v>266</v>
      </c>
      <c r="U3280">
        <f>MATCH(D3280,'Кумулятивный рейтинг_1 курс'!$C$1:$C$65493,0)</f>
        <v>92</v>
      </c>
    </row>
    <row r="3281" spans="1:21">
      <c r="A3281">
        <v>845854351</v>
      </c>
      <c r="B3281">
        <v>7</v>
      </c>
      <c r="C3281" t="s">
        <v>260</v>
      </c>
      <c r="D3281">
        <v>845854253</v>
      </c>
      <c r="E3281" t="s">
        <v>274</v>
      </c>
      <c r="F3281" t="s">
        <v>246</v>
      </c>
      <c r="G3281" t="s">
        <v>275</v>
      </c>
      <c r="H3281" t="s">
        <v>276</v>
      </c>
      <c r="I3281" t="s">
        <v>1036</v>
      </c>
      <c r="J3281">
        <v>2</v>
      </c>
      <c r="K3281" t="s">
        <v>235</v>
      </c>
      <c r="L3281" t="s">
        <v>1011</v>
      </c>
      <c r="N3281">
        <v>14</v>
      </c>
      <c r="O3281">
        <v>1</v>
      </c>
      <c r="P3281">
        <v>1</v>
      </c>
      <c r="Q3281">
        <v>414667419</v>
      </c>
      <c r="R3281">
        <v>2098</v>
      </c>
      <c r="T3281" t="s">
        <v>266</v>
      </c>
      <c r="U3281">
        <f>MATCH(D3281,'Кумулятивный рейтинг_1 курс'!$C$1:$C$65493,0)</f>
        <v>107</v>
      </c>
    </row>
    <row r="3282" spans="1:21">
      <c r="A3282">
        <v>845852799</v>
      </c>
      <c r="B3282">
        <v>8</v>
      </c>
      <c r="C3282" t="s">
        <v>260</v>
      </c>
      <c r="D3282">
        <v>845852675</v>
      </c>
      <c r="E3282" t="s">
        <v>326</v>
      </c>
      <c r="F3282" t="s">
        <v>327</v>
      </c>
      <c r="G3282" t="s">
        <v>328</v>
      </c>
      <c r="H3282" t="s">
        <v>329</v>
      </c>
      <c r="I3282" t="s">
        <v>1036</v>
      </c>
      <c r="J3282">
        <v>2</v>
      </c>
      <c r="K3282" t="s">
        <v>235</v>
      </c>
      <c r="L3282" t="s">
        <v>1011</v>
      </c>
      <c r="N3282">
        <v>16</v>
      </c>
      <c r="O3282">
        <v>1</v>
      </c>
      <c r="P3282">
        <v>1</v>
      </c>
      <c r="Q3282">
        <v>414667419</v>
      </c>
      <c r="R3282">
        <v>2098</v>
      </c>
      <c r="T3282" t="s">
        <v>266</v>
      </c>
      <c r="U3282">
        <f>MATCH(D3282,'Кумулятивный рейтинг_1 курс'!$C$1:$C$65493,0)</f>
        <v>117</v>
      </c>
    </row>
    <row r="3283" spans="1:21">
      <c r="A3283">
        <v>845852666</v>
      </c>
      <c r="B3283">
        <v>9</v>
      </c>
      <c r="C3283" t="s">
        <v>260</v>
      </c>
      <c r="D3283">
        <v>845852485</v>
      </c>
      <c r="E3283" t="s">
        <v>295</v>
      </c>
      <c r="F3283" t="s">
        <v>296</v>
      </c>
      <c r="G3283" t="s">
        <v>251</v>
      </c>
      <c r="H3283" t="s">
        <v>297</v>
      </c>
      <c r="I3283" t="s">
        <v>1036</v>
      </c>
      <c r="J3283">
        <v>2</v>
      </c>
      <c r="K3283" t="s">
        <v>235</v>
      </c>
      <c r="L3283" t="s">
        <v>1011</v>
      </c>
      <c r="N3283">
        <v>18</v>
      </c>
      <c r="O3283">
        <v>1</v>
      </c>
      <c r="P3283">
        <v>1</v>
      </c>
      <c r="Q3283">
        <v>414667419</v>
      </c>
      <c r="R3283">
        <v>2098</v>
      </c>
      <c r="T3283" t="s">
        <v>266</v>
      </c>
      <c r="U3283">
        <f>MATCH(D3283,'Кумулятивный рейтинг_1 курс'!$C$1:$C$65493,0)</f>
        <v>154</v>
      </c>
    </row>
    <row r="3284" spans="1:21">
      <c r="A3284">
        <v>845852473</v>
      </c>
      <c r="B3284">
        <v>8</v>
      </c>
      <c r="C3284" t="s">
        <v>260</v>
      </c>
      <c r="D3284">
        <v>845852322</v>
      </c>
      <c r="E3284" t="s">
        <v>291</v>
      </c>
      <c r="F3284" t="s">
        <v>292</v>
      </c>
      <c r="G3284" t="s">
        <v>293</v>
      </c>
      <c r="H3284" t="s">
        <v>294</v>
      </c>
      <c r="I3284" t="s">
        <v>1036</v>
      </c>
      <c r="J3284">
        <v>2</v>
      </c>
      <c r="K3284" t="s">
        <v>235</v>
      </c>
      <c r="L3284" t="s">
        <v>1011</v>
      </c>
      <c r="N3284">
        <v>16</v>
      </c>
      <c r="O3284">
        <v>1</v>
      </c>
      <c r="P3284">
        <v>1</v>
      </c>
      <c r="Q3284">
        <v>414667419</v>
      </c>
      <c r="R3284">
        <v>2098</v>
      </c>
      <c r="T3284" t="s">
        <v>266</v>
      </c>
      <c r="U3284">
        <f>MATCH(D3284,'Кумулятивный рейтинг_1 курс'!$C$1:$C$65493,0)</f>
        <v>26</v>
      </c>
    </row>
    <row r="3285" spans="1:21">
      <c r="A3285">
        <v>845852309</v>
      </c>
      <c r="B3285">
        <v>10</v>
      </c>
      <c r="C3285" t="s">
        <v>260</v>
      </c>
      <c r="D3285">
        <v>845852187</v>
      </c>
      <c r="E3285" t="s">
        <v>288</v>
      </c>
      <c r="F3285" t="s">
        <v>262</v>
      </c>
      <c r="G3285" t="s">
        <v>289</v>
      </c>
      <c r="H3285" t="s">
        <v>290</v>
      </c>
      <c r="I3285" t="s">
        <v>1036</v>
      </c>
      <c r="J3285">
        <v>2</v>
      </c>
      <c r="K3285" t="s">
        <v>235</v>
      </c>
      <c r="L3285" t="s">
        <v>1011</v>
      </c>
      <c r="N3285">
        <v>20</v>
      </c>
      <c r="O3285">
        <v>1</v>
      </c>
      <c r="P3285">
        <v>1</v>
      </c>
      <c r="Q3285">
        <v>414667419</v>
      </c>
      <c r="R3285">
        <v>2098</v>
      </c>
      <c r="T3285" t="s">
        <v>266</v>
      </c>
      <c r="U3285">
        <f>MATCH(D3285,'Кумулятивный рейтинг_1 курс'!$C$1:$C$65493,0)</f>
        <v>31</v>
      </c>
    </row>
    <row r="3286" spans="1:21">
      <c r="A3286">
        <v>845852174</v>
      </c>
      <c r="B3286">
        <v>8</v>
      </c>
      <c r="C3286" t="s">
        <v>260</v>
      </c>
      <c r="D3286">
        <v>845852076</v>
      </c>
      <c r="E3286" t="s">
        <v>284</v>
      </c>
      <c r="F3286" t="s">
        <v>285</v>
      </c>
      <c r="G3286" t="s">
        <v>286</v>
      </c>
      <c r="H3286" t="s">
        <v>287</v>
      </c>
      <c r="I3286" t="s">
        <v>1036</v>
      </c>
      <c r="J3286">
        <v>2</v>
      </c>
      <c r="K3286" t="s">
        <v>235</v>
      </c>
      <c r="L3286" t="s">
        <v>1011</v>
      </c>
      <c r="N3286">
        <v>16</v>
      </c>
      <c r="O3286">
        <v>1</v>
      </c>
      <c r="P3286">
        <v>1</v>
      </c>
      <c r="Q3286">
        <v>414667419</v>
      </c>
      <c r="R3286">
        <v>2098</v>
      </c>
      <c r="T3286" t="s">
        <v>266</v>
      </c>
      <c r="U3286">
        <f>MATCH(D3286,'Кумулятивный рейтинг_1 курс'!$C$1:$C$65493,0)</f>
        <v>16</v>
      </c>
    </row>
    <row r="3287" spans="1:21">
      <c r="A3287">
        <v>845854040</v>
      </c>
      <c r="B3287">
        <v>7</v>
      </c>
      <c r="C3287" t="s">
        <v>260</v>
      </c>
      <c r="D3287">
        <v>845853848</v>
      </c>
      <c r="E3287" t="s">
        <v>269</v>
      </c>
      <c r="F3287" t="s">
        <v>270</v>
      </c>
      <c r="G3287" t="s">
        <v>271</v>
      </c>
      <c r="H3287" t="s">
        <v>272</v>
      </c>
      <c r="I3287" t="s">
        <v>1036</v>
      </c>
      <c r="J3287">
        <v>2</v>
      </c>
      <c r="K3287" t="s">
        <v>235</v>
      </c>
      <c r="L3287" t="s">
        <v>1011</v>
      </c>
      <c r="N3287">
        <v>14</v>
      </c>
      <c r="O3287">
        <v>1</v>
      </c>
      <c r="P3287">
        <v>1</v>
      </c>
      <c r="Q3287">
        <v>414667419</v>
      </c>
      <c r="R3287">
        <v>2098</v>
      </c>
      <c r="S3287" t="s">
        <v>1003</v>
      </c>
      <c r="T3287" t="s">
        <v>266</v>
      </c>
      <c r="U3287">
        <f>MATCH(D3287,'Кумулятивный рейтинг_1 курс'!$C$1:$C$65493,0)</f>
        <v>141</v>
      </c>
    </row>
    <row r="3288" spans="1:21">
      <c r="A3288">
        <v>845853836</v>
      </c>
      <c r="B3288">
        <v>7</v>
      </c>
      <c r="C3288" t="s">
        <v>260</v>
      </c>
      <c r="D3288">
        <v>845853724</v>
      </c>
      <c r="E3288" t="s">
        <v>267</v>
      </c>
      <c r="F3288" t="s">
        <v>262</v>
      </c>
      <c r="G3288" t="s">
        <v>251</v>
      </c>
      <c r="H3288" t="s">
        <v>268</v>
      </c>
      <c r="I3288" t="s">
        <v>1036</v>
      </c>
      <c r="J3288">
        <v>2</v>
      </c>
      <c r="K3288" t="s">
        <v>235</v>
      </c>
      <c r="L3288" t="s">
        <v>1011</v>
      </c>
      <c r="N3288">
        <v>14</v>
      </c>
      <c r="O3288">
        <v>1</v>
      </c>
      <c r="P3288">
        <v>1</v>
      </c>
      <c r="Q3288">
        <v>414667419</v>
      </c>
      <c r="R3288">
        <v>2098</v>
      </c>
      <c r="T3288" t="s">
        <v>266</v>
      </c>
      <c r="U3288">
        <f>MATCH(D3288,'Кумулятивный рейтинг_1 курс'!$C$1:$C$65493,0)</f>
        <v>68</v>
      </c>
    </row>
    <row r="3289" spans="1:21">
      <c r="A3289">
        <v>845855753</v>
      </c>
      <c r="B3289">
        <v>9</v>
      </c>
      <c r="C3289" t="s">
        <v>260</v>
      </c>
      <c r="D3289">
        <v>845855656</v>
      </c>
      <c r="E3289" t="s">
        <v>323</v>
      </c>
      <c r="F3289" t="s">
        <v>324</v>
      </c>
      <c r="G3289" t="s">
        <v>251</v>
      </c>
      <c r="H3289" t="s">
        <v>325</v>
      </c>
      <c r="I3289" t="s">
        <v>1036</v>
      </c>
      <c r="J3289">
        <v>2</v>
      </c>
      <c r="K3289" t="s">
        <v>235</v>
      </c>
      <c r="L3289" t="s">
        <v>1011</v>
      </c>
      <c r="N3289">
        <v>18</v>
      </c>
      <c r="O3289">
        <v>1</v>
      </c>
      <c r="P3289">
        <v>1</v>
      </c>
      <c r="Q3289">
        <v>414667419</v>
      </c>
      <c r="R3289">
        <v>2098</v>
      </c>
      <c r="T3289" t="s">
        <v>266</v>
      </c>
      <c r="U3289">
        <f>MATCH(D3289,'Кумулятивный рейтинг_1 курс'!$C$1:$C$65493,0)</f>
        <v>127</v>
      </c>
    </row>
    <row r="3290" spans="1:21">
      <c r="A3290">
        <v>845855622</v>
      </c>
      <c r="B3290">
        <v>8</v>
      </c>
      <c r="C3290" t="s">
        <v>260</v>
      </c>
      <c r="D3290">
        <v>845855537</v>
      </c>
      <c r="E3290" t="s">
        <v>320</v>
      </c>
      <c r="F3290" t="s">
        <v>321</v>
      </c>
      <c r="G3290" t="s">
        <v>251</v>
      </c>
      <c r="H3290" t="s">
        <v>322</v>
      </c>
      <c r="I3290" t="s">
        <v>1036</v>
      </c>
      <c r="J3290">
        <v>2</v>
      </c>
      <c r="K3290" t="s">
        <v>235</v>
      </c>
      <c r="L3290" t="s">
        <v>1011</v>
      </c>
      <c r="N3290">
        <v>16</v>
      </c>
      <c r="O3290">
        <v>1</v>
      </c>
      <c r="P3290">
        <v>1</v>
      </c>
      <c r="Q3290">
        <v>414667419</v>
      </c>
      <c r="R3290">
        <v>2098</v>
      </c>
      <c r="T3290" t="s">
        <v>266</v>
      </c>
      <c r="U3290">
        <f>MATCH(D3290,'Кумулятивный рейтинг_1 курс'!$C$1:$C$65493,0)</f>
        <v>135</v>
      </c>
    </row>
    <row r="3291" spans="1:21">
      <c r="A3291">
        <v>845855422</v>
      </c>
      <c r="B3291">
        <v>5</v>
      </c>
      <c r="C3291" t="s">
        <v>260</v>
      </c>
      <c r="D3291">
        <v>845855288</v>
      </c>
      <c r="E3291" t="s">
        <v>317</v>
      </c>
      <c r="F3291" t="s">
        <v>318</v>
      </c>
      <c r="G3291" t="s">
        <v>263</v>
      </c>
      <c r="H3291" t="s">
        <v>319</v>
      </c>
      <c r="I3291" t="s">
        <v>1036</v>
      </c>
      <c r="J3291">
        <v>2</v>
      </c>
      <c r="K3291" t="s">
        <v>235</v>
      </c>
      <c r="L3291" t="s">
        <v>1011</v>
      </c>
      <c r="N3291">
        <v>10</v>
      </c>
      <c r="O3291">
        <v>1</v>
      </c>
      <c r="P3291">
        <v>1</v>
      </c>
      <c r="Q3291">
        <v>414667419</v>
      </c>
      <c r="R3291">
        <v>2098</v>
      </c>
      <c r="T3291" t="s">
        <v>266</v>
      </c>
      <c r="U3291">
        <f>MATCH(D3291,'Кумулятивный рейтинг_1 курс'!$C$1:$C$65493,0)</f>
        <v>100</v>
      </c>
    </row>
    <row r="3292" spans="1:21">
      <c r="A3292">
        <v>845853714</v>
      </c>
      <c r="B3292">
        <v>7</v>
      </c>
      <c r="C3292" t="s">
        <v>260</v>
      </c>
      <c r="D3292">
        <v>845853586</v>
      </c>
      <c r="E3292" t="s">
        <v>261</v>
      </c>
      <c r="F3292" t="s">
        <v>262</v>
      </c>
      <c r="G3292" t="s">
        <v>263</v>
      </c>
      <c r="H3292" t="s">
        <v>264</v>
      </c>
      <c r="I3292" t="s">
        <v>1036</v>
      </c>
      <c r="J3292">
        <v>2</v>
      </c>
      <c r="K3292" t="s">
        <v>235</v>
      </c>
      <c r="L3292" t="s">
        <v>1011</v>
      </c>
      <c r="N3292">
        <v>14</v>
      </c>
      <c r="O3292">
        <v>1</v>
      </c>
      <c r="P3292">
        <v>1</v>
      </c>
      <c r="Q3292">
        <v>414667419</v>
      </c>
      <c r="R3292">
        <v>2098</v>
      </c>
      <c r="T3292" t="s">
        <v>266</v>
      </c>
      <c r="U3292">
        <f>MATCH(D3292,'Кумулятивный рейтинг_1 курс'!$C$1:$C$65493,0)</f>
        <v>139</v>
      </c>
    </row>
    <row r="3293" spans="1:21">
      <c r="A3293">
        <v>845853576</v>
      </c>
      <c r="B3293">
        <v>8</v>
      </c>
      <c r="C3293" t="s">
        <v>260</v>
      </c>
      <c r="D3293">
        <v>845853463</v>
      </c>
      <c r="E3293" t="s">
        <v>348</v>
      </c>
      <c r="F3293" t="s">
        <v>349</v>
      </c>
      <c r="G3293" t="s">
        <v>350</v>
      </c>
      <c r="H3293" t="s">
        <v>351</v>
      </c>
      <c r="I3293" t="s">
        <v>1036</v>
      </c>
      <c r="J3293">
        <v>2</v>
      </c>
      <c r="K3293" t="s">
        <v>235</v>
      </c>
      <c r="L3293" t="s">
        <v>1011</v>
      </c>
      <c r="N3293">
        <v>16</v>
      </c>
      <c r="O3293">
        <v>1</v>
      </c>
      <c r="P3293">
        <v>1</v>
      </c>
      <c r="Q3293">
        <v>414667419</v>
      </c>
      <c r="R3293">
        <v>2098</v>
      </c>
      <c r="T3293" t="s">
        <v>266</v>
      </c>
      <c r="U3293">
        <f>MATCH(D3293,'Кумулятивный рейтинг_1 курс'!$C$1:$C$65493,0)</f>
        <v>21</v>
      </c>
    </row>
    <row r="3294" spans="1:21">
      <c r="A3294">
        <v>845853444</v>
      </c>
      <c r="B3294">
        <v>8</v>
      </c>
      <c r="C3294" t="s">
        <v>260</v>
      </c>
      <c r="D3294">
        <v>845853345</v>
      </c>
      <c r="E3294" t="s">
        <v>344</v>
      </c>
      <c r="F3294" t="s">
        <v>345</v>
      </c>
      <c r="G3294" t="s">
        <v>346</v>
      </c>
      <c r="H3294" t="s">
        <v>347</v>
      </c>
      <c r="I3294" t="s">
        <v>1036</v>
      </c>
      <c r="J3294">
        <v>2</v>
      </c>
      <c r="K3294" t="s">
        <v>235</v>
      </c>
      <c r="L3294" t="s">
        <v>1011</v>
      </c>
      <c r="N3294">
        <v>16</v>
      </c>
      <c r="O3294">
        <v>1</v>
      </c>
      <c r="P3294">
        <v>1</v>
      </c>
      <c r="Q3294">
        <v>414667419</v>
      </c>
      <c r="R3294">
        <v>2098</v>
      </c>
      <c r="T3294" t="s">
        <v>266</v>
      </c>
      <c r="U3294">
        <f>MATCH(D3294,'Кумулятивный рейтинг_1 курс'!$C$1:$C$65493,0)</f>
        <v>104</v>
      </c>
    </row>
    <row r="3295" spans="1:21">
      <c r="A3295">
        <v>845853332</v>
      </c>
      <c r="B3295">
        <v>8</v>
      </c>
      <c r="C3295" t="s">
        <v>260</v>
      </c>
      <c r="D3295">
        <v>845853236</v>
      </c>
      <c r="E3295" t="s">
        <v>341</v>
      </c>
      <c r="F3295" t="s">
        <v>262</v>
      </c>
      <c r="G3295" t="s">
        <v>342</v>
      </c>
      <c r="H3295" t="s">
        <v>343</v>
      </c>
      <c r="I3295" t="s">
        <v>1036</v>
      </c>
      <c r="J3295">
        <v>2</v>
      </c>
      <c r="K3295" t="s">
        <v>235</v>
      </c>
      <c r="L3295" t="s">
        <v>1011</v>
      </c>
      <c r="N3295">
        <v>16</v>
      </c>
      <c r="O3295">
        <v>1</v>
      </c>
      <c r="P3295">
        <v>1</v>
      </c>
      <c r="Q3295">
        <v>414667419</v>
      </c>
      <c r="R3295">
        <v>2098</v>
      </c>
      <c r="T3295" t="s">
        <v>266</v>
      </c>
      <c r="U3295">
        <f>MATCH(D3295,'Кумулятивный рейтинг_1 курс'!$C$1:$C$65493,0)</f>
        <v>153</v>
      </c>
    </row>
    <row r="3296" spans="1:21">
      <c r="A3296">
        <v>845853223</v>
      </c>
      <c r="B3296">
        <v>8</v>
      </c>
      <c r="C3296" t="s">
        <v>260</v>
      </c>
      <c r="D3296">
        <v>845853123</v>
      </c>
      <c r="E3296" t="s">
        <v>338</v>
      </c>
      <c r="F3296" t="s">
        <v>339</v>
      </c>
      <c r="G3296" t="s">
        <v>251</v>
      </c>
      <c r="H3296" t="s">
        <v>340</v>
      </c>
      <c r="I3296" t="s">
        <v>1036</v>
      </c>
      <c r="J3296">
        <v>2</v>
      </c>
      <c r="K3296" t="s">
        <v>235</v>
      </c>
      <c r="L3296" t="s">
        <v>1011</v>
      </c>
      <c r="N3296">
        <v>16</v>
      </c>
      <c r="O3296">
        <v>1</v>
      </c>
      <c r="P3296">
        <v>1</v>
      </c>
      <c r="Q3296">
        <v>414667419</v>
      </c>
      <c r="R3296">
        <v>2098</v>
      </c>
      <c r="T3296" t="s">
        <v>266</v>
      </c>
      <c r="U3296">
        <f>MATCH(D3296,'Кумулятивный рейтинг_1 курс'!$C$1:$C$65493,0)</f>
        <v>156</v>
      </c>
    </row>
    <row r="3297" spans="1:21">
      <c r="A3297">
        <v>845853110</v>
      </c>
      <c r="B3297">
        <v>8</v>
      </c>
      <c r="C3297" t="s">
        <v>260</v>
      </c>
      <c r="D3297">
        <v>845853008</v>
      </c>
      <c r="E3297" t="s">
        <v>336</v>
      </c>
      <c r="F3297" t="s">
        <v>250</v>
      </c>
      <c r="G3297" t="s">
        <v>300</v>
      </c>
      <c r="H3297" t="s">
        <v>337</v>
      </c>
      <c r="I3297" t="s">
        <v>1036</v>
      </c>
      <c r="J3297">
        <v>2</v>
      </c>
      <c r="K3297" t="s">
        <v>235</v>
      </c>
      <c r="L3297" t="s">
        <v>1011</v>
      </c>
      <c r="N3297">
        <v>16</v>
      </c>
      <c r="O3297">
        <v>1</v>
      </c>
      <c r="P3297">
        <v>1</v>
      </c>
      <c r="Q3297">
        <v>414667419</v>
      </c>
      <c r="R3297">
        <v>2098</v>
      </c>
      <c r="T3297" t="s">
        <v>266</v>
      </c>
      <c r="U3297">
        <f>MATCH(D3297,'Кумулятивный рейтинг_1 курс'!$C$1:$C$65493,0)</f>
        <v>84</v>
      </c>
    </row>
    <row r="3298" spans="1:21">
      <c r="A3298">
        <v>845852996</v>
      </c>
      <c r="B3298">
        <v>7</v>
      </c>
      <c r="C3298" t="s">
        <v>260</v>
      </c>
      <c r="D3298">
        <v>845852904</v>
      </c>
      <c r="E3298" t="s">
        <v>333</v>
      </c>
      <c r="F3298" t="s">
        <v>246</v>
      </c>
      <c r="G3298" t="s">
        <v>334</v>
      </c>
      <c r="H3298" t="s">
        <v>335</v>
      </c>
      <c r="I3298" t="s">
        <v>1036</v>
      </c>
      <c r="J3298">
        <v>2</v>
      </c>
      <c r="K3298" t="s">
        <v>235</v>
      </c>
      <c r="L3298" t="s">
        <v>1011</v>
      </c>
      <c r="N3298">
        <v>14</v>
      </c>
      <c r="O3298">
        <v>1</v>
      </c>
      <c r="P3298">
        <v>1</v>
      </c>
      <c r="Q3298">
        <v>414667419</v>
      </c>
      <c r="R3298">
        <v>2098</v>
      </c>
      <c r="T3298" t="s">
        <v>266</v>
      </c>
      <c r="U3298">
        <f>MATCH(D3298,'Кумулятивный рейтинг_1 курс'!$C$1:$C$65493,0)</f>
        <v>203</v>
      </c>
    </row>
    <row r="3299" spans="1:21">
      <c r="A3299">
        <v>845855280</v>
      </c>
      <c r="B3299">
        <v>9</v>
      </c>
      <c r="C3299" t="s">
        <v>260</v>
      </c>
      <c r="D3299">
        <v>845855187</v>
      </c>
      <c r="E3299" t="s">
        <v>313</v>
      </c>
      <c r="F3299" t="s">
        <v>314</v>
      </c>
      <c r="G3299" t="s">
        <v>315</v>
      </c>
      <c r="H3299" t="s">
        <v>316</v>
      </c>
      <c r="I3299" t="s">
        <v>1036</v>
      </c>
      <c r="J3299">
        <v>2</v>
      </c>
      <c r="K3299" t="s">
        <v>235</v>
      </c>
      <c r="L3299" t="s">
        <v>1011</v>
      </c>
      <c r="N3299">
        <v>18</v>
      </c>
      <c r="O3299">
        <v>1</v>
      </c>
      <c r="P3299">
        <v>1</v>
      </c>
      <c r="Q3299">
        <v>414667419</v>
      </c>
      <c r="R3299">
        <v>2098</v>
      </c>
      <c r="T3299" t="s">
        <v>266</v>
      </c>
      <c r="U3299">
        <f>MATCH(D3299,'Кумулятивный рейтинг_1 курс'!$C$1:$C$65493,0)</f>
        <v>62</v>
      </c>
    </row>
    <row r="3300" spans="1:21">
      <c r="A3300">
        <v>845855175</v>
      </c>
      <c r="B3300">
        <v>8</v>
      </c>
      <c r="C3300" t="s">
        <v>260</v>
      </c>
      <c r="D3300">
        <v>845855074</v>
      </c>
      <c r="E3300" t="s">
        <v>309</v>
      </c>
      <c r="F3300" t="s">
        <v>310</v>
      </c>
      <c r="G3300" t="s">
        <v>311</v>
      </c>
      <c r="H3300" t="s">
        <v>312</v>
      </c>
      <c r="I3300" t="s">
        <v>1036</v>
      </c>
      <c r="J3300">
        <v>2</v>
      </c>
      <c r="K3300" t="s">
        <v>235</v>
      </c>
      <c r="L3300" t="s">
        <v>1011</v>
      </c>
      <c r="N3300">
        <v>16</v>
      </c>
      <c r="O3300">
        <v>1</v>
      </c>
      <c r="P3300">
        <v>1</v>
      </c>
      <c r="Q3300">
        <v>414667419</v>
      </c>
      <c r="R3300">
        <v>2098</v>
      </c>
      <c r="T3300" t="s">
        <v>266</v>
      </c>
      <c r="U3300">
        <f>MATCH(D3300,'Кумулятивный рейтинг_1 курс'!$C$1:$C$65493,0)</f>
        <v>103</v>
      </c>
    </row>
    <row r="3301" spans="1:21">
      <c r="A3301">
        <v>845855064</v>
      </c>
      <c r="B3301">
        <v>6</v>
      </c>
      <c r="C3301" t="s">
        <v>260</v>
      </c>
      <c r="D3301">
        <v>845854963</v>
      </c>
      <c r="E3301" t="s">
        <v>306</v>
      </c>
      <c r="F3301" t="s">
        <v>307</v>
      </c>
      <c r="G3301" t="s">
        <v>263</v>
      </c>
      <c r="H3301" t="s">
        <v>308</v>
      </c>
      <c r="I3301" t="s">
        <v>1036</v>
      </c>
      <c r="J3301">
        <v>2</v>
      </c>
      <c r="K3301" t="s">
        <v>235</v>
      </c>
      <c r="L3301" t="s">
        <v>1011</v>
      </c>
      <c r="N3301">
        <v>12</v>
      </c>
      <c r="O3301">
        <v>1</v>
      </c>
      <c r="P3301">
        <v>1</v>
      </c>
      <c r="Q3301">
        <v>414667419</v>
      </c>
      <c r="R3301">
        <v>2098</v>
      </c>
      <c r="T3301" t="s">
        <v>266</v>
      </c>
      <c r="U3301">
        <f>MATCH(D3301,'Кумулятивный рейтинг_1 курс'!$C$1:$C$65493,0)</f>
        <v>169</v>
      </c>
    </row>
    <row r="3302" spans="1:21">
      <c r="A3302">
        <v>845854951</v>
      </c>
      <c r="B3302">
        <v>8</v>
      </c>
      <c r="C3302" t="s">
        <v>260</v>
      </c>
      <c r="D3302">
        <v>845854789</v>
      </c>
      <c r="E3302" t="s">
        <v>302</v>
      </c>
      <c r="F3302" t="s">
        <v>303</v>
      </c>
      <c r="G3302" t="s">
        <v>304</v>
      </c>
      <c r="H3302" t="s">
        <v>305</v>
      </c>
      <c r="I3302" t="s">
        <v>1036</v>
      </c>
      <c r="J3302">
        <v>2</v>
      </c>
      <c r="K3302" t="s">
        <v>235</v>
      </c>
      <c r="L3302" t="s">
        <v>1011</v>
      </c>
      <c r="N3302">
        <v>16</v>
      </c>
      <c r="O3302">
        <v>1</v>
      </c>
      <c r="P3302">
        <v>1</v>
      </c>
      <c r="Q3302">
        <v>414667419</v>
      </c>
      <c r="R3302">
        <v>2098</v>
      </c>
      <c r="T3302" t="s">
        <v>266</v>
      </c>
      <c r="U3302">
        <f>MATCH(D3302,'Кумулятивный рейтинг_1 курс'!$C$1:$C$65493,0)</f>
        <v>28</v>
      </c>
    </row>
    <row r="3303" spans="1:21">
      <c r="A3303">
        <v>845854781</v>
      </c>
      <c r="B3303">
        <v>8</v>
      </c>
      <c r="C3303" t="s">
        <v>260</v>
      </c>
      <c r="D3303">
        <v>845854686</v>
      </c>
      <c r="E3303" t="s">
        <v>298</v>
      </c>
      <c r="F3303" t="s">
        <v>299</v>
      </c>
      <c r="G3303" t="s">
        <v>300</v>
      </c>
      <c r="H3303" t="s">
        <v>301</v>
      </c>
      <c r="I3303" t="s">
        <v>1036</v>
      </c>
      <c r="J3303">
        <v>2</v>
      </c>
      <c r="K3303" t="s">
        <v>235</v>
      </c>
      <c r="L3303" t="s">
        <v>1011</v>
      </c>
      <c r="N3303">
        <v>16</v>
      </c>
      <c r="O3303">
        <v>1</v>
      </c>
      <c r="P3303">
        <v>1</v>
      </c>
      <c r="Q3303">
        <v>414667419</v>
      </c>
      <c r="R3303">
        <v>2098</v>
      </c>
      <c r="T3303" t="s">
        <v>266</v>
      </c>
      <c r="U3303">
        <f>MATCH(D3303,'Кумулятивный рейтинг_1 курс'!$C$1:$C$65493,0)</f>
        <v>143</v>
      </c>
    </row>
    <row r="3304" spans="1:21">
      <c r="A3304">
        <v>845854678</v>
      </c>
      <c r="B3304">
        <v>8</v>
      </c>
      <c r="C3304" t="s">
        <v>260</v>
      </c>
      <c r="D3304">
        <v>845854519</v>
      </c>
      <c r="E3304" t="s">
        <v>280</v>
      </c>
      <c r="F3304" t="s">
        <v>281</v>
      </c>
      <c r="G3304" t="s">
        <v>282</v>
      </c>
      <c r="H3304" t="s">
        <v>283</v>
      </c>
      <c r="I3304" t="s">
        <v>1036</v>
      </c>
      <c r="J3304">
        <v>2</v>
      </c>
      <c r="K3304" t="s">
        <v>235</v>
      </c>
      <c r="L3304" t="s">
        <v>1011</v>
      </c>
      <c r="N3304">
        <v>16</v>
      </c>
      <c r="O3304">
        <v>1</v>
      </c>
      <c r="P3304">
        <v>1</v>
      </c>
      <c r="Q3304">
        <v>414667419</v>
      </c>
      <c r="R3304">
        <v>2098</v>
      </c>
      <c r="T3304" t="s">
        <v>266</v>
      </c>
      <c r="U3304">
        <f>MATCH(D3304,'Кумулятивный рейтинг_1 курс'!$C$1:$C$65493,0)</f>
        <v>79</v>
      </c>
    </row>
    <row r="3305" spans="1:21">
      <c r="A3305">
        <v>845857488</v>
      </c>
      <c r="B3305">
        <v>6</v>
      </c>
      <c r="C3305" t="s">
        <v>817</v>
      </c>
      <c r="D3305">
        <v>845857200</v>
      </c>
      <c r="E3305" t="s">
        <v>887</v>
      </c>
      <c r="F3305" t="s">
        <v>751</v>
      </c>
      <c r="G3305" t="s">
        <v>858</v>
      </c>
      <c r="H3305" t="s">
        <v>888</v>
      </c>
      <c r="I3305" t="s">
        <v>1037</v>
      </c>
      <c r="J3305">
        <v>3</v>
      </c>
      <c r="K3305" t="s">
        <v>235</v>
      </c>
      <c r="L3305" t="s">
        <v>1011</v>
      </c>
      <c r="N3305">
        <v>18</v>
      </c>
      <c r="O3305">
        <v>1</v>
      </c>
      <c r="P3305">
        <v>1</v>
      </c>
      <c r="R3305">
        <v>5028</v>
      </c>
      <c r="T3305" t="s">
        <v>816</v>
      </c>
      <c r="U3305">
        <f>MATCH(D3305,'Кумулятивный рейтинг_1 курс'!$C$1:$C$65493,0)</f>
        <v>180</v>
      </c>
    </row>
    <row r="3306" spans="1:21">
      <c r="A3306">
        <v>848297674</v>
      </c>
      <c r="B3306">
        <v>7</v>
      </c>
      <c r="C3306" t="s">
        <v>622</v>
      </c>
      <c r="D3306">
        <v>845861279</v>
      </c>
      <c r="E3306" t="s">
        <v>741</v>
      </c>
      <c r="F3306" t="s">
        <v>529</v>
      </c>
      <c r="G3306" t="s">
        <v>453</v>
      </c>
      <c r="H3306" t="s">
        <v>742</v>
      </c>
      <c r="I3306" t="s">
        <v>1038</v>
      </c>
      <c r="J3306">
        <v>3</v>
      </c>
      <c r="K3306" t="s">
        <v>235</v>
      </c>
      <c r="L3306" t="s">
        <v>1011</v>
      </c>
      <c r="N3306">
        <v>21</v>
      </c>
      <c r="O3306">
        <v>1</v>
      </c>
      <c r="P3306">
        <v>1</v>
      </c>
      <c r="R3306">
        <v>5028</v>
      </c>
      <c r="T3306" t="s">
        <v>626</v>
      </c>
      <c r="U3306">
        <f>MATCH(D3306,'Кумулятивный рейтинг_1 курс'!$C$1:$C$65493,0)</f>
        <v>187</v>
      </c>
    </row>
    <row r="3307" spans="1:21">
      <c r="A3307">
        <v>845890432</v>
      </c>
      <c r="B3307">
        <v>8</v>
      </c>
      <c r="C3307" t="s">
        <v>627</v>
      </c>
      <c r="D3307">
        <v>845890295</v>
      </c>
      <c r="E3307" t="s">
        <v>646</v>
      </c>
      <c r="F3307" t="s">
        <v>250</v>
      </c>
      <c r="G3307" t="s">
        <v>247</v>
      </c>
      <c r="H3307" t="s">
        <v>647</v>
      </c>
      <c r="I3307" t="s">
        <v>934</v>
      </c>
      <c r="J3307">
        <v>6.25</v>
      </c>
      <c r="K3307" t="s">
        <v>235</v>
      </c>
      <c r="L3307" t="s">
        <v>1011</v>
      </c>
      <c r="N3307">
        <v>50</v>
      </c>
      <c r="O3307">
        <v>1</v>
      </c>
      <c r="P3307">
        <v>0</v>
      </c>
      <c r="Q3307">
        <v>423924497</v>
      </c>
      <c r="R3307">
        <v>2098</v>
      </c>
      <c r="T3307" t="s">
        <v>242</v>
      </c>
      <c r="U3307">
        <f>MATCH(D3307,'Кумулятивный рейтинг_1 курс'!$C$1:$C$65493,0)</f>
        <v>98</v>
      </c>
    </row>
    <row r="3308" spans="1:21">
      <c r="A3308">
        <v>845888382</v>
      </c>
      <c r="B3308">
        <v>5</v>
      </c>
      <c r="C3308" t="s">
        <v>627</v>
      </c>
      <c r="D3308">
        <v>845888253</v>
      </c>
      <c r="E3308" t="s">
        <v>750</v>
      </c>
      <c r="F3308" t="s">
        <v>751</v>
      </c>
      <c r="G3308" t="s">
        <v>495</v>
      </c>
      <c r="H3308" t="s">
        <v>752</v>
      </c>
      <c r="I3308" t="s">
        <v>934</v>
      </c>
      <c r="J3308">
        <v>6.25</v>
      </c>
      <c r="K3308" t="s">
        <v>235</v>
      </c>
      <c r="L3308" t="s">
        <v>1011</v>
      </c>
      <c r="N3308">
        <v>31.25</v>
      </c>
      <c r="O3308">
        <v>1</v>
      </c>
      <c r="P3308">
        <v>0</v>
      </c>
      <c r="Q3308">
        <v>423924497</v>
      </c>
      <c r="R3308">
        <v>2098</v>
      </c>
      <c r="T3308" t="s">
        <v>242</v>
      </c>
      <c r="U3308">
        <f>MATCH(D3308,'Кумулятивный рейтинг_1 курс'!$C$1:$C$65493,0)</f>
        <v>148</v>
      </c>
    </row>
    <row r="3309" spans="1:21">
      <c r="A3309">
        <v>845889912</v>
      </c>
      <c r="B3309">
        <v>7</v>
      </c>
      <c r="C3309" t="s">
        <v>627</v>
      </c>
      <c r="D3309">
        <v>845889676</v>
      </c>
      <c r="E3309" t="s">
        <v>640</v>
      </c>
      <c r="F3309" t="s">
        <v>458</v>
      </c>
      <c r="G3309" t="s">
        <v>289</v>
      </c>
      <c r="H3309" t="s">
        <v>641</v>
      </c>
      <c r="I3309" t="s">
        <v>934</v>
      </c>
      <c r="J3309">
        <v>6.25</v>
      </c>
      <c r="K3309" t="s">
        <v>235</v>
      </c>
      <c r="L3309" t="s">
        <v>1011</v>
      </c>
      <c r="N3309">
        <v>43.75</v>
      </c>
      <c r="O3309">
        <v>1</v>
      </c>
      <c r="P3309">
        <v>1</v>
      </c>
      <c r="Q3309">
        <v>423924497</v>
      </c>
      <c r="R3309">
        <v>2098</v>
      </c>
      <c r="T3309" t="s">
        <v>242</v>
      </c>
      <c r="U3309">
        <f>MATCH(D3309,'Кумулятивный рейтинг_1 курс'!$C$1:$C$65493,0)</f>
        <v>140</v>
      </c>
    </row>
    <row r="3310" spans="1:21">
      <c r="A3310">
        <v>845889570</v>
      </c>
      <c r="B3310">
        <v>5</v>
      </c>
      <c r="C3310" t="s">
        <v>627</v>
      </c>
      <c r="D3310">
        <v>845889406</v>
      </c>
      <c r="E3310" t="s">
        <v>373</v>
      </c>
      <c r="F3310" t="s">
        <v>637</v>
      </c>
      <c r="G3310" t="s">
        <v>638</v>
      </c>
      <c r="H3310" t="s">
        <v>639</v>
      </c>
      <c r="I3310" t="s">
        <v>934</v>
      </c>
      <c r="J3310">
        <v>6.25</v>
      </c>
      <c r="K3310" t="s">
        <v>235</v>
      </c>
      <c r="L3310" t="s">
        <v>1011</v>
      </c>
      <c r="N3310">
        <v>31.25</v>
      </c>
      <c r="O3310">
        <v>1</v>
      </c>
      <c r="P3310">
        <v>0</v>
      </c>
      <c r="Q3310">
        <v>423924497</v>
      </c>
      <c r="R3310">
        <v>2098</v>
      </c>
      <c r="T3310" t="s">
        <v>242</v>
      </c>
      <c r="U3310">
        <f>MATCH(D3310,'Кумулятивный рейтинг_1 курс'!$C$1:$C$65493,0)</f>
        <v>192</v>
      </c>
    </row>
    <row r="3311" spans="1:21">
      <c r="A3311">
        <v>845889303</v>
      </c>
      <c r="B3311">
        <v>7</v>
      </c>
      <c r="C3311" t="s">
        <v>627</v>
      </c>
      <c r="D3311">
        <v>845889127</v>
      </c>
      <c r="E3311" t="s">
        <v>634</v>
      </c>
      <c r="F3311" t="s">
        <v>526</v>
      </c>
      <c r="G3311" t="s">
        <v>635</v>
      </c>
      <c r="H3311" t="s">
        <v>636</v>
      </c>
      <c r="I3311" t="s">
        <v>934</v>
      </c>
      <c r="J3311">
        <v>6.25</v>
      </c>
      <c r="K3311" t="s">
        <v>235</v>
      </c>
      <c r="L3311" t="s">
        <v>1011</v>
      </c>
      <c r="N3311">
        <v>43.75</v>
      </c>
      <c r="O3311">
        <v>1</v>
      </c>
      <c r="P3311">
        <v>1</v>
      </c>
      <c r="Q3311">
        <v>423924497</v>
      </c>
      <c r="R3311">
        <v>2098</v>
      </c>
      <c r="T3311" t="s">
        <v>242</v>
      </c>
      <c r="U3311">
        <f>MATCH(D3311,'Кумулятивный рейтинг_1 курс'!$C$1:$C$65493,0)</f>
        <v>118</v>
      </c>
    </row>
    <row r="3312" spans="1:21">
      <c r="A3312">
        <v>845890630</v>
      </c>
      <c r="B3312">
        <v>6</v>
      </c>
      <c r="C3312" t="s">
        <v>627</v>
      </c>
      <c r="D3312">
        <v>845890536</v>
      </c>
      <c r="E3312" t="s">
        <v>648</v>
      </c>
      <c r="F3312" t="s">
        <v>318</v>
      </c>
      <c r="G3312" t="s">
        <v>379</v>
      </c>
      <c r="H3312" t="s">
        <v>649</v>
      </c>
      <c r="I3312" t="s">
        <v>934</v>
      </c>
      <c r="J3312">
        <v>6.25</v>
      </c>
      <c r="K3312" t="s">
        <v>235</v>
      </c>
      <c r="L3312" t="s">
        <v>1011</v>
      </c>
      <c r="N3312">
        <v>37.5</v>
      </c>
      <c r="O3312">
        <v>1</v>
      </c>
      <c r="P3312">
        <v>1</v>
      </c>
      <c r="Q3312">
        <v>423924497</v>
      </c>
      <c r="R3312">
        <v>2098</v>
      </c>
      <c r="T3312" t="s">
        <v>242</v>
      </c>
      <c r="U3312">
        <f>MATCH(D3312,'Кумулятивный рейтинг_1 курс'!$C$1:$C$65493,0)</f>
        <v>170</v>
      </c>
    </row>
    <row r="3313" spans="1:21">
      <c r="A3313">
        <v>845891079</v>
      </c>
      <c r="B3313">
        <v>8</v>
      </c>
      <c r="C3313" t="s">
        <v>627</v>
      </c>
      <c r="D3313">
        <v>845890846</v>
      </c>
      <c r="E3313" t="s">
        <v>650</v>
      </c>
      <c r="F3313" t="s">
        <v>368</v>
      </c>
      <c r="G3313" t="s">
        <v>247</v>
      </c>
      <c r="H3313" t="s">
        <v>651</v>
      </c>
      <c r="I3313" t="s">
        <v>934</v>
      </c>
      <c r="J3313">
        <v>6.25</v>
      </c>
      <c r="K3313" t="s">
        <v>235</v>
      </c>
      <c r="L3313" t="s">
        <v>1011</v>
      </c>
      <c r="N3313">
        <v>50</v>
      </c>
      <c r="O3313">
        <v>1</v>
      </c>
      <c r="P3313">
        <v>1</v>
      </c>
      <c r="Q3313">
        <v>423924497</v>
      </c>
      <c r="R3313">
        <v>2098</v>
      </c>
      <c r="T3313" t="s">
        <v>242</v>
      </c>
      <c r="U3313">
        <f>MATCH(D3313,'Кумулятивный рейтинг_1 курс'!$C$1:$C$65493,0)</f>
        <v>52</v>
      </c>
    </row>
    <row r="3314" spans="1:21">
      <c r="A3314">
        <v>845891415</v>
      </c>
      <c r="B3314">
        <v>8</v>
      </c>
      <c r="C3314" t="s">
        <v>627</v>
      </c>
      <c r="D3314">
        <v>845891174</v>
      </c>
      <c r="E3314" t="s">
        <v>652</v>
      </c>
      <c r="F3314" t="s">
        <v>653</v>
      </c>
      <c r="G3314" t="s">
        <v>328</v>
      </c>
      <c r="H3314" t="s">
        <v>654</v>
      </c>
      <c r="I3314" t="s">
        <v>934</v>
      </c>
      <c r="J3314">
        <v>6.25</v>
      </c>
      <c r="K3314" t="s">
        <v>235</v>
      </c>
      <c r="L3314" t="s">
        <v>1011</v>
      </c>
      <c r="N3314">
        <v>50</v>
      </c>
      <c r="O3314">
        <v>1</v>
      </c>
      <c r="P3314">
        <v>1</v>
      </c>
      <c r="Q3314">
        <v>423924497</v>
      </c>
      <c r="R3314">
        <v>2098</v>
      </c>
      <c r="T3314" t="s">
        <v>242</v>
      </c>
      <c r="U3314">
        <f>MATCH(D3314,'Кумулятивный рейтинг_1 курс'!$C$1:$C$65493,0)</f>
        <v>76</v>
      </c>
    </row>
    <row r="3315" spans="1:21">
      <c r="A3315">
        <v>845892224</v>
      </c>
      <c r="B3315">
        <v>6</v>
      </c>
      <c r="C3315" t="s">
        <v>627</v>
      </c>
      <c r="D3315">
        <v>845892101</v>
      </c>
      <c r="E3315" t="s">
        <v>692</v>
      </c>
      <c r="F3315" t="s">
        <v>693</v>
      </c>
      <c r="G3315" t="s">
        <v>694</v>
      </c>
      <c r="H3315" t="s">
        <v>695</v>
      </c>
      <c r="I3315" t="s">
        <v>934</v>
      </c>
      <c r="J3315">
        <v>6.25</v>
      </c>
      <c r="K3315" t="s">
        <v>235</v>
      </c>
      <c r="L3315" t="s">
        <v>1011</v>
      </c>
      <c r="N3315">
        <v>37.5</v>
      </c>
      <c r="O3315">
        <v>1</v>
      </c>
      <c r="P3315">
        <v>1</v>
      </c>
      <c r="Q3315">
        <v>423924497</v>
      </c>
      <c r="R3315">
        <v>2098</v>
      </c>
      <c r="T3315" t="s">
        <v>242</v>
      </c>
      <c r="U3315">
        <f>MATCH(D3315,'Кумулятивный рейтинг_1 курс'!$C$1:$C$65493,0)</f>
        <v>183</v>
      </c>
    </row>
    <row r="3316" spans="1:21">
      <c r="A3316">
        <v>845888934</v>
      </c>
      <c r="B3316">
        <v>7</v>
      </c>
      <c r="C3316" t="s">
        <v>627</v>
      </c>
      <c r="D3316">
        <v>845888830</v>
      </c>
      <c r="E3316" t="s">
        <v>631</v>
      </c>
      <c r="F3316" t="s">
        <v>604</v>
      </c>
      <c r="G3316" t="s">
        <v>632</v>
      </c>
      <c r="H3316" t="s">
        <v>633</v>
      </c>
      <c r="I3316" t="s">
        <v>934</v>
      </c>
      <c r="J3316">
        <v>6.25</v>
      </c>
      <c r="K3316" t="s">
        <v>235</v>
      </c>
      <c r="L3316" t="s">
        <v>1011</v>
      </c>
      <c r="N3316">
        <v>43.75</v>
      </c>
      <c r="O3316">
        <v>1</v>
      </c>
      <c r="P3316">
        <v>1</v>
      </c>
      <c r="Q3316">
        <v>423924497</v>
      </c>
      <c r="R3316">
        <v>2098</v>
      </c>
      <c r="T3316" t="s">
        <v>242</v>
      </c>
      <c r="U3316">
        <f>MATCH(D3316,'Кумулятивный рейтинг_1 курс'!$C$1:$C$65493,0)</f>
        <v>87</v>
      </c>
    </row>
    <row r="3317" spans="1:21">
      <c r="A3317">
        <v>845888759</v>
      </c>
      <c r="B3317">
        <v>7</v>
      </c>
      <c r="C3317" t="s">
        <v>627</v>
      </c>
      <c r="D3317">
        <v>845888544</v>
      </c>
      <c r="E3317" t="s">
        <v>628</v>
      </c>
      <c r="F3317" t="s">
        <v>629</v>
      </c>
      <c r="G3317" t="s">
        <v>346</v>
      </c>
      <c r="H3317" t="s">
        <v>630</v>
      </c>
      <c r="I3317" t="s">
        <v>934</v>
      </c>
      <c r="J3317">
        <v>6.25</v>
      </c>
      <c r="K3317" t="s">
        <v>235</v>
      </c>
      <c r="L3317" t="s">
        <v>1011</v>
      </c>
      <c r="N3317">
        <v>43.75</v>
      </c>
      <c r="O3317">
        <v>1</v>
      </c>
      <c r="P3317">
        <v>1</v>
      </c>
      <c r="Q3317">
        <v>423924497</v>
      </c>
      <c r="R3317">
        <v>2098</v>
      </c>
      <c r="T3317" t="s">
        <v>242</v>
      </c>
      <c r="U3317">
        <f>MATCH(D3317,'Кумулятивный рейтинг_1 курс'!$C$1:$C$65493,0)</f>
        <v>93</v>
      </c>
    </row>
    <row r="3318" spans="1:21">
      <c r="A3318">
        <v>845891686</v>
      </c>
      <c r="B3318">
        <v>4</v>
      </c>
      <c r="C3318" t="s">
        <v>627</v>
      </c>
      <c r="D3318">
        <v>845891521</v>
      </c>
      <c r="E3318" t="s">
        <v>655</v>
      </c>
      <c r="F3318" t="s">
        <v>526</v>
      </c>
      <c r="G3318" t="s">
        <v>289</v>
      </c>
      <c r="H3318" t="s">
        <v>656</v>
      </c>
      <c r="I3318" t="s">
        <v>934</v>
      </c>
      <c r="J3318">
        <v>6.25</v>
      </c>
      <c r="K3318" t="s">
        <v>235</v>
      </c>
      <c r="L3318" t="s">
        <v>1011</v>
      </c>
      <c r="N3318">
        <v>25</v>
      </c>
      <c r="O3318">
        <v>1</v>
      </c>
      <c r="P3318">
        <v>1</v>
      </c>
      <c r="Q3318">
        <v>423924497</v>
      </c>
      <c r="R3318">
        <v>2098</v>
      </c>
      <c r="T3318" t="s">
        <v>242</v>
      </c>
      <c r="U3318">
        <f>MATCH(D3318,'Кумулятивный рейтинг_1 курс'!$C$1:$C$65493,0)</f>
        <v>157</v>
      </c>
    </row>
    <row r="3319" spans="1:21">
      <c r="A3319">
        <v>845891996</v>
      </c>
      <c r="B3319">
        <v>5</v>
      </c>
      <c r="C3319" t="s">
        <v>627</v>
      </c>
      <c r="D3319">
        <v>845891794</v>
      </c>
      <c r="E3319" t="s">
        <v>657</v>
      </c>
      <c r="F3319" t="s">
        <v>658</v>
      </c>
      <c r="G3319" t="s">
        <v>659</v>
      </c>
      <c r="H3319" t="s">
        <v>660</v>
      </c>
      <c r="I3319" t="s">
        <v>934</v>
      </c>
      <c r="J3319">
        <v>6.25</v>
      </c>
      <c r="K3319" t="s">
        <v>235</v>
      </c>
      <c r="L3319" t="s">
        <v>1011</v>
      </c>
      <c r="N3319">
        <v>31.25</v>
      </c>
      <c r="O3319">
        <v>1</v>
      </c>
      <c r="P3319">
        <v>1</v>
      </c>
      <c r="Q3319">
        <v>423924497</v>
      </c>
      <c r="R3319">
        <v>2098</v>
      </c>
      <c r="T3319" t="s">
        <v>242</v>
      </c>
      <c r="U3319">
        <f>MATCH(D3319,'Кумулятивный рейтинг_1 курс'!$C$1:$C$65493,0)</f>
        <v>199</v>
      </c>
    </row>
    <row r="3320" spans="1:21">
      <c r="A3320">
        <v>845887702</v>
      </c>
      <c r="B3320">
        <v>2</v>
      </c>
      <c r="C3320" t="s">
        <v>627</v>
      </c>
      <c r="D3320">
        <v>845887575</v>
      </c>
      <c r="E3320" t="s">
        <v>684</v>
      </c>
      <c r="F3320" t="s">
        <v>560</v>
      </c>
      <c r="G3320" t="s">
        <v>425</v>
      </c>
      <c r="H3320" t="s">
        <v>685</v>
      </c>
      <c r="I3320" t="s">
        <v>934</v>
      </c>
      <c r="J3320">
        <v>6.25</v>
      </c>
      <c r="K3320" t="s">
        <v>235</v>
      </c>
      <c r="L3320" t="s">
        <v>1011</v>
      </c>
      <c r="N3320">
        <v>0</v>
      </c>
      <c r="O3320">
        <v>0</v>
      </c>
      <c r="P3320">
        <v>1</v>
      </c>
      <c r="Q3320">
        <v>423924497</v>
      </c>
      <c r="R3320">
        <v>2098</v>
      </c>
      <c r="T3320" t="s">
        <v>242</v>
      </c>
      <c r="U3320">
        <f>MATCH(D3320,'Кумулятивный рейтинг_1 курс'!$C$1:$C$65493,0)</f>
        <v>200</v>
      </c>
    </row>
    <row r="3321" spans="1:21">
      <c r="A3321">
        <v>845887942</v>
      </c>
      <c r="B3321">
        <v>8</v>
      </c>
      <c r="C3321" t="s">
        <v>627</v>
      </c>
      <c r="D3321">
        <v>845887783</v>
      </c>
      <c r="E3321" t="s">
        <v>686</v>
      </c>
      <c r="F3321" t="s">
        <v>262</v>
      </c>
      <c r="G3321" t="s">
        <v>484</v>
      </c>
      <c r="H3321" t="s">
        <v>687</v>
      </c>
      <c r="I3321" t="s">
        <v>934</v>
      </c>
      <c r="J3321">
        <v>6.25</v>
      </c>
      <c r="K3321" t="s">
        <v>235</v>
      </c>
      <c r="L3321" t="s">
        <v>1011</v>
      </c>
      <c r="N3321">
        <v>50</v>
      </c>
      <c r="O3321">
        <v>1</v>
      </c>
      <c r="P3321">
        <v>1</v>
      </c>
      <c r="Q3321">
        <v>423924497</v>
      </c>
      <c r="R3321">
        <v>2098</v>
      </c>
      <c r="T3321" t="s">
        <v>242</v>
      </c>
      <c r="U3321">
        <f>MATCH(D3321,'Кумулятивный рейтинг_1 курс'!$C$1:$C$65493,0)</f>
        <v>32</v>
      </c>
    </row>
    <row r="3322" spans="1:21">
      <c r="A3322">
        <v>845888176</v>
      </c>
      <c r="B3322">
        <v>7</v>
      </c>
      <c r="C3322" t="s">
        <v>627</v>
      </c>
      <c r="D3322">
        <v>845888058</v>
      </c>
      <c r="E3322" t="s">
        <v>688</v>
      </c>
      <c r="F3322" t="s">
        <v>689</v>
      </c>
      <c r="G3322" t="s">
        <v>690</v>
      </c>
      <c r="H3322" t="s">
        <v>691</v>
      </c>
      <c r="I3322" t="s">
        <v>934</v>
      </c>
      <c r="J3322">
        <v>6.25</v>
      </c>
      <c r="K3322" t="s">
        <v>235</v>
      </c>
      <c r="L3322" t="s">
        <v>1011</v>
      </c>
      <c r="N3322">
        <v>43.75</v>
      </c>
      <c r="O3322">
        <v>1</v>
      </c>
      <c r="P3322">
        <v>1</v>
      </c>
      <c r="Q3322">
        <v>423924497</v>
      </c>
      <c r="R3322">
        <v>2098</v>
      </c>
      <c r="T3322" t="s">
        <v>242</v>
      </c>
      <c r="U3322">
        <f>MATCH(D3322,'Кумулятивный рейтинг_1 курс'!$C$1:$C$65493,0)</f>
        <v>162</v>
      </c>
    </row>
    <row r="3323" spans="1:21">
      <c r="A3323">
        <v>845890200</v>
      </c>
      <c r="B3323">
        <v>6</v>
      </c>
      <c r="C3323" t="s">
        <v>627</v>
      </c>
      <c r="D3323">
        <v>845889998</v>
      </c>
      <c r="E3323" t="s">
        <v>642</v>
      </c>
      <c r="F3323" t="s">
        <v>643</v>
      </c>
      <c r="G3323" t="s">
        <v>644</v>
      </c>
      <c r="H3323" t="s">
        <v>645</v>
      </c>
      <c r="I3323" t="s">
        <v>934</v>
      </c>
      <c r="J3323">
        <v>6.25</v>
      </c>
      <c r="K3323" t="s">
        <v>235</v>
      </c>
      <c r="L3323" t="s">
        <v>1011</v>
      </c>
      <c r="N3323">
        <v>37.5</v>
      </c>
      <c r="O3323">
        <v>1</v>
      </c>
      <c r="P3323">
        <v>0</v>
      </c>
      <c r="Q3323">
        <v>423924497</v>
      </c>
      <c r="R3323">
        <v>2098</v>
      </c>
      <c r="T3323" t="s">
        <v>242</v>
      </c>
      <c r="U3323">
        <f>MATCH(D3323,'Кумулятивный рейтинг_1 курс'!$C$1:$C$65493,0)</f>
        <v>179</v>
      </c>
    </row>
    <row r="3324" spans="1:21">
      <c r="A3324">
        <v>845862262</v>
      </c>
      <c r="B3324">
        <v>9</v>
      </c>
      <c r="C3324" t="s">
        <v>622</v>
      </c>
      <c r="D3324">
        <v>845862199</v>
      </c>
      <c r="E3324" t="s">
        <v>780</v>
      </c>
      <c r="F3324" t="s">
        <v>345</v>
      </c>
      <c r="G3324" t="s">
        <v>251</v>
      </c>
      <c r="H3324" t="s">
        <v>781</v>
      </c>
      <c r="I3324" t="s">
        <v>935</v>
      </c>
      <c r="J3324">
        <v>5</v>
      </c>
      <c r="K3324" t="s">
        <v>235</v>
      </c>
      <c r="L3324" t="s">
        <v>1011</v>
      </c>
      <c r="N3324">
        <v>45</v>
      </c>
      <c r="O3324">
        <v>1</v>
      </c>
      <c r="P3324">
        <v>1</v>
      </c>
      <c r="Q3324">
        <v>423924032</v>
      </c>
      <c r="R3324">
        <v>2098</v>
      </c>
      <c r="T3324" t="s">
        <v>626</v>
      </c>
      <c r="U3324">
        <f>MATCH(D3324,'Кумулятивный рейтинг_1 курс'!$C$1:$C$65493,0)</f>
        <v>106</v>
      </c>
    </row>
    <row r="3325" spans="1:21">
      <c r="A3325">
        <v>845862090</v>
      </c>
      <c r="B3325">
        <v>9</v>
      </c>
      <c r="C3325" t="s">
        <v>622</v>
      </c>
      <c r="D3325">
        <v>845862029</v>
      </c>
      <c r="E3325" t="s">
        <v>778</v>
      </c>
      <c r="F3325" t="s">
        <v>318</v>
      </c>
      <c r="G3325" t="s">
        <v>342</v>
      </c>
      <c r="H3325" t="s">
        <v>779</v>
      </c>
      <c r="I3325" t="s">
        <v>935</v>
      </c>
      <c r="J3325">
        <v>5</v>
      </c>
      <c r="K3325" t="s">
        <v>235</v>
      </c>
      <c r="L3325" t="s">
        <v>1011</v>
      </c>
      <c r="N3325">
        <v>45</v>
      </c>
      <c r="O3325">
        <v>1</v>
      </c>
      <c r="P3325">
        <v>1</v>
      </c>
      <c r="Q3325">
        <v>423924032</v>
      </c>
      <c r="R3325">
        <v>2098</v>
      </c>
      <c r="T3325" t="s">
        <v>626</v>
      </c>
      <c r="U3325">
        <f>MATCH(D3325,'Кумулятивный рейтинг_1 курс'!$C$1:$C$65493,0)</f>
        <v>25</v>
      </c>
    </row>
    <row r="3326" spans="1:21">
      <c r="A3326">
        <v>845861951</v>
      </c>
      <c r="B3326">
        <v>9</v>
      </c>
      <c r="C3326" t="s">
        <v>622</v>
      </c>
      <c r="D3326">
        <v>845861882</v>
      </c>
      <c r="E3326" t="s">
        <v>748</v>
      </c>
      <c r="F3326" t="s">
        <v>254</v>
      </c>
      <c r="G3326" t="s">
        <v>251</v>
      </c>
      <c r="H3326" t="s">
        <v>749</v>
      </c>
      <c r="I3326" t="s">
        <v>935</v>
      </c>
      <c r="J3326">
        <v>5</v>
      </c>
      <c r="K3326" t="s">
        <v>235</v>
      </c>
      <c r="L3326" t="s">
        <v>1011</v>
      </c>
      <c r="N3326">
        <v>45</v>
      </c>
      <c r="O3326">
        <v>1</v>
      </c>
      <c r="P3326">
        <v>1</v>
      </c>
      <c r="Q3326">
        <v>423924032</v>
      </c>
      <c r="R3326">
        <v>2098</v>
      </c>
      <c r="T3326" t="s">
        <v>626</v>
      </c>
      <c r="U3326">
        <f>MATCH(D3326,'Кумулятивный рейтинг_1 курс'!$C$1:$C$65493,0)</f>
        <v>73</v>
      </c>
    </row>
    <row r="3327" spans="1:21">
      <c r="A3327">
        <v>845861785</v>
      </c>
      <c r="B3327">
        <v>7</v>
      </c>
      <c r="C3327" t="s">
        <v>622</v>
      </c>
      <c r="D3327">
        <v>845861719</v>
      </c>
      <c r="E3327" t="s">
        <v>745</v>
      </c>
      <c r="F3327" t="s">
        <v>746</v>
      </c>
      <c r="G3327" t="s">
        <v>255</v>
      </c>
      <c r="H3327" t="s">
        <v>747</v>
      </c>
      <c r="I3327" t="s">
        <v>935</v>
      </c>
      <c r="J3327">
        <v>5</v>
      </c>
      <c r="K3327" t="s">
        <v>235</v>
      </c>
      <c r="L3327" t="s">
        <v>1011</v>
      </c>
      <c r="N3327">
        <v>35</v>
      </c>
      <c r="O3327">
        <v>1</v>
      </c>
      <c r="P3327">
        <v>1</v>
      </c>
      <c r="Q3327">
        <v>423924032</v>
      </c>
      <c r="R3327">
        <v>2098</v>
      </c>
      <c r="T3327" t="s">
        <v>626</v>
      </c>
      <c r="U3327">
        <f>MATCH(D3327,'Кумулятивный рейтинг_1 курс'!$C$1:$C$65493,0)</f>
        <v>128</v>
      </c>
    </row>
    <row r="3328" spans="1:21">
      <c r="A3328">
        <v>845861655</v>
      </c>
      <c r="B3328">
        <v>8</v>
      </c>
      <c r="C3328" t="s">
        <v>622</v>
      </c>
      <c r="D3328">
        <v>845861581</v>
      </c>
      <c r="E3328" t="s">
        <v>743</v>
      </c>
      <c r="F3328" t="s">
        <v>526</v>
      </c>
      <c r="G3328" t="s">
        <v>588</v>
      </c>
      <c r="H3328" t="s">
        <v>744</v>
      </c>
      <c r="I3328" t="s">
        <v>935</v>
      </c>
      <c r="J3328">
        <v>5</v>
      </c>
      <c r="K3328" t="s">
        <v>235</v>
      </c>
      <c r="L3328" t="s">
        <v>1011</v>
      </c>
      <c r="N3328">
        <v>40</v>
      </c>
      <c r="O3328">
        <v>1</v>
      </c>
      <c r="P3328">
        <v>1</v>
      </c>
      <c r="Q3328">
        <v>423924032</v>
      </c>
      <c r="R3328">
        <v>2098</v>
      </c>
      <c r="T3328" t="s">
        <v>626</v>
      </c>
      <c r="U3328">
        <f>MATCH(D3328,'Кумулятивный рейтинг_1 курс'!$C$1:$C$65493,0)</f>
        <v>89</v>
      </c>
    </row>
    <row r="3329" spans="1:21">
      <c r="A3329">
        <v>845861370</v>
      </c>
      <c r="B3329">
        <v>6</v>
      </c>
      <c r="C3329" t="s">
        <v>622</v>
      </c>
      <c r="D3329">
        <v>845861279</v>
      </c>
      <c r="E3329" t="s">
        <v>741</v>
      </c>
      <c r="F3329" t="s">
        <v>529</v>
      </c>
      <c r="G3329" t="s">
        <v>453</v>
      </c>
      <c r="H3329" t="s">
        <v>742</v>
      </c>
      <c r="I3329" t="s">
        <v>935</v>
      </c>
      <c r="J3329">
        <v>5</v>
      </c>
      <c r="K3329" t="s">
        <v>235</v>
      </c>
      <c r="L3329" t="s">
        <v>1011</v>
      </c>
      <c r="N3329">
        <v>30</v>
      </c>
      <c r="O3329">
        <v>1</v>
      </c>
      <c r="P3329">
        <v>1</v>
      </c>
      <c r="Q3329">
        <v>423924032</v>
      </c>
      <c r="R3329">
        <v>2098</v>
      </c>
      <c r="T3329" t="s">
        <v>626</v>
      </c>
      <c r="U3329">
        <f>MATCH(D3329,'Кумулятивный рейтинг_1 курс'!$C$1:$C$65493,0)</f>
        <v>187</v>
      </c>
    </row>
    <row r="3330" spans="1:21">
      <c r="A3330">
        <v>845861189</v>
      </c>
      <c r="B3330">
        <v>6</v>
      </c>
      <c r="C3330" t="s">
        <v>622</v>
      </c>
      <c r="D3330">
        <v>845861116</v>
      </c>
      <c r="E3330" t="s">
        <v>739</v>
      </c>
      <c r="F3330" t="s">
        <v>386</v>
      </c>
      <c r="G3330" t="s">
        <v>389</v>
      </c>
      <c r="H3330" t="s">
        <v>740</v>
      </c>
      <c r="I3330" t="s">
        <v>935</v>
      </c>
      <c r="J3330">
        <v>5</v>
      </c>
      <c r="K3330" t="s">
        <v>235</v>
      </c>
      <c r="L3330" t="s">
        <v>1011</v>
      </c>
      <c r="N3330">
        <v>30</v>
      </c>
      <c r="O3330">
        <v>1</v>
      </c>
      <c r="P3330">
        <v>0</v>
      </c>
      <c r="Q3330">
        <v>423924032</v>
      </c>
      <c r="R3330">
        <v>2098</v>
      </c>
      <c r="T3330" t="s">
        <v>626</v>
      </c>
      <c r="U3330">
        <f>MATCH(D3330,'Кумулятивный рейтинг_1 курс'!$C$1:$C$65493,0)</f>
        <v>119</v>
      </c>
    </row>
    <row r="3331" spans="1:21">
      <c r="A3331">
        <v>845861012</v>
      </c>
      <c r="B3331">
        <v>7</v>
      </c>
      <c r="C3331" t="s">
        <v>622</v>
      </c>
      <c r="D3331">
        <v>845860909</v>
      </c>
      <c r="E3331" t="s">
        <v>737</v>
      </c>
      <c r="F3331" t="s">
        <v>303</v>
      </c>
      <c r="G3331" t="s">
        <v>247</v>
      </c>
      <c r="H3331" t="s">
        <v>738</v>
      </c>
      <c r="I3331" t="s">
        <v>935</v>
      </c>
      <c r="J3331">
        <v>5</v>
      </c>
      <c r="K3331" t="s">
        <v>235</v>
      </c>
      <c r="L3331" t="s">
        <v>1011</v>
      </c>
      <c r="N3331">
        <v>35</v>
      </c>
      <c r="O3331">
        <v>1</v>
      </c>
      <c r="P3331">
        <v>1</v>
      </c>
      <c r="Q3331">
        <v>423924032</v>
      </c>
      <c r="R3331">
        <v>2098</v>
      </c>
      <c r="T3331" t="s">
        <v>626</v>
      </c>
      <c r="U3331">
        <f>MATCH(D3331,'Кумулятивный рейтинг_1 курс'!$C$1:$C$65493,0)</f>
        <v>159</v>
      </c>
    </row>
    <row r="3332" spans="1:21">
      <c r="A3332">
        <v>845860793</v>
      </c>
      <c r="B3332">
        <v>8</v>
      </c>
      <c r="C3332" t="s">
        <v>622</v>
      </c>
      <c r="D3332">
        <v>845860711</v>
      </c>
      <c r="E3332" t="s">
        <v>623</v>
      </c>
      <c r="F3332" t="s">
        <v>303</v>
      </c>
      <c r="G3332" t="s">
        <v>251</v>
      </c>
      <c r="H3332" t="s">
        <v>624</v>
      </c>
      <c r="I3332" t="s">
        <v>935</v>
      </c>
      <c r="J3332">
        <v>5</v>
      </c>
      <c r="K3332" t="s">
        <v>235</v>
      </c>
      <c r="L3332" t="s">
        <v>1011</v>
      </c>
      <c r="N3332">
        <v>40</v>
      </c>
      <c r="O3332">
        <v>1</v>
      </c>
      <c r="P3332">
        <v>1</v>
      </c>
      <c r="Q3332">
        <v>423924032</v>
      </c>
      <c r="R3332">
        <v>2098</v>
      </c>
      <c r="T3332" t="s">
        <v>626</v>
      </c>
      <c r="U3332">
        <f>MATCH(D3332,'Кумулятивный рейтинг_1 курс'!$C$1:$C$65493,0)</f>
        <v>91</v>
      </c>
    </row>
    <row r="3333" spans="1:21">
      <c r="A3333">
        <v>845860255</v>
      </c>
      <c r="B3333">
        <v>9</v>
      </c>
      <c r="C3333" t="s">
        <v>622</v>
      </c>
      <c r="D3333">
        <v>845860176</v>
      </c>
      <c r="E3333" t="s">
        <v>716</v>
      </c>
      <c r="F3333" t="s">
        <v>345</v>
      </c>
      <c r="G3333" t="s">
        <v>247</v>
      </c>
      <c r="H3333" t="s">
        <v>717</v>
      </c>
      <c r="I3333" t="s">
        <v>935</v>
      </c>
      <c r="J3333">
        <v>5</v>
      </c>
      <c r="K3333" t="s">
        <v>235</v>
      </c>
      <c r="L3333" t="s">
        <v>1011</v>
      </c>
      <c r="N3333">
        <v>45</v>
      </c>
      <c r="O3333">
        <v>1</v>
      </c>
      <c r="P3333">
        <v>1</v>
      </c>
      <c r="Q3333">
        <v>423924032</v>
      </c>
      <c r="R3333">
        <v>2098</v>
      </c>
      <c r="T3333" t="s">
        <v>626</v>
      </c>
      <c r="U3333">
        <f>MATCH(D3333,'Кумулятивный рейтинг_1 курс'!$C$1:$C$65493,0)</f>
        <v>57</v>
      </c>
    </row>
    <row r="3334" spans="1:21">
      <c r="A3334">
        <v>845860437</v>
      </c>
      <c r="B3334">
        <v>9</v>
      </c>
      <c r="C3334" t="s">
        <v>622</v>
      </c>
      <c r="D3334">
        <v>845860365</v>
      </c>
      <c r="E3334" t="s">
        <v>807</v>
      </c>
      <c r="F3334" t="s">
        <v>378</v>
      </c>
      <c r="G3334" t="s">
        <v>714</v>
      </c>
      <c r="H3334" t="s">
        <v>808</v>
      </c>
      <c r="I3334" t="s">
        <v>935</v>
      </c>
      <c r="J3334">
        <v>5</v>
      </c>
      <c r="K3334" t="s">
        <v>235</v>
      </c>
      <c r="L3334" t="s">
        <v>1011</v>
      </c>
      <c r="N3334">
        <v>45</v>
      </c>
      <c r="O3334">
        <v>1</v>
      </c>
      <c r="P3334">
        <v>1</v>
      </c>
      <c r="Q3334">
        <v>423924032</v>
      </c>
      <c r="R3334">
        <v>2098</v>
      </c>
      <c r="T3334" t="s">
        <v>626</v>
      </c>
      <c r="U3334">
        <f>MATCH(D3334,'Кумулятивный рейтинг_1 курс'!$C$1:$C$65493,0)</f>
        <v>27</v>
      </c>
    </row>
    <row r="3335" spans="1:21">
      <c r="A3335">
        <v>845860609</v>
      </c>
      <c r="B3335">
        <v>7</v>
      </c>
      <c r="C3335" t="s">
        <v>622</v>
      </c>
      <c r="D3335">
        <v>845860519</v>
      </c>
      <c r="E3335" t="s">
        <v>809</v>
      </c>
      <c r="F3335" t="s">
        <v>769</v>
      </c>
      <c r="G3335" t="s">
        <v>484</v>
      </c>
      <c r="H3335" t="s">
        <v>810</v>
      </c>
      <c r="I3335" t="s">
        <v>935</v>
      </c>
      <c r="J3335">
        <v>5</v>
      </c>
      <c r="K3335" t="s">
        <v>235</v>
      </c>
      <c r="L3335" t="s">
        <v>1011</v>
      </c>
      <c r="N3335">
        <v>35</v>
      </c>
      <c r="O3335">
        <v>1</v>
      </c>
      <c r="P3335">
        <v>1</v>
      </c>
      <c r="Q3335">
        <v>423924032</v>
      </c>
      <c r="R3335">
        <v>2098</v>
      </c>
      <c r="T3335" t="s">
        <v>626</v>
      </c>
      <c r="U3335">
        <f>MATCH(D3335,'Кумулятивный рейтинг_1 курс'!$C$1:$C$65493,0)</f>
        <v>102</v>
      </c>
    </row>
    <row r="3336" spans="1:21">
      <c r="A3336">
        <v>845859894</v>
      </c>
      <c r="B3336">
        <v>8</v>
      </c>
      <c r="C3336" t="s">
        <v>622</v>
      </c>
      <c r="D3336">
        <v>845859827</v>
      </c>
      <c r="E3336" t="s">
        <v>711</v>
      </c>
      <c r="F3336" t="s">
        <v>563</v>
      </c>
      <c r="G3336" t="s">
        <v>361</v>
      </c>
      <c r="H3336" t="s">
        <v>712</v>
      </c>
      <c r="I3336" t="s">
        <v>935</v>
      </c>
      <c r="J3336">
        <v>5</v>
      </c>
      <c r="K3336" t="s">
        <v>235</v>
      </c>
      <c r="L3336" t="s">
        <v>1011</v>
      </c>
      <c r="N3336">
        <v>40</v>
      </c>
      <c r="O3336">
        <v>1</v>
      </c>
      <c r="P3336">
        <v>1</v>
      </c>
      <c r="Q3336">
        <v>423924032</v>
      </c>
      <c r="R3336">
        <v>2098</v>
      </c>
      <c r="T3336" t="s">
        <v>626</v>
      </c>
      <c r="U3336">
        <f>MATCH(D3336,'Кумулятивный рейтинг_1 курс'!$C$1:$C$65493,0)</f>
        <v>71</v>
      </c>
    </row>
    <row r="3337" spans="1:21">
      <c r="A3337">
        <v>845859694</v>
      </c>
      <c r="B3337">
        <v>7</v>
      </c>
      <c r="C3337" t="s">
        <v>622</v>
      </c>
      <c r="D3337">
        <v>845859564</v>
      </c>
      <c r="E3337" t="s">
        <v>709</v>
      </c>
      <c r="F3337" t="s">
        <v>303</v>
      </c>
      <c r="G3337" t="s">
        <v>263</v>
      </c>
      <c r="H3337" t="s">
        <v>710</v>
      </c>
      <c r="I3337" t="s">
        <v>935</v>
      </c>
      <c r="J3337">
        <v>5</v>
      </c>
      <c r="K3337" t="s">
        <v>235</v>
      </c>
      <c r="L3337" t="s">
        <v>1011</v>
      </c>
      <c r="N3337">
        <v>35</v>
      </c>
      <c r="O3337">
        <v>1</v>
      </c>
      <c r="P3337">
        <v>0</v>
      </c>
      <c r="Q3337">
        <v>423924032</v>
      </c>
      <c r="R3337">
        <v>2098</v>
      </c>
      <c r="T3337" t="s">
        <v>626</v>
      </c>
      <c r="U3337">
        <f>MATCH(D3337,'Кумулятивный рейтинг_1 курс'!$C$1:$C$65493,0)</f>
        <v>22</v>
      </c>
    </row>
    <row r="3338" spans="1:21">
      <c r="A3338">
        <v>845859459</v>
      </c>
      <c r="B3338">
        <v>6</v>
      </c>
      <c r="C3338" t="s">
        <v>622</v>
      </c>
      <c r="D3338">
        <v>845859372</v>
      </c>
      <c r="E3338" t="s">
        <v>707</v>
      </c>
      <c r="F3338" t="s">
        <v>307</v>
      </c>
      <c r="G3338" t="s">
        <v>247</v>
      </c>
      <c r="H3338" t="s">
        <v>708</v>
      </c>
      <c r="I3338" t="s">
        <v>935</v>
      </c>
      <c r="J3338">
        <v>5</v>
      </c>
      <c r="K3338" t="s">
        <v>235</v>
      </c>
      <c r="L3338" t="s">
        <v>1011</v>
      </c>
      <c r="N3338">
        <v>30</v>
      </c>
      <c r="O3338">
        <v>1</v>
      </c>
      <c r="P3338">
        <v>1</v>
      </c>
      <c r="Q3338">
        <v>423924032</v>
      </c>
      <c r="R3338">
        <v>2098</v>
      </c>
      <c r="T3338" t="s">
        <v>626</v>
      </c>
      <c r="U3338">
        <f>MATCH(D3338,'Кумулятивный рейтинг_1 курс'!$C$1:$C$65493,0)</f>
        <v>151</v>
      </c>
    </row>
    <row r="3339" spans="1:21">
      <c r="A3339">
        <v>845859276</v>
      </c>
      <c r="B3339">
        <v>8</v>
      </c>
      <c r="C3339" t="s">
        <v>622</v>
      </c>
      <c r="D3339">
        <v>845859204</v>
      </c>
      <c r="E3339" t="s">
        <v>705</v>
      </c>
      <c r="F3339" t="s">
        <v>303</v>
      </c>
      <c r="G3339" t="s">
        <v>240</v>
      </c>
      <c r="H3339" t="s">
        <v>706</v>
      </c>
      <c r="I3339" t="s">
        <v>935</v>
      </c>
      <c r="J3339">
        <v>5</v>
      </c>
      <c r="K3339" t="s">
        <v>235</v>
      </c>
      <c r="L3339" t="s">
        <v>1011</v>
      </c>
      <c r="N3339">
        <v>40</v>
      </c>
      <c r="O3339">
        <v>1</v>
      </c>
      <c r="P3339">
        <v>1</v>
      </c>
      <c r="Q3339">
        <v>423924032</v>
      </c>
      <c r="R3339">
        <v>2098</v>
      </c>
      <c r="T3339" t="s">
        <v>626</v>
      </c>
      <c r="U3339">
        <f>MATCH(D3339,'Кумулятивный рейтинг_1 курс'!$C$1:$C$65493,0)</f>
        <v>44</v>
      </c>
    </row>
    <row r="3340" spans="1:21">
      <c r="A3340">
        <v>845859046</v>
      </c>
      <c r="B3340">
        <v>8</v>
      </c>
      <c r="C3340" t="s">
        <v>622</v>
      </c>
      <c r="D3340">
        <v>845858921</v>
      </c>
      <c r="E3340" t="s">
        <v>702</v>
      </c>
      <c r="F3340" t="s">
        <v>452</v>
      </c>
      <c r="G3340" t="s">
        <v>703</v>
      </c>
      <c r="H3340" t="s">
        <v>704</v>
      </c>
      <c r="I3340" t="s">
        <v>935</v>
      </c>
      <c r="J3340">
        <v>5</v>
      </c>
      <c r="K3340" t="s">
        <v>235</v>
      </c>
      <c r="L3340" t="s">
        <v>1011</v>
      </c>
      <c r="N3340">
        <v>40</v>
      </c>
      <c r="O3340">
        <v>1</v>
      </c>
      <c r="P3340">
        <v>1</v>
      </c>
      <c r="Q3340">
        <v>423924032</v>
      </c>
      <c r="R3340">
        <v>2098</v>
      </c>
      <c r="T3340" t="s">
        <v>626</v>
      </c>
      <c r="U3340">
        <f>MATCH(D3340,'Кумулятивный рейтинг_1 курс'!$C$1:$C$65493,0)</f>
        <v>12</v>
      </c>
    </row>
    <row r="3341" spans="1:21">
      <c r="A3341">
        <v>845858721</v>
      </c>
      <c r="B3341">
        <v>8</v>
      </c>
      <c r="C3341" t="s">
        <v>622</v>
      </c>
      <c r="D3341">
        <v>845858603</v>
      </c>
      <c r="E3341" t="s">
        <v>678</v>
      </c>
      <c r="F3341" t="s">
        <v>262</v>
      </c>
      <c r="G3341" t="s">
        <v>389</v>
      </c>
      <c r="H3341" t="s">
        <v>679</v>
      </c>
      <c r="I3341" t="s">
        <v>935</v>
      </c>
      <c r="J3341">
        <v>5</v>
      </c>
      <c r="K3341" t="s">
        <v>235</v>
      </c>
      <c r="L3341" t="s">
        <v>1011</v>
      </c>
      <c r="N3341">
        <v>40</v>
      </c>
      <c r="O3341">
        <v>1</v>
      </c>
      <c r="P3341">
        <v>1</v>
      </c>
      <c r="Q3341">
        <v>423924032</v>
      </c>
      <c r="R3341">
        <v>2098</v>
      </c>
      <c r="T3341" t="s">
        <v>626</v>
      </c>
      <c r="U3341">
        <f>MATCH(D3341,'Кумулятивный рейтинг_1 курс'!$C$1:$C$65493,0)</f>
        <v>63</v>
      </c>
    </row>
    <row r="3342" spans="1:21">
      <c r="A3342">
        <v>845858443</v>
      </c>
      <c r="B3342">
        <v>6</v>
      </c>
      <c r="C3342" t="s">
        <v>622</v>
      </c>
      <c r="D3342">
        <v>845858352</v>
      </c>
      <c r="E3342" t="s">
        <v>698</v>
      </c>
      <c r="F3342" t="s">
        <v>699</v>
      </c>
      <c r="G3342" t="s">
        <v>700</v>
      </c>
      <c r="H3342" t="s">
        <v>701</v>
      </c>
      <c r="I3342" t="s">
        <v>935</v>
      </c>
      <c r="J3342">
        <v>5</v>
      </c>
      <c r="K3342" t="s">
        <v>235</v>
      </c>
      <c r="L3342" t="s">
        <v>1011</v>
      </c>
      <c r="N3342">
        <v>30</v>
      </c>
      <c r="O3342">
        <v>1</v>
      </c>
      <c r="P3342">
        <v>1</v>
      </c>
      <c r="Q3342">
        <v>423924032</v>
      </c>
      <c r="R3342">
        <v>2098</v>
      </c>
      <c r="T3342" t="s">
        <v>626</v>
      </c>
      <c r="U3342">
        <f>MATCH(D3342,'Кумулятивный рейтинг_1 курс'!$C$1:$C$65493,0)</f>
        <v>176</v>
      </c>
    </row>
    <row r="3343" spans="1:21">
      <c r="A3343">
        <v>845858250</v>
      </c>
      <c r="B3343">
        <v>8</v>
      </c>
      <c r="C3343" t="s">
        <v>622</v>
      </c>
      <c r="D3343">
        <v>845858176</v>
      </c>
      <c r="E3343" t="s">
        <v>696</v>
      </c>
      <c r="F3343" t="s">
        <v>339</v>
      </c>
      <c r="G3343" t="s">
        <v>582</v>
      </c>
      <c r="H3343" t="s">
        <v>697</v>
      </c>
      <c r="I3343" t="s">
        <v>935</v>
      </c>
      <c r="J3343">
        <v>5</v>
      </c>
      <c r="K3343" t="s">
        <v>235</v>
      </c>
      <c r="L3343" t="s">
        <v>1011</v>
      </c>
      <c r="N3343">
        <v>40</v>
      </c>
      <c r="O3343">
        <v>1</v>
      </c>
      <c r="P3343">
        <v>1</v>
      </c>
      <c r="Q3343">
        <v>423924032</v>
      </c>
      <c r="R3343">
        <v>2098</v>
      </c>
      <c r="T3343" t="s">
        <v>626</v>
      </c>
      <c r="U3343">
        <f>MATCH(D3343,'Кумулятивный рейтинг_1 курс'!$C$1:$C$65493,0)</f>
        <v>17</v>
      </c>
    </row>
    <row r="3344" spans="1:21">
      <c r="A3344">
        <v>845860096</v>
      </c>
      <c r="B3344">
        <v>9</v>
      </c>
      <c r="C3344" t="s">
        <v>622</v>
      </c>
      <c r="D3344">
        <v>845860018</v>
      </c>
      <c r="E3344" t="s">
        <v>713</v>
      </c>
      <c r="F3344" t="s">
        <v>526</v>
      </c>
      <c r="G3344" t="s">
        <v>714</v>
      </c>
      <c r="H3344" t="s">
        <v>715</v>
      </c>
      <c r="I3344" t="s">
        <v>935</v>
      </c>
      <c r="J3344">
        <v>5</v>
      </c>
      <c r="K3344" t="s">
        <v>235</v>
      </c>
      <c r="L3344" t="s">
        <v>1011</v>
      </c>
      <c r="N3344">
        <v>45</v>
      </c>
      <c r="O3344">
        <v>1</v>
      </c>
      <c r="P3344">
        <v>1</v>
      </c>
      <c r="Q3344">
        <v>423924032</v>
      </c>
      <c r="R3344">
        <v>2098</v>
      </c>
      <c r="T3344" t="s">
        <v>626</v>
      </c>
      <c r="U3344">
        <f>MATCH(D3344,'Кумулятивный рейтинг_1 курс'!$C$1:$C$65493,0)</f>
        <v>64</v>
      </c>
    </row>
    <row r="3345" spans="1:21">
      <c r="A3345">
        <v>845856671</v>
      </c>
      <c r="B3345">
        <v>7</v>
      </c>
      <c r="C3345" t="s">
        <v>622</v>
      </c>
      <c r="D3345">
        <v>845856603</v>
      </c>
      <c r="E3345" t="s">
        <v>718</v>
      </c>
      <c r="F3345" t="s">
        <v>599</v>
      </c>
      <c r="G3345" t="s">
        <v>289</v>
      </c>
      <c r="H3345" t="s">
        <v>719</v>
      </c>
      <c r="I3345" t="s">
        <v>935</v>
      </c>
      <c r="J3345">
        <v>5</v>
      </c>
      <c r="K3345" t="s">
        <v>235</v>
      </c>
      <c r="L3345" t="s">
        <v>1011</v>
      </c>
      <c r="N3345">
        <v>35</v>
      </c>
      <c r="O3345">
        <v>1</v>
      </c>
      <c r="P3345">
        <v>1</v>
      </c>
      <c r="Q3345">
        <v>423924032</v>
      </c>
      <c r="R3345">
        <v>2098</v>
      </c>
      <c r="T3345" t="s">
        <v>626</v>
      </c>
      <c r="U3345">
        <f>MATCH(D3345,'Кумулятивный рейтинг_1 курс'!$C$1:$C$65493,0)</f>
        <v>138</v>
      </c>
    </row>
    <row r="3346" spans="1:21">
      <c r="A3346">
        <v>845856848</v>
      </c>
      <c r="B3346">
        <v>6</v>
      </c>
      <c r="C3346" t="s">
        <v>622</v>
      </c>
      <c r="D3346">
        <v>845856787</v>
      </c>
      <c r="E3346" t="s">
        <v>720</v>
      </c>
      <c r="F3346" t="s">
        <v>254</v>
      </c>
      <c r="G3346" t="s">
        <v>588</v>
      </c>
      <c r="H3346" t="s">
        <v>721</v>
      </c>
      <c r="I3346" t="s">
        <v>935</v>
      </c>
      <c r="J3346">
        <v>5</v>
      </c>
      <c r="K3346" t="s">
        <v>235</v>
      </c>
      <c r="L3346" t="s">
        <v>1011</v>
      </c>
      <c r="N3346">
        <v>30</v>
      </c>
      <c r="O3346">
        <v>1</v>
      </c>
      <c r="P3346">
        <v>1</v>
      </c>
      <c r="Q3346">
        <v>423924032</v>
      </c>
      <c r="R3346">
        <v>2098</v>
      </c>
      <c r="T3346" t="s">
        <v>626</v>
      </c>
      <c r="U3346">
        <f>MATCH(D3346,'Кумулятивный рейтинг_1 курс'!$C$1:$C$65493,0)</f>
        <v>147</v>
      </c>
    </row>
    <row r="3347" spans="1:21">
      <c r="A3347">
        <v>845857021</v>
      </c>
      <c r="B3347">
        <v>9</v>
      </c>
      <c r="C3347" t="s">
        <v>622</v>
      </c>
      <c r="D3347">
        <v>845856940</v>
      </c>
      <c r="E3347" t="s">
        <v>722</v>
      </c>
      <c r="F3347" t="s">
        <v>250</v>
      </c>
      <c r="G3347" t="s">
        <v>251</v>
      </c>
      <c r="H3347" t="s">
        <v>723</v>
      </c>
      <c r="I3347" t="s">
        <v>935</v>
      </c>
      <c r="J3347">
        <v>5</v>
      </c>
      <c r="K3347" t="s">
        <v>235</v>
      </c>
      <c r="L3347" t="s">
        <v>1011</v>
      </c>
      <c r="N3347">
        <v>45</v>
      </c>
      <c r="O3347">
        <v>1</v>
      </c>
      <c r="P3347">
        <v>1</v>
      </c>
      <c r="Q3347">
        <v>423924032</v>
      </c>
      <c r="R3347">
        <v>2098</v>
      </c>
      <c r="T3347" t="s">
        <v>626</v>
      </c>
      <c r="U3347">
        <f>MATCH(D3347,'Кумулятивный рейтинг_1 курс'!$C$1:$C$65493,0)</f>
        <v>69</v>
      </c>
    </row>
    <row r="3348" spans="1:21">
      <c r="A3348">
        <v>845857162</v>
      </c>
      <c r="B3348">
        <v>9</v>
      </c>
      <c r="C3348" t="s">
        <v>622</v>
      </c>
      <c r="D3348">
        <v>845857097</v>
      </c>
      <c r="E3348" t="s">
        <v>724</v>
      </c>
      <c r="F3348" t="s">
        <v>443</v>
      </c>
      <c r="G3348" t="s">
        <v>304</v>
      </c>
      <c r="H3348" t="s">
        <v>725</v>
      </c>
      <c r="I3348" t="s">
        <v>935</v>
      </c>
      <c r="J3348">
        <v>5</v>
      </c>
      <c r="K3348" t="s">
        <v>235</v>
      </c>
      <c r="L3348" t="s">
        <v>1011</v>
      </c>
      <c r="N3348">
        <v>45</v>
      </c>
      <c r="O3348">
        <v>1</v>
      </c>
      <c r="P3348">
        <v>1</v>
      </c>
      <c r="Q3348">
        <v>423924032</v>
      </c>
      <c r="R3348">
        <v>2098</v>
      </c>
      <c r="T3348" t="s">
        <v>626</v>
      </c>
      <c r="U3348">
        <f>MATCH(D3348,'Кумулятивный рейтинг_1 курс'!$C$1:$C$65493,0)</f>
        <v>43</v>
      </c>
    </row>
    <row r="3349" spans="1:21">
      <c r="A3349">
        <v>845857565</v>
      </c>
      <c r="B3349">
        <v>9</v>
      </c>
      <c r="C3349" t="s">
        <v>622</v>
      </c>
      <c r="D3349">
        <v>845857483</v>
      </c>
      <c r="E3349" t="s">
        <v>726</v>
      </c>
      <c r="F3349" t="s">
        <v>318</v>
      </c>
      <c r="G3349" t="s">
        <v>247</v>
      </c>
      <c r="H3349" t="s">
        <v>727</v>
      </c>
      <c r="I3349" t="s">
        <v>935</v>
      </c>
      <c r="J3349">
        <v>5</v>
      </c>
      <c r="K3349" t="s">
        <v>235</v>
      </c>
      <c r="L3349" t="s">
        <v>1011</v>
      </c>
      <c r="N3349">
        <v>45</v>
      </c>
      <c r="O3349">
        <v>1</v>
      </c>
      <c r="P3349">
        <v>1</v>
      </c>
      <c r="Q3349">
        <v>423924032</v>
      </c>
      <c r="R3349">
        <v>2098</v>
      </c>
      <c r="T3349" t="s">
        <v>626</v>
      </c>
      <c r="U3349">
        <f>MATCH(D3349,'Кумулятивный рейтинг_1 курс'!$C$1:$C$65493,0)</f>
        <v>126</v>
      </c>
    </row>
    <row r="3350" spans="1:21">
      <c r="A3350">
        <v>845857714</v>
      </c>
      <c r="B3350">
        <v>7</v>
      </c>
      <c r="C3350" t="s">
        <v>622</v>
      </c>
      <c r="D3350">
        <v>845857641</v>
      </c>
      <c r="E3350" t="s">
        <v>728</v>
      </c>
      <c r="F3350" t="s">
        <v>345</v>
      </c>
      <c r="G3350" t="s">
        <v>729</v>
      </c>
      <c r="H3350" t="s">
        <v>730</v>
      </c>
      <c r="I3350" t="s">
        <v>935</v>
      </c>
      <c r="J3350">
        <v>5</v>
      </c>
      <c r="K3350" t="s">
        <v>235</v>
      </c>
      <c r="L3350" t="s">
        <v>1011</v>
      </c>
      <c r="N3350">
        <v>35</v>
      </c>
      <c r="O3350">
        <v>1</v>
      </c>
      <c r="P3350">
        <v>0</v>
      </c>
      <c r="Q3350">
        <v>423924032</v>
      </c>
      <c r="R3350">
        <v>2098</v>
      </c>
      <c r="T3350" t="s">
        <v>626</v>
      </c>
      <c r="U3350">
        <f>MATCH(D3350,'Кумулятивный рейтинг_1 курс'!$C$1:$C$65493,0)</f>
        <v>164</v>
      </c>
    </row>
    <row r="3351" spans="1:21">
      <c r="A3351">
        <v>845857893</v>
      </c>
      <c r="B3351">
        <v>6</v>
      </c>
      <c r="C3351" t="s">
        <v>622</v>
      </c>
      <c r="D3351">
        <v>845857802</v>
      </c>
      <c r="E3351" t="s">
        <v>731</v>
      </c>
      <c r="F3351" t="s">
        <v>604</v>
      </c>
      <c r="G3351" t="s">
        <v>251</v>
      </c>
      <c r="H3351" t="s">
        <v>732</v>
      </c>
      <c r="I3351" t="s">
        <v>935</v>
      </c>
      <c r="J3351">
        <v>5</v>
      </c>
      <c r="K3351" t="s">
        <v>235</v>
      </c>
      <c r="L3351" t="s">
        <v>1011</v>
      </c>
      <c r="N3351">
        <v>30</v>
      </c>
      <c r="O3351">
        <v>1</v>
      </c>
      <c r="P3351">
        <v>1</v>
      </c>
      <c r="Q3351">
        <v>423924032</v>
      </c>
      <c r="R3351">
        <v>2098</v>
      </c>
      <c r="T3351" t="s">
        <v>626</v>
      </c>
      <c r="U3351">
        <f>MATCH(D3351,'Кумулятивный рейтинг_1 курс'!$C$1:$C$65493,0)</f>
        <v>85</v>
      </c>
    </row>
    <row r="3352" spans="1:21">
      <c r="A3352">
        <v>845858042</v>
      </c>
      <c r="B3352">
        <v>6</v>
      </c>
      <c r="C3352" t="s">
        <v>622</v>
      </c>
      <c r="D3352">
        <v>845857969</v>
      </c>
      <c r="E3352" t="s">
        <v>733</v>
      </c>
      <c r="F3352" t="s">
        <v>734</v>
      </c>
      <c r="G3352" t="s">
        <v>735</v>
      </c>
      <c r="H3352" t="s">
        <v>736</v>
      </c>
      <c r="I3352" t="s">
        <v>935</v>
      </c>
      <c r="J3352">
        <v>5</v>
      </c>
      <c r="K3352" t="s">
        <v>235</v>
      </c>
      <c r="L3352" t="s">
        <v>1011</v>
      </c>
      <c r="N3352">
        <v>30</v>
      </c>
      <c r="O3352">
        <v>1</v>
      </c>
      <c r="P3352">
        <v>1</v>
      </c>
      <c r="Q3352">
        <v>423924032</v>
      </c>
      <c r="R3352">
        <v>2098</v>
      </c>
      <c r="T3352" t="s">
        <v>626</v>
      </c>
      <c r="U3352">
        <f>MATCH(D3352,'Кумулятивный рейтинг_1 курс'!$C$1:$C$65493,0)</f>
        <v>184</v>
      </c>
    </row>
    <row r="3353" spans="1:21">
      <c r="A3353">
        <v>845896235</v>
      </c>
      <c r="B3353">
        <v>7</v>
      </c>
      <c r="C3353" t="s">
        <v>237</v>
      </c>
      <c r="D3353">
        <v>845896180</v>
      </c>
      <c r="E3353" t="s">
        <v>613</v>
      </c>
      <c r="F3353" t="s">
        <v>250</v>
      </c>
      <c r="G3353" t="s">
        <v>342</v>
      </c>
      <c r="H3353" t="s">
        <v>614</v>
      </c>
      <c r="I3353" t="s">
        <v>1039</v>
      </c>
      <c r="J3353">
        <v>6</v>
      </c>
      <c r="K3353" t="s">
        <v>235</v>
      </c>
      <c r="L3353" t="s">
        <v>1011</v>
      </c>
      <c r="N3353">
        <v>42</v>
      </c>
      <c r="O3353">
        <v>1</v>
      </c>
      <c r="P3353">
        <v>1</v>
      </c>
      <c r="Q3353">
        <v>414667981</v>
      </c>
      <c r="R3353">
        <v>2098</v>
      </c>
      <c r="T3353" t="s">
        <v>244</v>
      </c>
      <c r="U3353">
        <f>MATCH(D3353,'Кумулятивный рейтинг_1 курс'!$C$1:$C$65493,0)</f>
        <v>173</v>
      </c>
    </row>
    <row r="3354" spans="1:21">
      <c r="A3354">
        <v>845896051</v>
      </c>
      <c r="B3354">
        <v>7</v>
      </c>
      <c r="C3354" t="s">
        <v>237</v>
      </c>
      <c r="D3354">
        <v>845896000</v>
      </c>
      <c r="E3354" t="s">
        <v>615</v>
      </c>
      <c r="F3354" t="s">
        <v>526</v>
      </c>
      <c r="G3354" t="s">
        <v>616</v>
      </c>
      <c r="H3354" t="s">
        <v>617</v>
      </c>
      <c r="I3354" t="s">
        <v>1039</v>
      </c>
      <c r="J3354">
        <v>6</v>
      </c>
      <c r="K3354" t="s">
        <v>235</v>
      </c>
      <c r="L3354" t="s">
        <v>1011</v>
      </c>
      <c r="N3354">
        <v>42</v>
      </c>
      <c r="O3354">
        <v>1</v>
      </c>
      <c r="P3354">
        <v>1</v>
      </c>
      <c r="Q3354">
        <v>414667981</v>
      </c>
      <c r="R3354">
        <v>2098</v>
      </c>
      <c r="T3354" t="s">
        <v>244</v>
      </c>
      <c r="U3354">
        <f>MATCH(D3354,'Кумулятивный рейтинг_1 курс'!$C$1:$C$65493,0)</f>
        <v>77</v>
      </c>
    </row>
    <row r="3355" spans="1:21">
      <c r="A3355">
        <v>845895941</v>
      </c>
      <c r="B3355">
        <v>7</v>
      </c>
      <c r="C3355" t="s">
        <v>237</v>
      </c>
      <c r="D3355">
        <v>845895880</v>
      </c>
      <c r="E3355" t="s">
        <v>245</v>
      </c>
      <c r="F3355" t="s">
        <v>246</v>
      </c>
      <c r="G3355" t="s">
        <v>247</v>
      </c>
      <c r="H3355" t="s">
        <v>248</v>
      </c>
      <c r="I3355" t="s">
        <v>1039</v>
      </c>
      <c r="J3355">
        <v>6</v>
      </c>
      <c r="K3355" t="s">
        <v>235</v>
      </c>
      <c r="L3355" t="s">
        <v>1011</v>
      </c>
      <c r="N3355">
        <v>42</v>
      </c>
      <c r="O3355">
        <v>1</v>
      </c>
      <c r="P3355">
        <v>1</v>
      </c>
      <c r="Q3355">
        <v>414667981</v>
      </c>
      <c r="R3355">
        <v>2098</v>
      </c>
      <c r="T3355" t="s">
        <v>244</v>
      </c>
      <c r="U3355">
        <f>MATCH(D3355,'Кумулятивный рейтинг_1 курс'!$C$1:$C$65493,0)</f>
        <v>174</v>
      </c>
    </row>
    <row r="3356" spans="1:21">
      <c r="A3356">
        <v>845896335</v>
      </c>
      <c r="B3356">
        <v>7</v>
      </c>
      <c r="C3356" t="s">
        <v>237</v>
      </c>
      <c r="D3356">
        <v>845896282</v>
      </c>
      <c r="E3356" t="s">
        <v>610</v>
      </c>
      <c r="F3356" t="s">
        <v>386</v>
      </c>
      <c r="G3356" t="s">
        <v>611</v>
      </c>
      <c r="H3356" t="s">
        <v>612</v>
      </c>
      <c r="I3356" t="s">
        <v>1039</v>
      </c>
      <c r="J3356">
        <v>6</v>
      </c>
      <c r="K3356" t="s">
        <v>235</v>
      </c>
      <c r="L3356" t="s">
        <v>1011</v>
      </c>
      <c r="N3356">
        <v>42</v>
      </c>
      <c r="O3356">
        <v>1</v>
      </c>
      <c r="P3356">
        <v>1</v>
      </c>
      <c r="Q3356">
        <v>414667981</v>
      </c>
      <c r="R3356">
        <v>2098</v>
      </c>
      <c r="T3356" t="s">
        <v>244</v>
      </c>
      <c r="U3356">
        <f>MATCH(D3356,'Кумулятивный рейтинг_1 курс'!$C$1:$C$65493,0)</f>
        <v>109</v>
      </c>
    </row>
    <row r="3357" spans="1:21">
      <c r="A3357">
        <v>845896768</v>
      </c>
      <c r="B3357">
        <v>8</v>
      </c>
      <c r="C3357" t="s">
        <v>237</v>
      </c>
      <c r="D3357">
        <v>845896701</v>
      </c>
      <c r="E3357" t="s">
        <v>608</v>
      </c>
      <c r="F3357" t="s">
        <v>345</v>
      </c>
      <c r="G3357" t="s">
        <v>263</v>
      </c>
      <c r="H3357" t="s">
        <v>609</v>
      </c>
      <c r="I3357" t="s">
        <v>1039</v>
      </c>
      <c r="J3357">
        <v>6</v>
      </c>
      <c r="K3357" t="s">
        <v>235</v>
      </c>
      <c r="L3357" t="s">
        <v>1011</v>
      </c>
      <c r="N3357">
        <v>48</v>
      </c>
      <c r="O3357">
        <v>1</v>
      </c>
      <c r="P3357">
        <v>1</v>
      </c>
      <c r="Q3357">
        <v>414667981</v>
      </c>
      <c r="R3357">
        <v>2098</v>
      </c>
      <c r="T3357" t="s">
        <v>244</v>
      </c>
      <c r="U3357">
        <f>MATCH(D3357,'Кумулятивный рейтинг_1 курс'!$C$1:$C$65493,0)</f>
        <v>50</v>
      </c>
    </row>
    <row r="3358" spans="1:21">
      <c r="A3358">
        <v>845897026</v>
      </c>
      <c r="B3358">
        <v>7</v>
      </c>
      <c r="C3358" t="s">
        <v>237</v>
      </c>
      <c r="D3358">
        <v>845896948</v>
      </c>
      <c r="E3358" t="s">
        <v>249</v>
      </c>
      <c r="F3358" t="s">
        <v>250</v>
      </c>
      <c r="G3358" t="s">
        <v>251</v>
      </c>
      <c r="H3358" t="s">
        <v>252</v>
      </c>
      <c r="I3358" t="s">
        <v>1039</v>
      </c>
      <c r="J3358">
        <v>6</v>
      </c>
      <c r="K3358" t="s">
        <v>235</v>
      </c>
      <c r="L3358" t="s">
        <v>1011</v>
      </c>
      <c r="N3358">
        <v>42</v>
      </c>
      <c r="O3358">
        <v>1</v>
      </c>
      <c r="P3358">
        <v>1</v>
      </c>
      <c r="Q3358">
        <v>414667981</v>
      </c>
      <c r="R3358">
        <v>2098</v>
      </c>
      <c r="T3358" t="s">
        <v>244</v>
      </c>
      <c r="U3358">
        <f>MATCH(D3358,'Кумулятивный рейтинг_1 курс'!$C$1:$C$65493,0)</f>
        <v>70</v>
      </c>
    </row>
    <row r="3359" spans="1:21">
      <c r="A3359">
        <v>845896478</v>
      </c>
      <c r="B3359">
        <v>7</v>
      </c>
      <c r="C3359" t="s">
        <v>237</v>
      </c>
      <c r="D3359">
        <v>845896409</v>
      </c>
      <c r="E3359" t="s">
        <v>257</v>
      </c>
      <c r="F3359" t="s">
        <v>225</v>
      </c>
      <c r="G3359" t="s">
        <v>258</v>
      </c>
      <c r="H3359" t="s">
        <v>259</v>
      </c>
      <c r="I3359" t="s">
        <v>1039</v>
      </c>
      <c r="J3359">
        <v>6</v>
      </c>
      <c r="K3359" t="s">
        <v>235</v>
      </c>
      <c r="L3359" t="s">
        <v>1011</v>
      </c>
      <c r="N3359">
        <v>42</v>
      </c>
      <c r="O3359">
        <v>1</v>
      </c>
      <c r="P3359">
        <v>1</v>
      </c>
      <c r="Q3359">
        <v>414667981</v>
      </c>
      <c r="R3359">
        <v>2098</v>
      </c>
      <c r="T3359" t="s">
        <v>244</v>
      </c>
      <c r="U3359">
        <f>MATCH(D3359,'Кумулятивный рейтинг_1 курс'!$C$1:$C$65493,0)</f>
        <v>46</v>
      </c>
    </row>
    <row r="3360" spans="1:21">
      <c r="A3360">
        <v>845896640</v>
      </c>
      <c r="B3360">
        <v>7</v>
      </c>
      <c r="C3360" t="s">
        <v>237</v>
      </c>
      <c r="D3360">
        <v>845896572</v>
      </c>
      <c r="E3360" t="s">
        <v>253</v>
      </c>
      <c r="F3360" t="s">
        <v>254</v>
      </c>
      <c r="G3360" t="s">
        <v>255</v>
      </c>
      <c r="H3360" t="s">
        <v>256</v>
      </c>
      <c r="I3360" t="s">
        <v>1039</v>
      </c>
      <c r="J3360">
        <v>6</v>
      </c>
      <c r="K3360" t="s">
        <v>235</v>
      </c>
      <c r="L3360" t="s">
        <v>1011</v>
      </c>
      <c r="N3360">
        <v>42</v>
      </c>
      <c r="O3360">
        <v>1</v>
      </c>
      <c r="P3360">
        <v>1</v>
      </c>
      <c r="Q3360">
        <v>414667981</v>
      </c>
      <c r="R3360">
        <v>2098</v>
      </c>
      <c r="T3360" t="s">
        <v>244</v>
      </c>
      <c r="U3360">
        <f>MATCH(D3360,'Кумулятивный рейтинг_1 курс'!$C$1:$C$65493,0)</f>
        <v>29</v>
      </c>
    </row>
    <row r="3361" spans="1:21">
      <c r="A3361">
        <v>845897184</v>
      </c>
      <c r="B3361">
        <v>7</v>
      </c>
      <c r="C3361" t="s">
        <v>237</v>
      </c>
      <c r="D3361">
        <v>845897119</v>
      </c>
      <c r="E3361" t="s">
        <v>238</v>
      </c>
      <c r="F3361" t="s">
        <v>239</v>
      </c>
      <c r="G3361" t="s">
        <v>240</v>
      </c>
      <c r="H3361" t="s">
        <v>241</v>
      </c>
      <c r="I3361" t="s">
        <v>1039</v>
      </c>
      <c r="J3361">
        <v>6</v>
      </c>
      <c r="K3361" t="s">
        <v>235</v>
      </c>
      <c r="L3361" t="s">
        <v>1011</v>
      </c>
      <c r="N3361">
        <v>42</v>
      </c>
      <c r="O3361">
        <v>1</v>
      </c>
      <c r="P3361">
        <v>1</v>
      </c>
      <c r="Q3361">
        <v>414667981</v>
      </c>
      <c r="R3361">
        <v>2098</v>
      </c>
      <c r="T3361" t="s">
        <v>244</v>
      </c>
      <c r="U3361">
        <f>MATCH(D3361,'Кумулятивный рейтинг_1 курс'!$C$1:$C$65493,0)</f>
        <v>149</v>
      </c>
    </row>
    <row r="3362" spans="1:21">
      <c r="A3362">
        <v>851011275</v>
      </c>
      <c r="B3362">
        <v>5</v>
      </c>
      <c r="C3362" t="s">
        <v>260</v>
      </c>
      <c r="D3362">
        <v>845854253</v>
      </c>
      <c r="E3362" t="s">
        <v>274</v>
      </c>
      <c r="F3362" t="s">
        <v>246</v>
      </c>
      <c r="G3362" t="s">
        <v>275</v>
      </c>
      <c r="H3362" t="s">
        <v>276</v>
      </c>
      <c r="I3362" t="s">
        <v>988</v>
      </c>
      <c r="J3362">
        <v>3.5</v>
      </c>
      <c r="K3362" t="s">
        <v>235</v>
      </c>
      <c r="L3362" t="s">
        <v>1011</v>
      </c>
      <c r="N3362">
        <v>17.5</v>
      </c>
      <c r="O3362">
        <v>1</v>
      </c>
      <c r="P3362">
        <v>1</v>
      </c>
      <c r="Q3362">
        <v>414667419</v>
      </c>
      <c r="R3362">
        <v>2098</v>
      </c>
      <c r="T3362" t="s">
        <v>266</v>
      </c>
      <c r="U3362">
        <f>MATCH(D3362,'Кумулятивный рейтинг_1 курс'!$C$1:$C$65493,0)</f>
        <v>107</v>
      </c>
    </row>
    <row r="3363" spans="1:21">
      <c r="A3363">
        <v>851011278</v>
      </c>
      <c r="B3363">
        <v>8</v>
      </c>
      <c r="C3363" t="s">
        <v>260</v>
      </c>
      <c r="D3363">
        <v>845854362</v>
      </c>
      <c r="E3363" t="s">
        <v>277</v>
      </c>
      <c r="F3363" t="s">
        <v>225</v>
      </c>
      <c r="G3363" t="s">
        <v>278</v>
      </c>
      <c r="H3363" t="s">
        <v>279</v>
      </c>
      <c r="I3363" t="s">
        <v>988</v>
      </c>
      <c r="J3363">
        <v>3.5</v>
      </c>
      <c r="K3363" t="s">
        <v>235</v>
      </c>
      <c r="L3363" t="s">
        <v>1011</v>
      </c>
      <c r="N3363">
        <v>28</v>
      </c>
      <c r="O3363">
        <v>1</v>
      </c>
      <c r="P3363">
        <v>1</v>
      </c>
      <c r="Q3363">
        <v>414667419</v>
      </c>
      <c r="R3363">
        <v>2098</v>
      </c>
      <c r="T3363" t="s">
        <v>266</v>
      </c>
      <c r="U3363">
        <f>MATCH(D3363,'Кумулятивный рейтинг_1 курс'!$C$1:$C$65493,0)</f>
        <v>92</v>
      </c>
    </row>
    <row r="3364" spans="1:21">
      <c r="A3364">
        <v>851011281</v>
      </c>
      <c r="B3364">
        <v>8</v>
      </c>
      <c r="C3364" t="s">
        <v>260</v>
      </c>
      <c r="D3364">
        <v>845854519</v>
      </c>
      <c r="E3364" t="s">
        <v>280</v>
      </c>
      <c r="F3364" t="s">
        <v>281</v>
      </c>
      <c r="G3364" t="s">
        <v>282</v>
      </c>
      <c r="H3364" t="s">
        <v>283</v>
      </c>
      <c r="I3364" t="s">
        <v>988</v>
      </c>
      <c r="J3364">
        <v>3.5</v>
      </c>
      <c r="K3364" t="s">
        <v>235</v>
      </c>
      <c r="L3364" t="s">
        <v>1011</v>
      </c>
      <c r="N3364">
        <v>28</v>
      </c>
      <c r="O3364">
        <v>1</v>
      </c>
      <c r="P3364">
        <v>1</v>
      </c>
      <c r="Q3364">
        <v>414667419</v>
      </c>
      <c r="R3364">
        <v>2098</v>
      </c>
      <c r="T3364" t="s">
        <v>266</v>
      </c>
      <c r="U3364">
        <f>MATCH(D3364,'Кумулятивный рейтинг_1 курс'!$C$1:$C$65493,0)</f>
        <v>79</v>
      </c>
    </row>
    <row r="3365" spans="1:21">
      <c r="A3365">
        <v>851011286</v>
      </c>
      <c r="B3365">
        <v>6</v>
      </c>
      <c r="C3365" t="s">
        <v>260</v>
      </c>
      <c r="D3365">
        <v>845854686</v>
      </c>
      <c r="E3365" t="s">
        <v>298</v>
      </c>
      <c r="F3365" t="s">
        <v>299</v>
      </c>
      <c r="G3365" t="s">
        <v>300</v>
      </c>
      <c r="H3365" t="s">
        <v>301</v>
      </c>
      <c r="I3365" t="s">
        <v>988</v>
      </c>
      <c r="J3365">
        <v>3.5</v>
      </c>
      <c r="K3365" t="s">
        <v>235</v>
      </c>
      <c r="L3365" t="s">
        <v>1011</v>
      </c>
      <c r="N3365">
        <v>21</v>
      </c>
      <c r="O3365">
        <v>1</v>
      </c>
      <c r="P3365">
        <v>1</v>
      </c>
      <c r="Q3365">
        <v>414667419</v>
      </c>
      <c r="R3365">
        <v>2098</v>
      </c>
      <c r="T3365" t="s">
        <v>266</v>
      </c>
      <c r="U3365">
        <f>MATCH(D3365,'Кумулятивный рейтинг_1 курс'!$C$1:$C$65493,0)</f>
        <v>143</v>
      </c>
    </row>
    <row r="3366" spans="1:21">
      <c r="A3366">
        <v>851011289</v>
      </c>
      <c r="B3366">
        <v>8</v>
      </c>
      <c r="C3366" t="s">
        <v>260</v>
      </c>
      <c r="D3366">
        <v>845854789</v>
      </c>
      <c r="E3366" t="s">
        <v>302</v>
      </c>
      <c r="F3366" t="s">
        <v>303</v>
      </c>
      <c r="G3366" t="s">
        <v>304</v>
      </c>
      <c r="H3366" t="s">
        <v>305</v>
      </c>
      <c r="I3366" t="s">
        <v>988</v>
      </c>
      <c r="J3366">
        <v>3.5</v>
      </c>
      <c r="K3366" t="s">
        <v>235</v>
      </c>
      <c r="L3366" t="s">
        <v>1011</v>
      </c>
      <c r="N3366">
        <v>28</v>
      </c>
      <c r="O3366">
        <v>1</v>
      </c>
      <c r="P3366">
        <v>1</v>
      </c>
      <c r="Q3366">
        <v>414667419</v>
      </c>
      <c r="R3366">
        <v>2098</v>
      </c>
      <c r="T3366" t="s">
        <v>266</v>
      </c>
      <c r="U3366">
        <f>MATCH(D3366,'Кумулятивный рейтинг_1 курс'!$C$1:$C$65493,0)</f>
        <v>28</v>
      </c>
    </row>
    <row r="3367" spans="1:21">
      <c r="A3367">
        <v>851011292</v>
      </c>
      <c r="B3367">
        <v>5</v>
      </c>
      <c r="C3367" t="s">
        <v>260</v>
      </c>
      <c r="D3367">
        <v>845854963</v>
      </c>
      <c r="E3367" t="s">
        <v>306</v>
      </c>
      <c r="F3367" t="s">
        <v>307</v>
      </c>
      <c r="G3367" t="s">
        <v>263</v>
      </c>
      <c r="H3367" t="s">
        <v>308</v>
      </c>
      <c r="I3367" t="s">
        <v>988</v>
      </c>
      <c r="J3367">
        <v>3.5</v>
      </c>
      <c r="K3367" t="s">
        <v>235</v>
      </c>
      <c r="L3367" t="s">
        <v>1011</v>
      </c>
      <c r="N3367">
        <v>17.5</v>
      </c>
      <c r="O3367">
        <v>1</v>
      </c>
      <c r="P3367">
        <v>1</v>
      </c>
      <c r="Q3367">
        <v>414667419</v>
      </c>
      <c r="R3367">
        <v>2098</v>
      </c>
      <c r="T3367" t="s">
        <v>266</v>
      </c>
      <c r="U3367">
        <f>MATCH(D3367,'Кумулятивный рейтинг_1 курс'!$C$1:$C$65493,0)</f>
        <v>169</v>
      </c>
    </row>
    <row r="3368" spans="1:21">
      <c r="A3368">
        <v>851011297</v>
      </c>
      <c r="B3368">
        <v>6</v>
      </c>
      <c r="C3368" t="s">
        <v>260</v>
      </c>
      <c r="D3368">
        <v>845855074</v>
      </c>
      <c r="E3368" t="s">
        <v>309</v>
      </c>
      <c r="F3368" t="s">
        <v>310</v>
      </c>
      <c r="G3368" t="s">
        <v>311</v>
      </c>
      <c r="H3368" t="s">
        <v>312</v>
      </c>
      <c r="I3368" t="s">
        <v>988</v>
      </c>
      <c r="J3368">
        <v>3.5</v>
      </c>
      <c r="K3368" t="s">
        <v>235</v>
      </c>
      <c r="L3368" t="s">
        <v>1011</v>
      </c>
      <c r="N3368">
        <v>21</v>
      </c>
      <c r="O3368">
        <v>1</v>
      </c>
      <c r="P3368">
        <v>1</v>
      </c>
      <c r="Q3368">
        <v>414667419</v>
      </c>
      <c r="R3368">
        <v>2098</v>
      </c>
      <c r="T3368" t="s">
        <v>266</v>
      </c>
      <c r="U3368">
        <f>MATCH(D3368,'Кумулятивный рейтинг_1 курс'!$C$1:$C$65493,0)</f>
        <v>103</v>
      </c>
    </row>
    <row r="3369" spans="1:21">
      <c r="A3369">
        <v>851011300</v>
      </c>
      <c r="B3369">
        <v>7</v>
      </c>
      <c r="C3369" t="s">
        <v>260</v>
      </c>
      <c r="D3369">
        <v>845855187</v>
      </c>
      <c r="E3369" t="s">
        <v>313</v>
      </c>
      <c r="F3369" t="s">
        <v>314</v>
      </c>
      <c r="G3369" t="s">
        <v>315</v>
      </c>
      <c r="H3369" t="s">
        <v>316</v>
      </c>
      <c r="I3369" t="s">
        <v>988</v>
      </c>
      <c r="J3369">
        <v>3.5</v>
      </c>
      <c r="K3369" t="s">
        <v>235</v>
      </c>
      <c r="L3369" t="s">
        <v>1011</v>
      </c>
      <c r="N3369">
        <v>24.5</v>
      </c>
      <c r="O3369">
        <v>1</v>
      </c>
      <c r="P3369">
        <v>1</v>
      </c>
      <c r="Q3369">
        <v>414667419</v>
      </c>
      <c r="R3369">
        <v>2098</v>
      </c>
      <c r="T3369" t="s">
        <v>266</v>
      </c>
      <c r="U3369">
        <f>MATCH(D3369,'Кумулятивный рейтинг_1 курс'!$C$1:$C$65493,0)</f>
        <v>62</v>
      </c>
    </row>
    <row r="3370" spans="1:21">
      <c r="A3370">
        <v>851011337</v>
      </c>
      <c r="B3370">
        <v>5</v>
      </c>
      <c r="C3370" t="s">
        <v>260</v>
      </c>
      <c r="D3370">
        <v>845852904</v>
      </c>
      <c r="E3370" t="s">
        <v>333</v>
      </c>
      <c r="F3370" t="s">
        <v>246</v>
      </c>
      <c r="G3370" t="s">
        <v>334</v>
      </c>
      <c r="H3370" t="s">
        <v>335</v>
      </c>
      <c r="I3370" t="s">
        <v>988</v>
      </c>
      <c r="J3370">
        <v>3.5</v>
      </c>
      <c r="K3370" t="s">
        <v>235</v>
      </c>
      <c r="L3370" t="s">
        <v>1011</v>
      </c>
      <c r="N3370">
        <v>17.5</v>
      </c>
      <c r="O3370">
        <v>1</v>
      </c>
      <c r="P3370">
        <v>1</v>
      </c>
      <c r="Q3370">
        <v>414667419</v>
      </c>
      <c r="R3370">
        <v>2098</v>
      </c>
      <c r="T3370" t="s">
        <v>266</v>
      </c>
      <c r="U3370">
        <f>MATCH(D3370,'Кумулятивный рейтинг_1 курс'!$C$1:$C$65493,0)</f>
        <v>203</v>
      </c>
    </row>
    <row r="3371" spans="1:21">
      <c r="A3371">
        <v>851011339</v>
      </c>
      <c r="B3371">
        <v>7</v>
      </c>
      <c r="C3371" t="s">
        <v>260</v>
      </c>
      <c r="D3371">
        <v>845853008</v>
      </c>
      <c r="E3371" t="s">
        <v>336</v>
      </c>
      <c r="F3371" t="s">
        <v>250</v>
      </c>
      <c r="G3371" t="s">
        <v>300</v>
      </c>
      <c r="H3371" t="s">
        <v>337</v>
      </c>
      <c r="I3371" t="s">
        <v>988</v>
      </c>
      <c r="J3371">
        <v>3.5</v>
      </c>
      <c r="K3371" t="s">
        <v>235</v>
      </c>
      <c r="L3371" t="s">
        <v>1011</v>
      </c>
      <c r="N3371">
        <v>24.5</v>
      </c>
      <c r="O3371">
        <v>1</v>
      </c>
      <c r="P3371">
        <v>1</v>
      </c>
      <c r="Q3371">
        <v>414667419</v>
      </c>
      <c r="R3371">
        <v>2098</v>
      </c>
      <c r="T3371" t="s">
        <v>266</v>
      </c>
      <c r="U3371">
        <f>MATCH(D3371,'Кумулятивный рейтинг_1 курс'!$C$1:$C$65493,0)</f>
        <v>84</v>
      </c>
    </row>
    <row r="3372" spans="1:21">
      <c r="A3372">
        <v>851011341</v>
      </c>
      <c r="B3372">
        <v>5</v>
      </c>
      <c r="C3372" t="s">
        <v>260</v>
      </c>
      <c r="D3372">
        <v>845853123</v>
      </c>
      <c r="E3372" t="s">
        <v>338</v>
      </c>
      <c r="F3372" t="s">
        <v>339</v>
      </c>
      <c r="G3372" t="s">
        <v>251</v>
      </c>
      <c r="H3372" t="s">
        <v>340</v>
      </c>
      <c r="I3372" t="s">
        <v>988</v>
      </c>
      <c r="J3372">
        <v>3.5</v>
      </c>
      <c r="K3372" t="s">
        <v>235</v>
      </c>
      <c r="L3372" t="s">
        <v>1011</v>
      </c>
      <c r="N3372">
        <v>17.5</v>
      </c>
      <c r="O3372">
        <v>1</v>
      </c>
      <c r="P3372">
        <v>1</v>
      </c>
      <c r="Q3372">
        <v>414667419</v>
      </c>
      <c r="R3372">
        <v>2098</v>
      </c>
      <c r="T3372" t="s">
        <v>266</v>
      </c>
      <c r="U3372">
        <f>MATCH(D3372,'Кумулятивный рейтинг_1 курс'!$C$1:$C$65493,0)</f>
        <v>156</v>
      </c>
    </row>
    <row r="3373" spans="1:21">
      <c r="A3373">
        <v>851011344</v>
      </c>
      <c r="B3373">
        <v>6</v>
      </c>
      <c r="C3373" t="s">
        <v>260</v>
      </c>
      <c r="D3373">
        <v>845853236</v>
      </c>
      <c r="E3373" t="s">
        <v>341</v>
      </c>
      <c r="F3373" t="s">
        <v>262</v>
      </c>
      <c r="G3373" t="s">
        <v>342</v>
      </c>
      <c r="H3373" t="s">
        <v>343</v>
      </c>
      <c r="I3373" t="s">
        <v>988</v>
      </c>
      <c r="J3373">
        <v>3.5</v>
      </c>
      <c r="K3373" t="s">
        <v>235</v>
      </c>
      <c r="L3373" t="s">
        <v>1011</v>
      </c>
      <c r="N3373">
        <v>21</v>
      </c>
      <c r="O3373">
        <v>1</v>
      </c>
      <c r="P3373">
        <v>1</v>
      </c>
      <c r="Q3373">
        <v>414667419</v>
      </c>
      <c r="R3373">
        <v>2098</v>
      </c>
      <c r="T3373" t="s">
        <v>266</v>
      </c>
      <c r="U3373">
        <f>MATCH(D3373,'Кумулятивный рейтинг_1 курс'!$C$1:$C$65493,0)</f>
        <v>153</v>
      </c>
    </row>
    <row r="3374" spans="1:21">
      <c r="A3374">
        <v>851011348</v>
      </c>
      <c r="B3374">
        <v>5</v>
      </c>
      <c r="C3374" t="s">
        <v>260</v>
      </c>
      <c r="D3374">
        <v>845853345</v>
      </c>
      <c r="E3374" t="s">
        <v>344</v>
      </c>
      <c r="F3374" t="s">
        <v>345</v>
      </c>
      <c r="G3374" t="s">
        <v>346</v>
      </c>
      <c r="H3374" t="s">
        <v>347</v>
      </c>
      <c r="I3374" t="s">
        <v>988</v>
      </c>
      <c r="J3374">
        <v>3.5</v>
      </c>
      <c r="K3374" t="s">
        <v>235</v>
      </c>
      <c r="L3374" t="s">
        <v>1011</v>
      </c>
      <c r="N3374">
        <v>17.5</v>
      </c>
      <c r="O3374">
        <v>1</v>
      </c>
      <c r="P3374">
        <v>1</v>
      </c>
      <c r="Q3374">
        <v>414667419</v>
      </c>
      <c r="R3374">
        <v>2098</v>
      </c>
      <c r="T3374" t="s">
        <v>266</v>
      </c>
      <c r="U3374">
        <f>MATCH(D3374,'Кумулятивный рейтинг_1 курс'!$C$1:$C$65493,0)</f>
        <v>104</v>
      </c>
    </row>
    <row r="3375" spans="1:21">
      <c r="A3375">
        <v>851011261</v>
      </c>
      <c r="B3375">
        <v>5</v>
      </c>
      <c r="C3375" t="s">
        <v>260</v>
      </c>
      <c r="D3375">
        <v>845853463</v>
      </c>
      <c r="E3375" t="s">
        <v>348</v>
      </c>
      <c r="F3375" t="s">
        <v>349</v>
      </c>
      <c r="G3375" t="s">
        <v>350</v>
      </c>
      <c r="H3375" t="s">
        <v>351</v>
      </c>
      <c r="I3375" t="s">
        <v>988</v>
      </c>
      <c r="J3375">
        <v>3.5</v>
      </c>
      <c r="K3375" t="s">
        <v>235</v>
      </c>
      <c r="L3375" t="s">
        <v>1011</v>
      </c>
      <c r="N3375">
        <v>17.5</v>
      </c>
      <c r="O3375">
        <v>1</v>
      </c>
      <c r="P3375">
        <v>1</v>
      </c>
      <c r="Q3375">
        <v>414667419</v>
      </c>
      <c r="R3375">
        <v>2098</v>
      </c>
      <c r="T3375" t="s">
        <v>266</v>
      </c>
      <c r="U3375">
        <f>MATCH(D3375,'Кумулятивный рейтинг_1 курс'!$C$1:$C$65493,0)</f>
        <v>21</v>
      </c>
    </row>
    <row r="3376" spans="1:21">
      <c r="A3376">
        <v>851011302</v>
      </c>
      <c r="B3376">
        <v>8</v>
      </c>
      <c r="C3376" t="s">
        <v>260</v>
      </c>
      <c r="D3376">
        <v>845855288</v>
      </c>
      <c r="E3376" t="s">
        <v>317</v>
      </c>
      <c r="F3376" t="s">
        <v>318</v>
      </c>
      <c r="G3376" t="s">
        <v>263</v>
      </c>
      <c r="H3376" t="s">
        <v>319</v>
      </c>
      <c r="I3376" t="s">
        <v>988</v>
      </c>
      <c r="J3376">
        <v>3.5</v>
      </c>
      <c r="K3376" t="s">
        <v>235</v>
      </c>
      <c r="L3376" t="s">
        <v>1011</v>
      </c>
      <c r="N3376">
        <v>28</v>
      </c>
      <c r="O3376">
        <v>1</v>
      </c>
      <c r="P3376">
        <v>1</v>
      </c>
      <c r="Q3376">
        <v>414667419</v>
      </c>
      <c r="R3376">
        <v>2098</v>
      </c>
      <c r="T3376" t="s">
        <v>266</v>
      </c>
      <c r="U3376">
        <f>MATCH(D3376,'Кумулятивный рейтинг_1 курс'!$C$1:$C$65493,0)</f>
        <v>100</v>
      </c>
    </row>
    <row r="3377" spans="1:21">
      <c r="A3377">
        <v>851011307</v>
      </c>
      <c r="B3377">
        <v>5</v>
      </c>
      <c r="C3377" t="s">
        <v>260</v>
      </c>
      <c r="D3377">
        <v>845855537</v>
      </c>
      <c r="E3377" t="s">
        <v>320</v>
      </c>
      <c r="F3377" t="s">
        <v>321</v>
      </c>
      <c r="G3377" t="s">
        <v>251</v>
      </c>
      <c r="H3377" t="s">
        <v>322</v>
      </c>
      <c r="I3377" t="s">
        <v>988</v>
      </c>
      <c r="J3377">
        <v>3.5</v>
      </c>
      <c r="K3377" t="s">
        <v>235</v>
      </c>
      <c r="L3377" t="s">
        <v>1011</v>
      </c>
      <c r="N3377">
        <v>17.5</v>
      </c>
      <c r="O3377">
        <v>1</v>
      </c>
      <c r="P3377">
        <v>1</v>
      </c>
      <c r="Q3377">
        <v>414667419</v>
      </c>
      <c r="R3377">
        <v>2098</v>
      </c>
      <c r="T3377" t="s">
        <v>266</v>
      </c>
      <c r="U3377">
        <f>MATCH(D3377,'Кумулятивный рейтинг_1 курс'!$C$1:$C$65493,0)</f>
        <v>135</v>
      </c>
    </row>
    <row r="3378" spans="1:21">
      <c r="A3378">
        <v>851011311</v>
      </c>
      <c r="B3378">
        <v>5</v>
      </c>
      <c r="C3378" t="s">
        <v>260</v>
      </c>
      <c r="D3378">
        <v>845855656</v>
      </c>
      <c r="E3378" t="s">
        <v>323</v>
      </c>
      <c r="F3378" t="s">
        <v>324</v>
      </c>
      <c r="G3378" t="s">
        <v>251</v>
      </c>
      <c r="H3378" t="s">
        <v>325</v>
      </c>
      <c r="I3378" t="s">
        <v>988</v>
      </c>
      <c r="J3378">
        <v>3.5</v>
      </c>
      <c r="K3378" t="s">
        <v>235</v>
      </c>
      <c r="L3378" t="s">
        <v>1011</v>
      </c>
      <c r="N3378">
        <v>17.5</v>
      </c>
      <c r="O3378">
        <v>1</v>
      </c>
      <c r="P3378">
        <v>1</v>
      </c>
      <c r="Q3378">
        <v>414667419</v>
      </c>
      <c r="R3378">
        <v>2098</v>
      </c>
      <c r="T3378" t="s">
        <v>266</v>
      </c>
      <c r="U3378">
        <f>MATCH(D3378,'Кумулятивный рейтинг_1 курс'!$C$1:$C$65493,0)</f>
        <v>127</v>
      </c>
    </row>
    <row r="3379" spans="1:21">
      <c r="A3379">
        <v>851011266</v>
      </c>
      <c r="B3379">
        <v>3</v>
      </c>
      <c r="C3379" t="s">
        <v>260</v>
      </c>
      <c r="D3379">
        <v>845853586</v>
      </c>
      <c r="E3379" t="s">
        <v>261</v>
      </c>
      <c r="F3379" t="s">
        <v>262</v>
      </c>
      <c r="G3379" t="s">
        <v>263</v>
      </c>
      <c r="H3379" t="s">
        <v>264</v>
      </c>
      <c r="I3379" t="s">
        <v>988</v>
      </c>
      <c r="J3379">
        <v>3.5</v>
      </c>
      <c r="K3379" t="s">
        <v>235</v>
      </c>
      <c r="L3379" t="s">
        <v>1011</v>
      </c>
      <c r="N3379">
        <v>0</v>
      </c>
      <c r="O3379">
        <v>0</v>
      </c>
      <c r="P3379">
        <v>1</v>
      </c>
      <c r="Q3379">
        <v>414667419</v>
      </c>
      <c r="R3379">
        <v>2098</v>
      </c>
      <c r="T3379" t="s">
        <v>266</v>
      </c>
      <c r="U3379">
        <f>MATCH(D3379,'Кумулятивный рейтинг_1 курс'!$C$1:$C$65493,0)</f>
        <v>139</v>
      </c>
    </row>
    <row r="3380" spans="1:21">
      <c r="A3380">
        <v>851011270</v>
      </c>
      <c r="B3380">
        <v>7</v>
      </c>
      <c r="C3380" t="s">
        <v>260</v>
      </c>
      <c r="D3380">
        <v>845853724</v>
      </c>
      <c r="E3380" t="s">
        <v>267</v>
      </c>
      <c r="F3380" t="s">
        <v>262</v>
      </c>
      <c r="G3380" t="s">
        <v>251</v>
      </c>
      <c r="H3380" t="s">
        <v>268</v>
      </c>
      <c r="I3380" t="s">
        <v>988</v>
      </c>
      <c r="J3380">
        <v>3.5</v>
      </c>
      <c r="K3380" t="s">
        <v>235</v>
      </c>
      <c r="L3380" t="s">
        <v>1011</v>
      </c>
      <c r="N3380">
        <v>24.5</v>
      </c>
      <c r="O3380">
        <v>1</v>
      </c>
      <c r="P3380">
        <v>1</v>
      </c>
      <c r="Q3380">
        <v>414667419</v>
      </c>
      <c r="R3380">
        <v>2098</v>
      </c>
      <c r="T3380" t="s">
        <v>266</v>
      </c>
      <c r="U3380">
        <f>MATCH(D3380,'Кумулятивный рейтинг_1 курс'!$C$1:$C$65493,0)</f>
        <v>68</v>
      </c>
    </row>
    <row r="3381" spans="1:21">
      <c r="A3381">
        <v>851011316</v>
      </c>
      <c r="B3381">
        <v>7</v>
      </c>
      <c r="C3381" t="s">
        <v>260</v>
      </c>
      <c r="D3381">
        <v>845852076</v>
      </c>
      <c r="E3381" t="s">
        <v>284</v>
      </c>
      <c r="F3381" t="s">
        <v>285</v>
      </c>
      <c r="G3381" t="s">
        <v>286</v>
      </c>
      <c r="H3381" t="s">
        <v>287</v>
      </c>
      <c r="I3381" t="s">
        <v>988</v>
      </c>
      <c r="J3381">
        <v>3.5</v>
      </c>
      <c r="K3381" t="s">
        <v>235</v>
      </c>
      <c r="L3381" t="s">
        <v>1011</v>
      </c>
      <c r="N3381">
        <v>24.5</v>
      </c>
      <c r="O3381">
        <v>1</v>
      </c>
      <c r="P3381">
        <v>1</v>
      </c>
      <c r="Q3381">
        <v>414667419</v>
      </c>
      <c r="R3381">
        <v>2098</v>
      </c>
      <c r="T3381" t="s">
        <v>266</v>
      </c>
      <c r="U3381">
        <f>MATCH(D3381,'Кумулятивный рейтинг_1 курс'!$C$1:$C$65493,0)</f>
        <v>16</v>
      </c>
    </row>
    <row r="3382" spans="1:21">
      <c r="A3382">
        <v>851011318</v>
      </c>
      <c r="B3382">
        <v>6</v>
      </c>
      <c r="C3382" t="s">
        <v>260</v>
      </c>
      <c r="D3382">
        <v>845852187</v>
      </c>
      <c r="E3382" t="s">
        <v>288</v>
      </c>
      <c r="F3382" t="s">
        <v>262</v>
      </c>
      <c r="G3382" t="s">
        <v>289</v>
      </c>
      <c r="H3382" t="s">
        <v>290</v>
      </c>
      <c r="I3382" t="s">
        <v>988</v>
      </c>
      <c r="J3382">
        <v>3.5</v>
      </c>
      <c r="K3382" t="s">
        <v>235</v>
      </c>
      <c r="L3382" t="s">
        <v>1011</v>
      </c>
      <c r="N3382">
        <v>21</v>
      </c>
      <c r="O3382">
        <v>1</v>
      </c>
      <c r="P3382">
        <v>1</v>
      </c>
      <c r="Q3382">
        <v>414667419</v>
      </c>
      <c r="R3382">
        <v>2098</v>
      </c>
      <c r="T3382" t="s">
        <v>266</v>
      </c>
      <c r="U3382">
        <f>MATCH(D3382,'Кумулятивный рейтинг_1 курс'!$C$1:$C$65493,0)</f>
        <v>31</v>
      </c>
    </row>
    <row r="3383" spans="1:21">
      <c r="A3383">
        <v>851011320</v>
      </c>
      <c r="B3383">
        <v>8</v>
      </c>
      <c r="C3383" t="s">
        <v>260</v>
      </c>
      <c r="D3383">
        <v>845852322</v>
      </c>
      <c r="E3383" t="s">
        <v>291</v>
      </c>
      <c r="F3383" t="s">
        <v>292</v>
      </c>
      <c r="G3383" t="s">
        <v>293</v>
      </c>
      <c r="H3383" t="s">
        <v>294</v>
      </c>
      <c r="I3383" t="s">
        <v>988</v>
      </c>
      <c r="J3383">
        <v>3.5</v>
      </c>
      <c r="K3383" t="s">
        <v>235</v>
      </c>
      <c r="L3383" t="s">
        <v>1011</v>
      </c>
      <c r="N3383">
        <v>28</v>
      </c>
      <c r="O3383">
        <v>1</v>
      </c>
      <c r="P3383">
        <v>1</v>
      </c>
      <c r="Q3383">
        <v>414667419</v>
      </c>
      <c r="R3383">
        <v>2098</v>
      </c>
      <c r="T3383" t="s">
        <v>266</v>
      </c>
      <c r="U3383">
        <f>MATCH(D3383,'Кумулятивный рейтинг_1 курс'!$C$1:$C$65493,0)</f>
        <v>26</v>
      </c>
    </row>
    <row r="3384" spans="1:21">
      <c r="A3384">
        <v>851011322</v>
      </c>
      <c r="B3384">
        <v>6</v>
      </c>
      <c r="C3384" t="s">
        <v>260</v>
      </c>
      <c r="D3384">
        <v>845852485</v>
      </c>
      <c r="E3384" t="s">
        <v>295</v>
      </c>
      <c r="F3384" t="s">
        <v>296</v>
      </c>
      <c r="G3384" t="s">
        <v>251</v>
      </c>
      <c r="H3384" t="s">
        <v>297</v>
      </c>
      <c r="I3384" t="s">
        <v>988</v>
      </c>
      <c r="J3384">
        <v>3.5</v>
      </c>
      <c r="K3384" t="s">
        <v>235</v>
      </c>
      <c r="L3384" t="s">
        <v>1011</v>
      </c>
      <c r="N3384">
        <v>21</v>
      </c>
      <c r="O3384">
        <v>1</v>
      </c>
      <c r="P3384">
        <v>1</v>
      </c>
      <c r="Q3384">
        <v>414667419</v>
      </c>
      <c r="R3384">
        <v>2098</v>
      </c>
      <c r="T3384" t="s">
        <v>266</v>
      </c>
      <c r="U3384">
        <f>MATCH(D3384,'Кумулятивный рейтинг_1 курс'!$C$1:$C$65493,0)</f>
        <v>154</v>
      </c>
    </row>
    <row r="3385" spans="1:21">
      <c r="A3385">
        <v>851011328</v>
      </c>
      <c r="B3385">
        <v>6</v>
      </c>
      <c r="C3385" t="s">
        <v>260</v>
      </c>
      <c r="D3385">
        <v>845852675</v>
      </c>
      <c r="E3385" t="s">
        <v>326</v>
      </c>
      <c r="F3385" t="s">
        <v>327</v>
      </c>
      <c r="G3385" t="s">
        <v>328</v>
      </c>
      <c r="H3385" t="s">
        <v>329</v>
      </c>
      <c r="I3385" t="s">
        <v>988</v>
      </c>
      <c r="J3385">
        <v>3.5</v>
      </c>
      <c r="K3385" t="s">
        <v>235</v>
      </c>
      <c r="L3385" t="s">
        <v>1011</v>
      </c>
      <c r="N3385">
        <v>21</v>
      </c>
      <c r="O3385">
        <v>1</v>
      </c>
      <c r="P3385">
        <v>1</v>
      </c>
      <c r="Q3385">
        <v>414667419</v>
      </c>
      <c r="R3385">
        <v>2098</v>
      </c>
      <c r="T3385" t="s">
        <v>266</v>
      </c>
      <c r="U3385">
        <f>MATCH(D3385,'Кумулятивный рейтинг_1 курс'!$C$1:$C$65493,0)</f>
        <v>117</v>
      </c>
    </row>
    <row r="3386" spans="1:21">
      <c r="A3386">
        <v>851011332</v>
      </c>
      <c r="B3386">
        <v>5</v>
      </c>
      <c r="C3386" t="s">
        <v>260</v>
      </c>
      <c r="D3386">
        <v>845852807</v>
      </c>
      <c r="E3386" t="s">
        <v>330</v>
      </c>
      <c r="F3386" t="s">
        <v>331</v>
      </c>
      <c r="G3386" t="s">
        <v>251</v>
      </c>
      <c r="H3386" t="s">
        <v>332</v>
      </c>
      <c r="I3386" t="s">
        <v>988</v>
      </c>
      <c r="J3386">
        <v>3.5</v>
      </c>
      <c r="K3386" t="s">
        <v>235</v>
      </c>
      <c r="L3386" t="s">
        <v>1011</v>
      </c>
      <c r="N3386">
        <v>17.5</v>
      </c>
      <c r="O3386">
        <v>1</v>
      </c>
      <c r="P3386">
        <v>1</v>
      </c>
      <c r="Q3386">
        <v>414667419</v>
      </c>
      <c r="R3386">
        <v>2098</v>
      </c>
      <c r="T3386" t="s">
        <v>266</v>
      </c>
      <c r="U3386">
        <f>MATCH(D3386,'Кумулятивный рейтинг_1 курс'!$C$1:$C$65493,0)</f>
        <v>78</v>
      </c>
    </row>
    <row r="3387" spans="1:21">
      <c r="A3387">
        <v>1072411300</v>
      </c>
      <c r="B3387">
        <v>6</v>
      </c>
      <c r="C3387" t="s">
        <v>260</v>
      </c>
      <c r="D3387">
        <v>845853848</v>
      </c>
      <c r="E3387" t="s">
        <v>269</v>
      </c>
      <c r="F3387" t="s">
        <v>270</v>
      </c>
      <c r="G3387" t="s">
        <v>271</v>
      </c>
      <c r="H3387" t="s">
        <v>272</v>
      </c>
      <c r="I3387" t="s">
        <v>988</v>
      </c>
      <c r="J3387">
        <v>3.5</v>
      </c>
      <c r="K3387" t="s">
        <v>235</v>
      </c>
      <c r="L3387" t="s">
        <v>1011</v>
      </c>
      <c r="N3387">
        <v>21</v>
      </c>
      <c r="O3387">
        <v>1</v>
      </c>
      <c r="P3387">
        <v>1</v>
      </c>
      <c r="Q3387">
        <v>414667419</v>
      </c>
      <c r="R3387">
        <v>2098</v>
      </c>
      <c r="T3387" t="s">
        <v>266</v>
      </c>
      <c r="U3387">
        <f>MATCH(D3387,'Кумулятивный рейтинг_1 курс'!$C$1:$C$65493,0)</f>
        <v>141</v>
      </c>
    </row>
    <row r="3388" spans="1:21">
      <c r="A3388">
        <v>845850951</v>
      </c>
      <c r="B3388">
        <v>7</v>
      </c>
      <c r="C3388" t="s">
        <v>223</v>
      </c>
      <c r="D3388">
        <v>845850905</v>
      </c>
      <c r="E3388" t="s">
        <v>514</v>
      </c>
      <c r="F3388" t="s">
        <v>515</v>
      </c>
      <c r="G3388" t="s">
        <v>516</v>
      </c>
      <c r="H3388" t="s">
        <v>517</v>
      </c>
      <c r="I3388" t="s">
        <v>939</v>
      </c>
      <c r="J3388">
        <v>3</v>
      </c>
      <c r="K3388" t="s">
        <v>235</v>
      </c>
      <c r="L3388" t="s">
        <v>1011</v>
      </c>
      <c r="N3388">
        <v>21</v>
      </c>
      <c r="O3388">
        <v>1</v>
      </c>
      <c r="P3388">
        <v>1</v>
      </c>
      <c r="Q3388">
        <v>414666777</v>
      </c>
      <c r="R3388">
        <v>2098</v>
      </c>
      <c r="T3388" t="s">
        <v>231</v>
      </c>
      <c r="U3388">
        <f>MATCH(D3388,'Кумулятивный рейтинг_1 курс'!$C$1:$C$65493,0)</f>
        <v>65</v>
      </c>
    </row>
    <row r="3389" spans="1:21">
      <c r="A3389">
        <v>845851076</v>
      </c>
      <c r="B3389">
        <v>6</v>
      </c>
      <c r="C3389" t="s">
        <v>223</v>
      </c>
      <c r="D3389">
        <v>845851017</v>
      </c>
      <c r="E3389" t="s">
        <v>518</v>
      </c>
      <c r="F3389" t="s">
        <v>307</v>
      </c>
      <c r="G3389" t="s">
        <v>519</v>
      </c>
      <c r="H3389" t="s">
        <v>520</v>
      </c>
      <c r="I3389" t="s">
        <v>939</v>
      </c>
      <c r="J3389">
        <v>3</v>
      </c>
      <c r="K3389" t="s">
        <v>235</v>
      </c>
      <c r="L3389" t="s">
        <v>1011</v>
      </c>
      <c r="N3389">
        <v>18</v>
      </c>
      <c r="O3389">
        <v>1</v>
      </c>
      <c r="P3389">
        <v>1</v>
      </c>
      <c r="Q3389">
        <v>414666777</v>
      </c>
      <c r="R3389">
        <v>2098</v>
      </c>
      <c r="T3389" t="s">
        <v>231</v>
      </c>
      <c r="U3389">
        <f>MATCH(D3389,'Кумулятивный рейтинг_1 курс'!$C$1:$C$65493,0)</f>
        <v>97</v>
      </c>
    </row>
    <row r="3390" spans="1:21">
      <c r="A3390">
        <v>845849988</v>
      </c>
      <c r="B3390">
        <v>7</v>
      </c>
      <c r="C3390" t="s">
        <v>223</v>
      </c>
      <c r="D3390">
        <v>845849935</v>
      </c>
      <c r="E3390" t="s">
        <v>544</v>
      </c>
      <c r="F3390" t="s">
        <v>262</v>
      </c>
      <c r="G3390" t="s">
        <v>389</v>
      </c>
      <c r="H3390" t="s">
        <v>545</v>
      </c>
      <c r="I3390" t="s">
        <v>939</v>
      </c>
      <c r="J3390">
        <v>3</v>
      </c>
      <c r="K3390" t="s">
        <v>235</v>
      </c>
      <c r="L3390" t="s">
        <v>1011</v>
      </c>
      <c r="N3390">
        <v>21</v>
      </c>
      <c r="O3390">
        <v>1</v>
      </c>
      <c r="P3390">
        <v>1</v>
      </c>
      <c r="Q3390">
        <v>414666777</v>
      </c>
      <c r="R3390">
        <v>2098</v>
      </c>
      <c r="T3390" t="s">
        <v>231</v>
      </c>
      <c r="U3390">
        <f>MATCH(D3390,'Кумулятивный рейтинг_1 курс'!$C$1:$C$65493,0)</f>
        <v>80</v>
      </c>
    </row>
    <row r="3391" spans="1:21">
      <c r="A3391">
        <v>845850140</v>
      </c>
      <c r="B3391">
        <v>8</v>
      </c>
      <c r="C3391" t="s">
        <v>223</v>
      </c>
      <c r="D3391">
        <v>845850082</v>
      </c>
      <c r="E3391" t="s">
        <v>497</v>
      </c>
      <c r="F3391" t="s">
        <v>246</v>
      </c>
      <c r="G3391" t="s">
        <v>342</v>
      </c>
      <c r="H3391" t="s">
        <v>498</v>
      </c>
      <c r="I3391" t="s">
        <v>939</v>
      </c>
      <c r="J3391">
        <v>3</v>
      </c>
      <c r="K3391" t="s">
        <v>235</v>
      </c>
      <c r="L3391" t="s">
        <v>1011</v>
      </c>
      <c r="N3391">
        <v>24</v>
      </c>
      <c r="O3391">
        <v>1</v>
      </c>
      <c r="P3391">
        <v>1</v>
      </c>
      <c r="Q3391">
        <v>414666777</v>
      </c>
      <c r="R3391">
        <v>2098</v>
      </c>
      <c r="T3391" t="s">
        <v>231</v>
      </c>
      <c r="U3391">
        <f>MATCH(D3391,'Кумулятивный рейтинг_1 курс'!$C$1:$C$65493,0)</f>
        <v>160</v>
      </c>
    </row>
    <row r="3392" spans="1:21">
      <c r="A3392">
        <v>845850271</v>
      </c>
      <c r="B3392">
        <v>10</v>
      </c>
      <c r="C3392" t="s">
        <v>223</v>
      </c>
      <c r="D3392">
        <v>845850220</v>
      </c>
      <c r="E3392" t="s">
        <v>499</v>
      </c>
      <c r="F3392" t="s">
        <v>449</v>
      </c>
      <c r="G3392" t="s">
        <v>495</v>
      </c>
      <c r="H3392" t="s">
        <v>500</v>
      </c>
      <c r="I3392" t="s">
        <v>939</v>
      </c>
      <c r="J3392">
        <v>3</v>
      </c>
      <c r="K3392" t="s">
        <v>235</v>
      </c>
      <c r="L3392" t="s">
        <v>1011</v>
      </c>
      <c r="N3392">
        <v>30</v>
      </c>
      <c r="O3392">
        <v>1</v>
      </c>
      <c r="P3392">
        <v>1</v>
      </c>
      <c r="Q3392">
        <v>414666777</v>
      </c>
      <c r="R3392">
        <v>2098</v>
      </c>
      <c r="T3392" t="s">
        <v>231</v>
      </c>
      <c r="U3392">
        <f>MATCH(D3392,'Кумулятивный рейтинг_1 курс'!$C$1:$C$65493,0)</f>
        <v>18</v>
      </c>
    </row>
    <row r="3393" spans="1:21">
      <c r="A3393">
        <v>845850400</v>
      </c>
      <c r="B3393">
        <v>6</v>
      </c>
      <c r="C3393" t="s">
        <v>223</v>
      </c>
      <c r="D3393">
        <v>845850341</v>
      </c>
      <c r="E3393" t="s">
        <v>501</v>
      </c>
      <c r="F3393" t="s">
        <v>225</v>
      </c>
      <c r="G3393" t="s">
        <v>502</v>
      </c>
      <c r="H3393" t="s">
        <v>503</v>
      </c>
      <c r="I3393" t="s">
        <v>939</v>
      </c>
      <c r="J3393">
        <v>3</v>
      </c>
      <c r="K3393" t="s">
        <v>235</v>
      </c>
      <c r="L3393" t="s">
        <v>1011</v>
      </c>
      <c r="N3393">
        <v>18</v>
      </c>
      <c r="O3393">
        <v>1</v>
      </c>
      <c r="P3393">
        <v>1</v>
      </c>
      <c r="Q3393">
        <v>414666777</v>
      </c>
      <c r="R3393">
        <v>2098</v>
      </c>
      <c r="T3393" t="s">
        <v>231</v>
      </c>
      <c r="U3393">
        <f>MATCH(D3393,'Кумулятивный рейтинг_1 курс'!$C$1:$C$65493,0)</f>
        <v>134</v>
      </c>
    </row>
    <row r="3394" spans="1:21">
      <c r="A3394">
        <v>845850567</v>
      </c>
      <c r="B3394">
        <v>8</v>
      </c>
      <c r="C3394" t="s">
        <v>223</v>
      </c>
      <c r="D3394">
        <v>845850516</v>
      </c>
      <c r="E3394" t="s">
        <v>504</v>
      </c>
      <c r="F3394" t="s">
        <v>505</v>
      </c>
      <c r="G3394" t="s">
        <v>389</v>
      </c>
      <c r="H3394" t="s">
        <v>506</v>
      </c>
      <c r="I3394" t="s">
        <v>939</v>
      </c>
      <c r="J3394">
        <v>3</v>
      </c>
      <c r="K3394" t="s">
        <v>235</v>
      </c>
      <c r="L3394" t="s">
        <v>1011</v>
      </c>
      <c r="N3394">
        <v>24</v>
      </c>
      <c r="O3394">
        <v>1</v>
      </c>
      <c r="P3394">
        <v>1</v>
      </c>
      <c r="Q3394">
        <v>414666777</v>
      </c>
      <c r="R3394">
        <v>2098</v>
      </c>
      <c r="T3394" t="s">
        <v>231</v>
      </c>
      <c r="U3394">
        <f>MATCH(D3394,'Кумулятивный рейтинг_1 курс'!$C$1:$C$65493,0)</f>
        <v>53</v>
      </c>
    </row>
    <row r="3395" spans="1:21">
      <c r="A3395">
        <v>845850718</v>
      </c>
      <c r="B3395">
        <v>8</v>
      </c>
      <c r="C3395" t="s">
        <v>223</v>
      </c>
      <c r="D3395">
        <v>845850637</v>
      </c>
      <c r="E3395" t="s">
        <v>507</v>
      </c>
      <c r="F3395" t="s">
        <v>299</v>
      </c>
      <c r="G3395" t="s">
        <v>508</v>
      </c>
      <c r="H3395" t="s">
        <v>509</v>
      </c>
      <c r="I3395" t="s">
        <v>939</v>
      </c>
      <c r="J3395">
        <v>3</v>
      </c>
      <c r="K3395" t="s">
        <v>235</v>
      </c>
      <c r="L3395" t="s">
        <v>1011</v>
      </c>
      <c r="N3395">
        <v>24</v>
      </c>
      <c r="O3395">
        <v>1</v>
      </c>
      <c r="P3395">
        <v>1</v>
      </c>
      <c r="Q3395">
        <v>414666777</v>
      </c>
      <c r="R3395">
        <v>2098</v>
      </c>
      <c r="T3395" t="s">
        <v>231</v>
      </c>
      <c r="U3395">
        <f>MATCH(D3395,'Кумулятивный рейтинг_1 курс'!$C$1:$C$65493,0)</f>
        <v>142</v>
      </c>
    </row>
    <row r="3396" spans="1:21">
      <c r="A3396">
        <v>845850839</v>
      </c>
      <c r="B3396">
        <v>7</v>
      </c>
      <c r="C3396" t="s">
        <v>223</v>
      </c>
      <c r="D3396">
        <v>845850788</v>
      </c>
      <c r="E3396" t="s">
        <v>510</v>
      </c>
      <c r="F3396" t="s">
        <v>511</v>
      </c>
      <c r="G3396" t="s">
        <v>512</v>
      </c>
      <c r="H3396" t="s">
        <v>513</v>
      </c>
      <c r="I3396" t="s">
        <v>939</v>
      </c>
      <c r="J3396">
        <v>3</v>
      </c>
      <c r="K3396" t="s">
        <v>235</v>
      </c>
      <c r="L3396" t="s">
        <v>1011</v>
      </c>
      <c r="N3396">
        <v>21</v>
      </c>
      <c r="O3396">
        <v>1</v>
      </c>
      <c r="P3396">
        <v>1</v>
      </c>
      <c r="Q3396">
        <v>414666777</v>
      </c>
      <c r="R3396">
        <v>2098</v>
      </c>
      <c r="T3396" t="s">
        <v>231</v>
      </c>
      <c r="U3396">
        <f>MATCH(D3396,'Кумулятивный рейтинг_1 курс'!$C$1:$C$65493,0)</f>
        <v>55</v>
      </c>
    </row>
    <row r="3397" spans="1:21">
      <c r="A3397">
        <v>845849008</v>
      </c>
      <c r="B3397">
        <v>9</v>
      </c>
      <c r="C3397" t="s">
        <v>223</v>
      </c>
      <c r="D3397">
        <v>845848928</v>
      </c>
      <c r="E3397" t="s">
        <v>523</v>
      </c>
      <c r="F3397" t="s">
        <v>405</v>
      </c>
      <c r="G3397" t="s">
        <v>425</v>
      </c>
      <c r="H3397" t="s">
        <v>524</v>
      </c>
      <c r="I3397" t="s">
        <v>939</v>
      </c>
      <c r="J3397">
        <v>3</v>
      </c>
      <c r="K3397" t="s">
        <v>235</v>
      </c>
      <c r="L3397" t="s">
        <v>1011</v>
      </c>
      <c r="N3397">
        <v>27</v>
      </c>
      <c r="O3397">
        <v>1</v>
      </c>
      <c r="P3397">
        <v>1</v>
      </c>
      <c r="Q3397">
        <v>414666777</v>
      </c>
      <c r="R3397">
        <v>2098</v>
      </c>
      <c r="T3397" t="s">
        <v>231</v>
      </c>
      <c r="U3397">
        <f>MATCH(D3397,'Кумулятивный рейтинг_1 курс'!$C$1:$C$65493,0)</f>
        <v>120</v>
      </c>
    </row>
    <row r="3398" spans="1:21">
      <c r="A3398">
        <v>845849112</v>
      </c>
      <c r="B3398">
        <v>7</v>
      </c>
      <c r="C3398" t="s">
        <v>223</v>
      </c>
      <c r="D3398">
        <v>845849065</v>
      </c>
      <c r="E3398" t="s">
        <v>525</v>
      </c>
      <c r="F3398" t="s">
        <v>526</v>
      </c>
      <c r="G3398" t="s">
        <v>251</v>
      </c>
      <c r="H3398" t="s">
        <v>527</v>
      </c>
      <c r="I3398" t="s">
        <v>939</v>
      </c>
      <c r="J3398">
        <v>3</v>
      </c>
      <c r="K3398" t="s">
        <v>235</v>
      </c>
      <c r="L3398" t="s">
        <v>1011</v>
      </c>
      <c r="N3398">
        <v>21</v>
      </c>
      <c r="O3398">
        <v>1</v>
      </c>
      <c r="P3398">
        <v>1</v>
      </c>
      <c r="Q3398">
        <v>414666777</v>
      </c>
      <c r="R3398">
        <v>2098</v>
      </c>
      <c r="T3398" t="s">
        <v>231</v>
      </c>
      <c r="U3398">
        <f>MATCH(D3398,'Кумулятивный рейтинг_1 курс'!$C$1:$C$65493,0)</f>
        <v>74</v>
      </c>
    </row>
    <row r="3399" spans="1:21">
      <c r="A3399">
        <v>845849236</v>
      </c>
      <c r="B3399">
        <v>8</v>
      </c>
      <c r="C3399" t="s">
        <v>223</v>
      </c>
      <c r="D3399">
        <v>845849191</v>
      </c>
      <c r="E3399" t="s">
        <v>528</v>
      </c>
      <c r="F3399" t="s">
        <v>529</v>
      </c>
      <c r="G3399" t="s">
        <v>420</v>
      </c>
      <c r="H3399" t="s">
        <v>530</v>
      </c>
      <c r="I3399" t="s">
        <v>939</v>
      </c>
      <c r="J3399">
        <v>3</v>
      </c>
      <c r="K3399" t="s">
        <v>235</v>
      </c>
      <c r="L3399" t="s">
        <v>1011</v>
      </c>
      <c r="N3399">
        <v>24</v>
      </c>
      <c r="O3399">
        <v>1</v>
      </c>
      <c r="P3399">
        <v>1</v>
      </c>
      <c r="Q3399">
        <v>414666777</v>
      </c>
      <c r="R3399">
        <v>2098</v>
      </c>
      <c r="T3399" t="s">
        <v>231</v>
      </c>
      <c r="U3399">
        <f>MATCH(D3399,'Кумулятивный рейтинг_1 курс'!$C$1:$C$65493,0)</f>
        <v>150</v>
      </c>
    </row>
    <row r="3400" spans="1:21">
      <c r="A3400">
        <v>845849339</v>
      </c>
      <c r="B3400">
        <v>7</v>
      </c>
      <c r="C3400" t="s">
        <v>223</v>
      </c>
      <c r="D3400">
        <v>845849292</v>
      </c>
      <c r="E3400" t="s">
        <v>531</v>
      </c>
      <c r="F3400" t="s">
        <v>419</v>
      </c>
      <c r="G3400" t="s">
        <v>532</v>
      </c>
      <c r="H3400" t="s">
        <v>533</v>
      </c>
      <c r="I3400" t="s">
        <v>939</v>
      </c>
      <c r="J3400">
        <v>3</v>
      </c>
      <c r="K3400" t="s">
        <v>235</v>
      </c>
      <c r="L3400" t="s">
        <v>1011</v>
      </c>
      <c r="N3400">
        <v>21</v>
      </c>
      <c r="O3400">
        <v>1</v>
      </c>
      <c r="P3400">
        <v>1</v>
      </c>
      <c r="Q3400">
        <v>414666777</v>
      </c>
      <c r="R3400">
        <v>2098</v>
      </c>
      <c r="T3400" t="s">
        <v>231</v>
      </c>
      <c r="U3400">
        <f>MATCH(D3400,'Кумулятивный рейтинг_1 курс'!$C$1:$C$65493,0)</f>
        <v>36</v>
      </c>
    </row>
    <row r="3401" spans="1:21">
      <c r="A3401">
        <v>845849450</v>
      </c>
      <c r="B3401">
        <v>9</v>
      </c>
      <c r="C3401" t="s">
        <v>223</v>
      </c>
      <c r="D3401">
        <v>845849402</v>
      </c>
      <c r="E3401" t="s">
        <v>534</v>
      </c>
      <c r="F3401" t="s">
        <v>254</v>
      </c>
      <c r="G3401" t="s">
        <v>240</v>
      </c>
      <c r="H3401" t="s">
        <v>535</v>
      </c>
      <c r="I3401" t="s">
        <v>939</v>
      </c>
      <c r="J3401">
        <v>3</v>
      </c>
      <c r="K3401" t="s">
        <v>235</v>
      </c>
      <c r="L3401" t="s">
        <v>1011</v>
      </c>
      <c r="N3401">
        <v>27</v>
      </c>
      <c r="O3401">
        <v>1</v>
      </c>
      <c r="P3401">
        <v>1</v>
      </c>
      <c r="Q3401">
        <v>414666777</v>
      </c>
      <c r="R3401">
        <v>2098</v>
      </c>
      <c r="T3401" t="s">
        <v>231</v>
      </c>
      <c r="U3401">
        <f>MATCH(D3401,'Кумулятивный рейтинг_1 курс'!$C$1:$C$65493,0)</f>
        <v>144</v>
      </c>
    </row>
    <row r="3402" spans="1:21">
      <c r="A3402">
        <v>845849621</v>
      </c>
      <c r="B3402">
        <v>7</v>
      </c>
      <c r="C3402" t="s">
        <v>223</v>
      </c>
      <c r="D3402">
        <v>845849560</v>
      </c>
      <c r="E3402" t="s">
        <v>536</v>
      </c>
      <c r="F3402" t="s">
        <v>537</v>
      </c>
      <c r="G3402" t="s">
        <v>538</v>
      </c>
      <c r="H3402" t="s">
        <v>539</v>
      </c>
      <c r="I3402" t="s">
        <v>939</v>
      </c>
      <c r="J3402">
        <v>3</v>
      </c>
      <c r="K3402" t="s">
        <v>235</v>
      </c>
      <c r="L3402" t="s">
        <v>1011</v>
      </c>
      <c r="N3402">
        <v>21</v>
      </c>
      <c r="O3402">
        <v>1</v>
      </c>
      <c r="P3402">
        <v>1</v>
      </c>
      <c r="Q3402">
        <v>414666777</v>
      </c>
      <c r="R3402">
        <v>2098</v>
      </c>
      <c r="T3402" t="s">
        <v>231</v>
      </c>
      <c r="U3402">
        <f>MATCH(D3402,'Кумулятивный рейтинг_1 курс'!$C$1:$C$65493,0)</f>
        <v>123</v>
      </c>
    </row>
    <row r="3403" spans="1:21">
      <c r="A3403">
        <v>845849753</v>
      </c>
      <c r="B3403">
        <v>8</v>
      </c>
      <c r="C3403" t="s">
        <v>223</v>
      </c>
      <c r="D3403">
        <v>845849695</v>
      </c>
      <c r="E3403" t="s">
        <v>540</v>
      </c>
      <c r="F3403" t="s">
        <v>327</v>
      </c>
      <c r="G3403" t="s">
        <v>334</v>
      </c>
      <c r="H3403" t="s">
        <v>541</v>
      </c>
      <c r="I3403" t="s">
        <v>939</v>
      </c>
      <c r="J3403">
        <v>3</v>
      </c>
      <c r="K3403" t="s">
        <v>235</v>
      </c>
      <c r="L3403" t="s">
        <v>1011</v>
      </c>
      <c r="N3403">
        <v>24</v>
      </c>
      <c r="O3403">
        <v>1</v>
      </c>
      <c r="P3403">
        <v>1</v>
      </c>
      <c r="Q3403">
        <v>414666777</v>
      </c>
      <c r="R3403">
        <v>2098</v>
      </c>
      <c r="T3403" t="s">
        <v>231</v>
      </c>
      <c r="U3403">
        <f>MATCH(D3403,'Кумулятивный рейтинг_1 курс'!$C$1:$C$65493,0)</f>
        <v>99</v>
      </c>
    </row>
    <row r="3404" spans="1:21">
      <c r="A3404">
        <v>845849873</v>
      </c>
      <c r="B3404">
        <v>8</v>
      </c>
      <c r="C3404" t="s">
        <v>223</v>
      </c>
      <c r="D3404">
        <v>845849826</v>
      </c>
      <c r="E3404" t="s">
        <v>542</v>
      </c>
      <c r="F3404" t="s">
        <v>281</v>
      </c>
      <c r="G3404" t="s">
        <v>469</v>
      </c>
      <c r="H3404" t="s">
        <v>543</v>
      </c>
      <c r="I3404" t="s">
        <v>939</v>
      </c>
      <c r="J3404">
        <v>3</v>
      </c>
      <c r="K3404" t="s">
        <v>235</v>
      </c>
      <c r="L3404" t="s">
        <v>1011</v>
      </c>
      <c r="N3404">
        <v>24</v>
      </c>
      <c r="O3404">
        <v>1</v>
      </c>
      <c r="P3404">
        <v>1</v>
      </c>
      <c r="Q3404">
        <v>414666777</v>
      </c>
      <c r="R3404">
        <v>2098</v>
      </c>
      <c r="T3404" t="s">
        <v>231</v>
      </c>
      <c r="U3404">
        <f>MATCH(D3404,'Кумулятивный рейтинг_1 курс'!$C$1:$C$65493,0)</f>
        <v>124</v>
      </c>
    </row>
    <row r="3405" spans="1:21">
      <c r="A3405">
        <v>845847583</v>
      </c>
      <c r="B3405">
        <v>8</v>
      </c>
      <c r="C3405" t="s">
        <v>490</v>
      </c>
      <c r="D3405">
        <v>845847471</v>
      </c>
      <c r="E3405" t="s">
        <v>559</v>
      </c>
      <c r="F3405" t="s">
        <v>560</v>
      </c>
      <c r="G3405" t="s">
        <v>282</v>
      </c>
      <c r="H3405" t="s">
        <v>561</v>
      </c>
      <c r="I3405" t="s">
        <v>939</v>
      </c>
      <c r="J3405">
        <v>3</v>
      </c>
      <c r="K3405" t="s">
        <v>235</v>
      </c>
      <c r="L3405" t="s">
        <v>1011</v>
      </c>
      <c r="N3405">
        <v>24</v>
      </c>
      <c r="O3405">
        <v>1</v>
      </c>
      <c r="P3405">
        <v>1</v>
      </c>
      <c r="Q3405">
        <v>414666777</v>
      </c>
      <c r="R3405">
        <v>2098</v>
      </c>
      <c r="T3405" t="s">
        <v>231</v>
      </c>
      <c r="U3405">
        <f>MATCH(D3405,'Кумулятивный рейтинг_1 курс'!$C$1:$C$65493,0)</f>
        <v>178</v>
      </c>
    </row>
    <row r="3406" spans="1:21">
      <c r="A3406">
        <v>845847751</v>
      </c>
      <c r="B3406">
        <v>7</v>
      </c>
      <c r="C3406" t="s">
        <v>490</v>
      </c>
      <c r="D3406">
        <v>845847694</v>
      </c>
      <c r="E3406" t="s">
        <v>562</v>
      </c>
      <c r="F3406" t="s">
        <v>563</v>
      </c>
      <c r="G3406" t="s">
        <v>564</v>
      </c>
      <c r="H3406" t="s">
        <v>565</v>
      </c>
      <c r="I3406" t="s">
        <v>939</v>
      </c>
      <c r="J3406">
        <v>3</v>
      </c>
      <c r="K3406" t="s">
        <v>235</v>
      </c>
      <c r="L3406" t="s">
        <v>1011</v>
      </c>
      <c r="N3406">
        <v>21</v>
      </c>
      <c r="O3406">
        <v>1</v>
      </c>
      <c r="P3406">
        <v>1</v>
      </c>
      <c r="Q3406">
        <v>414666777</v>
      </c>
      <c r="R3406">
        <v>2098</v>
      </c>
      <c r="T3406" t="s">
        <v>231</v>
      </c>
      <c r="U3406">
        <f>MATCH(D3406,'Кумулятивный рейтинг_1 курс'!$C$1:$C$65493,0)</f>
        <v>83</v>
      </c>
    </row>
    <row r="3407" spans="1:21">
      <c r="A3407">
        <v>845847869</v>
      </c>
      <c r="B3407">
        <v>8</v>
      </c>
      <c r="C3407" t="s">
        <v>490</v>
      </c>
      <c r="D3407">
        <v>845847815</v>
      </c>
      <c r="E3407" t="s">
        <v>566</v>
      </c>
      <c r="F3407" t="s">
        <v>567</v>
      </c>
      <c r="G3407" t="s">
        <v>568</v>
      </c>
      <c r="H3407" t="s">
        <v>569</v>
      </c>
      <c r="I3407" t="s">
        <v>939</v>
      </c>
      <c r="J3407">
        <v>3</v>
      </c>
      <c r="K3407" t="s">
        <v>235</v>
      </c>
      <c r="L3407" t="s">
        <v>1011</v>
      </c>
      <c r="N3407">
        <v>24</v>
      </c>
      <c r="O3407">
        <v>1</v>
      </c>
      <c r="P3407">
        <v>1</v>
      </c>
      <c r="Q3407">
        <v>414666777</v>
      </c>
      <c r="R3407">
        <v>2098</v>
      </c>
      <c r="T3407" t="s">
        <v>231</v>
      </c>
      <c r="U3407">
        <f>MATCH(D3407,'Кумулятивный рейтинг_1 курс'!$C$1:$C$65493,0)</f>
        <v>82</v>
      </c>
    </row>
    <row r="3408" spans="1:21">
      <c r="A3408">
        <v>845847981</v>
      </c>
      <c r="B3408">
        <v>7</v>
      </c>
      <c r="C3408" t="s">
        <v>490</v>
      </c>
      <c r="D3408">
        <v>845847931</v>
      </c>
      <c r="E3408" t="s">
        <v>570</v>
      </c>
      <c r="F3408" t="s">
        <v>571</v>
      </c>
      <c r="G3408" t="s">
        <v>572</v>
      </c>
      <c r="H3408" t="s">
        <v>573</v>
      </c>
      <c r="I3408" t="s">
        <v>939</v>
      </c>
      <c r="J3408">
        <v>3</v>
      </c>
      <c r="K3408" t="s">
        <v>235</v>
      </c>
      <c r="L3408" t="s">
        <v>1011</v>
      </c>
      <c r="N3408">
        <v>21</v>
      </c>
      <c r="O3408">
        <v>1</v>
      </c>
      <c r="P3408">
        <v>1</v>
      </c>
      <c r="Q3408">
        <v>414666777</v>
      </c>
      <c r="R3408">
        <v>2098</v>
      </c>
      <c r="T3408" t="s">
        <v>231</v>
      </c>
      <c r="U3408">
        <f>MATCH(D3408,'Кумулятивный рейтинг_1 курс'!$C$1:$C$65493,0)</f>
        <v>67</v>
      </c>
    </row>
    <row r="3409" spans="1:21">
      <c r="A3409">
        <v>845848611</v>
      </c>
      <c r="B3409">
        <v>8</v>
      </c>
      <c r="C3409" t="s">
        <v>223</v>
      </c>
      <c r="D3409">
        <v>845848556</v>
      </c>
      <c r="E3409" t="s">
        <v>574</v>
      </c>
      <c r="F3409" t="s">
        <v>303</v>
      </c>
      <c r="G3409" t="s">
        <v>575</v>
      </c>
      <c r="H3409" t="s">
        <v>576</v>
      </c>
      <c r="I3409" t="s">
        <v>939</v>
      </c>
      <c r="J3409">
        <v>3</v>
      </c>
      <c r="K3409" t="s">
        <v>235</v>
      </c>
      <c r="L3409" t="s">
        <v>1011</v>
      </c>
      <c r="N3409">
        <v>24</v>
      </c>
      <c r="O3409">
        <v>1</v>
      </c>
      <c r="P3409">
        <v>1</v>
      </c>
      <c r="Q3409">
        <v>414666777</v>
      </c>
      <c r="R3409">
        <v>2098</v>
      </c>
      <c r="T3409" t="s">
        <v>231</v>
      </c>
      <c r="U3409">
        <f>MATCH(D3409,'Кумулятивный рейтинг_1 курс'!$C$1:$C$65493,0)</f>
        <v>20</v>
      </c>
    </row>
    <row r="3410" spans="1:21">
      <c r="A3410">
        <v>845848749</v>
      </c>
      <c r="B3410">
        <v>8</v>
      </c>
      <c r="C3410" t="s">
        <v>223</v>
      </c>
      <c r="D3410">
        <v>845848687</v>
      </c>
      <c r="E3410" t="s">
        <v>577</v>
      </c>
      <c r="F3410" t="s">
        <v>578</v>
      </c>
      <c r="G3410" t="s">
        <v>579</v>
      </c>
      <c r="H3410" t="s">
        <v>580</v>
      </c>
      <c r="I3410" t="s">
        <v>939</v>
      </c>
      <c r="J3410">
        <v>3</v>
      </c>
      <c r="K3410" t="s">
        <v>235</v>
      </c>
      <c r="L3410" t="s">
        <v>1011</v>
      </c>
      <c r="N3410">
        <v>24</v>
      </c>
      <c r="O3410">
        <v>1</v>
      </c>
      <c r="P3410">
        <v>1</v>
      </c>
      <c r="Q3410">
        <v>414666777</v>
      </c>
      <c r="R3410">
        <v>2098</v>
      </c>
      <c r="T3410" t="s">
        <v>231</v>
      </c>
      <c r="U3410">
        <f>MATCH(D3410,'Кумулятивный рейтинг_1 курс'!$C$1:$C$65493,0)</f>
        <v>167</v>
      </c>
    </row>
    <row r="3411" spans="1:21">
      <c r="A3411">
        <v>845848860</v>
      </c>
      <c r="B3411">
        <v>6</v>
      </c>
      <c r="C3411" t="s">
        <v>223</v>
      </c>
      <c r="D3411">
        <v>845848803</v>
      </c>
      <c r="E3411" t="s">
        <v>521</v>
      </c>
      <c r="F3411" t="s">
        <v>449</v>
      </c>
      <c r="G3411" t="s">
        <v>425</v>
      </c>
      <c r="H3411" t="s">
        <v>522</v>
      </c>
      <c r="I3411" t="s">
        <v>939</v>
      </c>
      <c r="J3411">
        <v>3</v>
      </c>
      <c r="K3411" t="s">
        <v>235</v>
      </c>
      <c r="L3411" t="s">
        <v>1011</v>
      </c>
      <c r="N3411">
        <v>18</v>
      </c>
      <c r="O3411">
        <v>1</v>
      </c>
      <c r="P3411">
        <v>1</v>
      </c>
      <c r="Q3411">
        <v>414666777</v>
      </c>
      <c r="R3411">
        <v>2098</v>
      </c>
      <c r="T3411" t="s">
        <v>231</v>
      </c>
      <c r="U3411">
        <f>MATCH(D3411,'Кумулятивный рейтинг_1 курс'!$C$1:$C$65493,0)</f>
        <v>155</v>
      </c>
    </row>
    <row r="3412" spans="1:21">
      <c r="A3412">
        <v>845846640</v>
      </c>
      <c r="B3412">
        <v>7</v>
      </c>
      <c r="C3412" t="s">
        <v>490</v>
      </c>
      <c r="D3412">
        <v>845846587</v>
      </c>
      <c r="E3412" t="s">
        <v>601</v>
      </c>
      <c r="F3412" t="s">
        <v>443</v>
      </c>
      <c r="G3412" t="s">
        <v>251</v>
      </c>
      <c r="H3412" t="s">
        <v>602</v>
      </c>
      <c r="I3412" t="s">
        <v>939</v>
      </c>
      <c r="J3412">
        <v>3</v>
      </c>
      <c r="K3412" t="s">
        <v>235</v>
      </c>
      <c r="L3412" t="s">
        <v>1011</v>
      </c>
      <c r="N3412">
        <v>21</v>
      </c>
      <c r="O3412">
        <v>1</v>
      </c>
      <c r="P3412">
        <v>1</v>
      </c>
      <c r="Q3412">
        <v>414666777</v>
      </c>
      <c r="R3412">
        <v>2098</v>
      </c>
      <c r="T3412" t="s">
        <v>231</v>
      </c>
      <c r="U3412">
        <f>MATCH(D3412,'Кумулятивный рейтинг_1 курс'!$C$1:$C$65493,0)</f>
        <v>14</v>
      </c>
    </row>
    <row r="3413" spans="1:21">
      <c r="A3413">
        <v>845846759</v>
      </c>
      <c r="B3413">
        <v>8</v>
      </c>
      <c r="C3413" t="s">
        <v>490</v>
      </c>
      <c r="D3413">
        <v>845846698</v>
      </c>
      <c r="E3413" t="s">
        <v>603</v>
      </c>
      <c r="F3413" t="s">
        <v>604</v>
      </c>
      <c r="G3413" t="s">
        <v>582</v>
      </c>
      <c r="H3413" t="s">
        <v>605</v>
      </c>
      <c r="I3413" t="s">
        <v>939</v>
      </c>
      <c r="J3413">
        <v>3</v>
      </c>
      <c r="K3413" t="s">
        <v>235</v>
      </c>
      <c r="L3413" t="s">
        <v>1011</v>
      </c>
      <c r="N3413">
        <v>24</v>
      </c>
      <c r="O3413">
        <v>1</v>
      </c>
      <c r="P3413">
        <v>1</v>
      </c>
      <c r="Q3413">
        <v>414666777</v>
      </c>
      <c r="R3413">
        <v>2098</v>
      </c>
      <c r="T3413" t="s">
        <v>231</v>
      </c>
      <c r="U3413">
        <f>MATCH(D3413,'Кумулятивный рейтинг_1 курс'!$C$1:$C$65493,0)</f>
        <v>131</v>
      </c>
    </row>
    <row r="3414" spans="1:21">
      <c r="A3414">
        <v>845846887</v>
      </c>
      <c r="B3414">
        <v>8</v>
      </c>
      <c r="C3414" t="s">
        <v>490</v>
      </c>
      <c r="D3414">
        <v>845846821</v>
      </c>
      <c r="E3414" t="s">
        <v>491</v>
      </c>
      <c r="F3414" t="s">
        <v>321</v>
      </c>
      <c r="G3414" t="s">
        <v>481</v>
      </c>
      <c r="H3414" t="s">
        <v>492</v>
      </c>
      <c r="I3414" t="s">
        <v>939</v>
      </c>
      <c r="J3414">
        <v>3</v>
      </c>
      <c r="K3414" t="s">
        <v>235</v>
      </c>
      <c r="L3414" t="s">
        <v>1011</v>
      </c>
      <c r="N3414">
        <v>24</v>
      </c>
      <c r="O3414">
        <v>1</v>
      </c>
      <c r="P3414">
        <v>1</v>
      </c>
      <c r="Q3414">
        <v>414666777</v>
      </c>
      <c r="R3414">
        <v>2098</v>
      </c>
      <c r="T3414" t="s">
        <v>231</v>
      </c>
      <c r="U3414">
        <f>MATCH(D3414,'Кумулятивный рейтинг_1 курс'!$C$1:$C$65493,0)</f>
        <v>161</v>
      </c>
    </row>
    <row r="3415" spans="1:21">
      <c r="A3415">
        <v>845847005</v>
      </c>
      <c r="B3415">
        <v>8</v>
      </c>
      <c r="C3415" t="s">
        <v>490</v>
      </c>
      <c r="D3415">
        <v>845846958</v>
      </c>
      <c r="E3415" t="s">
        <v>546</v>
      </c>
      <c r="F3415" t="s">
        <v>262</v>
      </c>
      <c r="G3415" t="s">
        <v>389</v>
      </c>
      <c r="H3415" t="s">
        <v>547</v>
      </c>
      <c r="I3415" t="s">
        <v>939</v>
      </c>
      <c r="J3415">
        <v>3</v>
      </c>
      <c r="K3415" t="s">
        <v>235</v>
      </c>
      <c r="L3415" t="s">
        <v>1011</v>
      </c>
      <c r="N3415">
        <v>24</v>
      </c>
      <c r="O3415">
        <v>1</v>
      </c>
      <c r="P3415">
        <v>1</v>
      </c>
      <c r="Q3415">
        <v>414666777</v>
      </c>
      <c r="R3415">
        <v>2098</v>
      </c>
      <c r="T3415" t="s">
        <v>231</v>
      </c>
      <c r="U3415">
        <f>MATCH(D3415,'Кумулятивный рейтинг_1 курс'!$C$1:$C$65493,0)</f>
        <v>48</v>
      </c>
    </row>
    <row r="3416" spans="1:21">
      <c r="A3416">
        <v>845847102</v>
      </c>
      <c r="B3416">
        <v>8</v>
      </c>
      <c r="C3416" t="s">
        <v>490</v>
      </c>
      <c r="D3416">
        <v>845847059</v>
      </c>
      <c r="E3416" t="s">
        <v>548</v>
      </c>
      <c r="F3416" t="s">
        <v>549</v>
      </c>
      <c r="G3416" t="s">
        <v>550</v>
      </c>
      <c r="H3416" t="s">
        <v>551</v>
      </c>
      <c r="I3416" t="s">
        <v>939</v>
      </c>
      <c r="J3416">
        <v>3</v>
      </c>
      <c r="K3416" t="s">
        <v>235</v>
      </c>
      <c r="L3416" t="s">
        <v>1011</v>
      </c>
      <c r="N3416">
        <v>24</v>
      </c>
      <c r="O3416">
        <v>1</v>
      </c>
      <c r="P3416">
        <v>1</v>
      </c>
      <c r="Q3416">
        <v>414666777</v>
      </c>
      <c r="R3416">
        <v>2098</v>
      </c>
      <c r="T3416" t="s">
        <v>231</v>
      </c>
      <c r="U3416">
        <f>MATCH(D3416,'Кумулятивный рейтинг_1 курс'!$C$1:$C$65493,0)</f>
        <v>172</v>
      </c>
    </row>
    <row r="3417" spans="1:21">
      <c r="A3417">
        <v>845847210</v>
      </c>
      <c r="B3417">
        <v>8</v>
      </c>
      <c r="C3417" t="s">
        <v>490</v>
      </c>
      <c r="D3417">
        <v>845847151</v>
      </c>
      <c r="E3417" t="s">
        <v>552</v>
      </c>
      <c r="F3417" t="s">
        <v>553</v>
      </c>
      <c r="G3417" t="s">
        <v>554</v>
      </c>
      <c r="H3417" t="s">
        <v>555</v>
      </c>
      <c r="I3417" t="s">
        <v>939</v>
      </c>
      <c r="J3417">
        <v>3</v>
      </c>
      <c r="K3417" t="s">
        <v>235</v>
      </c>
      <c r="L3417" t="s">
        <v>1011</v>
      </c>
      <c r="N3417">
        <v>24</v>
      </c>
      <c r="O3417">
        <v>1</v>
      </c>
      <c r="P3417">
        <v>1</v>
      </c>
      <c r="Q3417">
        <v>414666777</v>
      </c>
      <c r="R3417">
        <v>2098</v>
      </c>
      <c r="T3417" t="s">
        <v>231</v>
      </c>
      <c r="U3417">
        <f>MATCH(D3417,'Кумулятивный рейтинг_1 курс'!$C$1:$C$65493,0)</f>
        <v>188</v>
      </c>
    </row>
    <row r="3418" spans="1:21">
      <c r="A3418">
        <v>845847305</v>
      </c>
      <c r="B3418">
        <v>9</v>
      </c>
      <c r="C3418" t="s">
        <v>490</v>
      </c>
      <c r="D3418">
        <v>845847256</v>
      </c>
      <c r="E3418" t="s">
        <v>556</v>
      </c>
      <c r="F3418" t="s">
        <v>557</v>
      </c>
      <c r="G3418" t="s">
        <v>342</v>
      </c>
      <c r="H3418" t="s">
        <v>558</v>
      </c>
      <c r="I3418" t="s">
        <v>939</v>
      </c>
      <c r="J3418">
        <v>3</v>
      </c>
      <c r="K3418" t="s">
        <v>235</v>
      </c>
      <c r="L3418" t="s">
        <v>1011</v>
      </c>
      <c r="N3418">
        <v>27</v>
      </c>
      <c r="O3418">
        <v>1</v>
      </c>
      <c r="P3418">
        <v>1</v>
      </c>
      <c r="Q3418">
        <v>414666777</v>
      </c>
      <c r="R3418">
        <v>2098</v>
      </c>
      <c r="T3418" t="s">
        <v>231</v>
      </c>
      <c r="U3418">
        <f>MATCH(D3418,'Кумулятивный рейтинг_1 курс'!$C$1:$C$65493,0)</f>
        <v>42</v>
      </c>
    </row>
    <row r="3419" spans="1:21">
      <c r="A3419">
        <v>845845747</v>
      </c>
      <c r="B3419">
        <v>8</v>
      </c>
      <c r="C3419" t="s">
        <v>490</v>
      </c>
      <c r="D3419">
        <v>845845697</v>
      </c>
      <c r="E3419" t="s">
        <v>494</v>
      </c>
      <c r="F3419" t="s">
        <v>452</v>
      </c>
      <c r="G3419" t="s">
        <v>495</v>
      </c>
      <c r="H3419" t="s">
        <v>496</v>
      </c>
      <c r="I3419" t="s">
        <v>939</v>
      </c>
      <c r="J3419">
        <v>3</v>
      </c>
      <c r="K3419" t="s">
        <v>235</v>
      </c>
      <c r="L3419" t="s">
        <v>1011</v>
      </c>
      <c r="N3419">
        <v>24</v>
      </c>
      <c r="O3419">
        <v>1</v>
      </c>
      <c r="P3419">
        <v>1</v>
      </c>
      <c r="Q3419">
        <v>414666777</v>
      </c>
      <c r="R3419">
        <v>2098</v>
      </c>
      <c r="T3419" t="s">
        <v>231</v>
      </c>
      <c r="U3419">
        <f>MATCH(D3419,'Кумулятивный рейтинг_1 курс'!$C$1:$C$65493,0)</f>
        <v>177</v>
      </c>
    </row>
    <row r="3420" spans="1:21">
      <c r="A3420">
        <v>845845863</v>
      </c>
      <c r="B3420">
        <v>8</v>
      </c>
      <c r="C3420" t="s">
        <v>490</v>
      </c>
      <c r="D3420">
        <v>845845815</v>
      </c>
      <c r="E3420" t="s">
        <v>581</v>
      </c>
      <c r="F3420" t="s">
        <v>324</v>
      </c>
      <c r="G3420" t="s">
        <v>582</v>
      </c>
      <c r="H3420" t="s">
        <v>583</v>
      </c>
      <c r="I3420" t="s">
        <v>939</v>
      </c>
      <c r="J3420">
        <v>3</v>
      </c>
      <c r="K3420" t="s">
        <v>235</v>
      </c>
      <c r="L3420" t="s">
        <v>1011</v>
      </c>
      <c r="N3420">
        <v>24</v>
      </c>
      <c r="O3420">
        <v>1</v>
      </c>
      <c r="P3420">
        <v>1</v>
      </c>
      <c r="Q3420">
        <v>414666777</v>
      </c>
      <c r="R3420">
        <v>2098</v>
      </c>
      <c r="T3420" t="s">
        <v>231</v>
      </c>
      <c r="U3420">
        <f>MATCH(D3420,'Кумулятивный рейтинг_1 курс'!$C$1:$C$65493,0)</f>
        <v>182</v>
      </c>
    </row>
    <row r="3421" spans="1:21">
      <c r="A3421">
        <v>845845977</v>
      </c>
      <c r="B3421">
        <v>8</v>
      </c>
      <c r="C3421" t="s">
        <v>490</v>
      </c>
      <c r="D3421">
        <v>845845930</v>
      </c>
      <c r="E3421" t="s">
        <v>584</v>
      </c>
      <c r="F3421" t="s">
        <v>303</v>
      </c>
      <c r="G3421" t="s">
        <v>585</v>
      </c>
      <c r="H3421" t="s">
        <v>586</v>
      </c>
      <c r="I3421" t="s">
        <v>939</v>
      </c>
      <c r="J3421">
        <v>3</v>
      </c>
      <c r="K3421" t="s">
        <v>235</v>
      </c>
      <c r="L3421" t="s">
        <v>1011</v>
      </c>
      <c r="N3421">
        <v>24</v>
      </c>
      <c r="O3421">
        <v>1</v>
      </c>
      <c r="P3421">
        <v>1</v>
      </c>
      <c r="Q3421">
        <v>414666777</v>
      </c>
      <c r="R3421">
        <v>2098</v>
      </c>
      <c r="T3421" t="s">
        <v>231</v>
      </c>
      <c r="U3421">
        <f>MATCH(D3421,'Кумулятивный рейтинг_1 курс'!$C$1:$C$65493,0)</f>
        <v>189</v>
      </c>
    </row>
    <row r="3422" spans="1:21">
      <c r="A3422">
        <v>845846080</v>
      </c>
      <c r="B3422">
        <v>8</v>
      </c>
      <c r="C3422" t="s">
        <v>490</v>
      </c>
      <c r="D3422">
        <v>845846033</v>
      </c>
      <c r="E3422" t="s">
        <v>587</v>
      </c>
      <c r="F3422" t="s">
        <v>526</v>
      </c>
      <c r="G3422" t="s">
        <v>588</v>
      </c>
      <c r="H3422" t="s">
        <v>589</v>
      </c>
      <c r="I3422" t="s">
        <v>939</v>
      </c>
      <c r="J3422">
        <v>3</v>
      </c>
      <c r="K3422" t="s">
        <v>235</v>
      </c>
      <c r="L3422" t="s">
        <v>1011</v>
      </c>
      <c r="N3422">
        <v>24</v>
      </c>
      <c r="O3422">
        <v>1</v>
      </c>
      <c r="P3422">
        <v>1</v>
      </c>
      <c r="Q3422">
        <v>414666777</v>
      </c>
      <c r="R3422">
        <v>2098</v>
      </c>
      <c r="T3422" t="s">
        <v>231</v>
      </c>
      <c r="U3422">
        <f>MATCH(D3422,'Кумулятивный рейтинг_1 курс'!$C$1:$C$65493,0)</f>
        <v>166</v>
      </c>
    </row>
    <row r="3423" spans="1:21">
      <c r="A3423">
        <v>845846193</v>
      </c>
      <c r="B3423">
        <v>8</v>
      </c>
      <c r="C3423" t="s">
        <v>490</v>
      </c>
      <c r="D3423">
        <v>845846140</v>
      </c>
      <c r="E3423" t="s">
        <v>590</v>
      </c>
      <c r="F3423" t="s">
        <v>449</v>
      </c>
      <c r="G3423" t="s">
        <v>591</v>
      </c>
      <c r="H3423" t="s">
        <v>592</v>
      </c>
      <c r="I3423" t="s">
        <v>939</v>
      </c>
      <c r="J3423">
        <v>3</v>
      </c>
      <c r="K3423" t="s">
        <v>235</v>
      </c>
      <c r="L3423" t="s">
        <v>1011</v>
      </c>
      <c r="N3423">
        <v>24</v>
      </c>
      <c r="O3423">
        <v>1</v>
      </c>
      <c r="P3423">
        <v>1</v>
      </c>
      <c r="Q3423">
        <v>414666777</v>
      </c>
      <c r="R3423">
        <v>2098</v>
      </c>
      <c r="T3423" t="s">
        <v>231</v>
      </c>
      <c r="U3423">
        <f>MATCH(D3423,'Кумулятивный рейтинг_1 курс'!$C$1:$C$65493,0)</f>
        <v>86</v>
      </c>
    </row>
    <row r="3424" spans="1:21">
      <c r="A3424">
        <v>845846313</v>
      </c>
      <c r="B3424">
        <v>7</v>
      </c>
      <c r="C3424" t="s">
        <v>490</v>
      </c>
      <c r="D3424">
        <v>845846264</v>
      </c>
      <c r="E3424" t="s">
        <v>593</v>
      </c>
      <c r="F3424" t="s">
        <v>526</v>
      </c>
      <c r="G3424" t="s">
        <v>582</v>
      </c>
      <c r="H3424" t="s">
        <v>594</v>
      </c>
      <c r="I3424" t="s">
        <v>939</v>
      </c>
      <c r="J3424">
        <v>3</v>
      </c>
      <c r="K3424" t="s">
        <v>235</v>
      </c>
      <c r="L3424" t="s">
        <v>1011</v>
      </c>
      <c r="N3424">
        <v>21</v>
      </c>
      <c r="O3424">
        <v>1</v>
      </c>
      <c r="P3424">
        <v>1</v>
      </c>
      <c r="Q3424">
        <v>414666777</v>
      </c>
      <c r="R3424">
        <v>2098</v>
      </c>
      <c r="T3424" t="s">
        <v>231</v>
      </c>
      <c r="U3424">
        <f>MATCH(D3424,'Кумулятивный рейтинг_1 курс'!$C$1:$C$65493,0)</f>
        <v>49</v>
      </c>
    </row>
    <row r="3425" spans="1:21">
      <c r="A3425">
        <v>845846420</v>
      </c>
      <c r="B3425">
        <v>8</v>
      </c>
      <c r="C3425" t="s">
        <v>490</v>
      </c>
      <c r="D3425">
        <v>845846373</v>
      </c>
      <c r="E3425" t="s">
        <v>595</v>
      </c>
      <c r="F3425" t="s">
        <v>596</v>
      </c>
      <c r="G3425" t="s">
        <v>389</v>
      </c>
      <c r="H3425" t="s">
        <v>597</v>
      </c>
      <c r="I3425" t="s">
        <v>939</v>
      </c>
      <c r="J3425">
        <v>3</v>
      </c>
      <c r="K3425" t="s">
        <v>235</v>
      </c>
      <c r="L3425" t="s">
        <v>1011</v>
      </c>
      <c r="N3425">
        <v>24</v>
      </c>
      <c r="O3425">
        <v>1</v>
      </c>
      <c r="P3425">
        <v>1</v>
      </c>
      <c r="Q3425">
        <v>414666777</v>
      </c>
      <c r="R3425">
        <v>2098</v>
      </c>
      <c r="T3425" t="s">
        <v>231</v>
      </c>
      <c r="U3425">
        <f>MATCH(D3425,'Кумулятивный рейтинг_1 курс'!$C$1:$C$65493,0)</f>
        <v>133</v>
      </c>
    </row>
    <row r="3426" spans="1:21">
      <c r="A3426">
        <v>845846525</v>
      </c>
      <c r="B3426">
        <v>7</v>
      </c>
      <c r="C3426" t="s">
        <v>490</v>
      </c>
      <c r="D3426">
        <v>845846476</v>
      </c>
      <c r="E3426" t="s">
        <v>598</v>
      </c>
      <c r="F3426" t="s">
        <v>599</v>
      </c>
      <c r="G3426" t="s">
        <v>582</v>
      </c>
      <c r="H3426" t="s">
        <v>600</v>
      </c>
      <c r="I3426" t="s">
        <v>939</v>
      </c>
      <c r="J3426">
        <v>3</v>
      </c>
      <c r="K3426" t="s">
        <v>235</v>
      </c>
      <c r="L3426" t="s">
        <v>1011</v>
      </c>
      <c r="N3426">
        <v>21</v>
      </c>
      <c r="O3426">
        <v>1</v>
      </c>
      <c r="P3426">
        <v>1</v>
      </c>
      <c r="Q3426">
        <v>414666777</v>
      </c>
      <c r="R3426">
        <v>2098</v>
      </c>
      <c r="T3426" t="s">
        <v>231</v>
      </c>
      <c r="U3426">
        <f>MATCH(D3426,'Кумулятивный рейтинг_1 курс'!$C$1:$C$65493,0)</f>
        <v>112</v>
      </c>
    </row>
    <row r="3427" spans="1:21">
      <c r="A3427">
        <v>845876385</v>
      </c>
      <c r="B3427">
        <v>9</v>
      </c>
      <c r="C3427" t="s">
        <v>661</v>
      </c>
      <c r="D3427">
        <v>845876325</v>
      </c>
      <c r="E3427" t="s">
        <v>771</v>
      </c>
      <c r="F3427" t="s">
        <v>307</v>
      </c>
      <c r="G3427" t="s">
        <v>484</v>
      </c>
      <c r="H3427" t="s">
        <v>772</v>
      </c>
      <c r="I3427" t="s">
        <v>940</v>
      </c>
      <c r="J3427">
        <v>6.25</v>
      </c>
      <c r="K3427" t="s">
        <v>235</v>
      </c>
      <c r="L3427" t="s">
        <v>1011</v>
      </c>
      <c r="N3427">
        <v>56.25</v>
      </c>
      <c r="O3427">
        <v>1</v>
      </c>
      <c r="P3427">
        <v>1</v>
      </c>
      <c r="Q3427">
        <v>423925599</v>
      </c>
      <c r="R3427">
        <v>2098</v>
      </c>
      <c r="T3427" t="s">
        <v>242</v>
      </c>
      <c r="U3427">
        <f>MATCH(D3427,'Кумулятивный рейтинг_1 курс'!$C$1:$C$65493,0)</f>
        <v>66</v>
      </c>
    </row>
    <row r="3428" spans="1:21">
      <c r="A3428">
        <v>845876623</v>
      </c>
      <c r="B3428">
        <v>8</v>
      </c>
      <c r="C3428" t="s">
        <v>661</v>
      </c>
      <c r="D3428">
        <v>845876482</v>
      </c>
      <c r="E3428" t="s">
        <v>773</v>
      </c>
      <c r="F3428" t="s">
        <v>386</v>
      </c>
      <c r="G3428" t="s">
        <v>774</v>
      </c>
      <c r="H3428" t="s">
        <v>775</v>
      </c>
      <c r="I3428" t="s">
        <v>940</v>
      </c>
      <c r="J3428">
        <v>6.25</v>
      </c>
      <c r="K3428" t="s">
        <v>235</v>
      </c>
      <c r="L3428" t="s">
        <v>1011</v>
      </c>
      <c r="N3428">
        <v>50</v>
      </c>
      <c r="O3428">
        <v>1</v>
      </c>
      <c r="P3428">
        <v>1</v>
      </c>
      <c r="Q3428">
        <v>423925599</v>
      </c>
      <c r="R3428">
        <v>2098</v>
      </c>
      <c r="T3428" t="s">
        <v>242</v>
      </c>
      <c r="U3428">
        <f>MATCH(D3428,'Кумулятивный рейтинг_1 курс'!$C$1:$C$65493,0)</f>
        <v>59</v>
      </c>
    </row>
    <row r="3429" spans="1:21">
      <c r="A3429">
        <v>845876086</v>
      </c>
      <c r="B3429">
        <v>9</v>
      </c>
      <c r="C3429" t="s">
        <v>661</v>
      </c>
      <c r="D3429">
        <v>845875987</v>
      </c>
      <c r="E3429" t="s">
        <v>766</v>
      </c>
      <c r="F3429" t="s">
        <v>419</v>
      </c>
      <c r="G3429" t="s">
        <v>495</v>
      </c>
      <c r="H3429" t="s">
        <v>767</v>
      </c>
      <c r="I3429" t="s">
        <v>940</v>
      </c>
      <c r="J3429">
        <v>6.25</v>
      </c>
      <c r="K3429" t="s">
        <v>235</v>
      </c>
      <c r="L3429" t="s">
        <v>1011</v>
      </c>
      <c r="N3429">
        <v>56.25</v>
      </c>
      <c r="O3429">
        <v>1</v>
      </c>
      <c r="P3429">
        <v>1</v>
      </c>
      <c r="Q3429">
        <v>423925599</v>
      </c>
      <c r="R3429">
        <v>2098</v>
      </c>
      <c r="T3429" t="s">
        <v>242</v>
      </c>
      <c r="U3429">
        <f>MATCH(D3429,'Кумулятивный рейтинг_1 курс'!$C$1:$C$65493,0)</f>
        <v>35</v>
      </c>
    </row>
    <row r="3430" spans="1:21">
      <c r="A3430">
        <v>845874665</v>
      </c>
      <c r="B3430">
        <v>8</v>
      </c>
      <c r="C3430" t="s">
        <v>661</v>
      </c>
      <c r="D3430">
        <v>845874612</v>
      </c>
      <c r="E3430" t="s">
        <v>800</v>
      </c>
      <c r="F3430" t="s">
        <v>526</v>
      </c>
      <c r="G3430" t="s">
        <v>240</v>
      </c>
      <c r="H3430" t="s">
        <v>801</v>
      </c>
      <c r="I3430" t="s">
        <v>940</v>
      </c>
      <c r="J3430">
        <v>6.25</v>
      </c>
      <c r="K3430" t="s">
        <v>235</v>
      </c>
      <c r="L3430" t="s">
        <v>1011</v>
      </c>
      <c r="N3430">
        <v>50</v>
      </c>
      <c r="O3430">
        <v>1</v>
      </c>
      <c r="P3430">
        <v>1</v>
      </c>
      <c r="Q3430">
        <v>423925599</v>
      </c>
      <c r="R3430">
        <v>2098</v>
      </c>
      <c r="T3430" t="s">
        <v>242</v>
      </c>
      <c r="U3430">
        <f>MATCH(D3430,'Кумулятивный рейтинг_1 курс'!$C$1:$C$65493,0)</f>
        <v>181</v>
      </c>
    </row>
    <row r="3431" spans="1:21">
      <c r="A3431">
        <v>845874528</v>
      </c>
      <c r="B3431">
        <v>6</v>
      </c>
      <c r="C3431" t="s">
        <v>661</v>
      </c>
      <c r="D3431">
        <v>845874476</v>
      </c>
      <c r="E3431" t="s">
        <v>798</v>
      </c>
      <c r="F3431" t="s">
        <v>458</v>
      </c>
      <c r="G3431" t="s">
        <v>346</v>
      </c>
      <c r="H3431" t="s">
        <v>799</v>
      </c>
      <c r="I3431" t="s">
        <v>940</v>
      </c>
      <c r="J3431">
        <v>6.25</v>
      </c>
      <c r="K3431" t="s">
        <v>235</v>
      </c>
      <c r="L3431" t="s">
        <v>1011</v>
      </c>
      <c r="N3431">
        <v>37.5</v>
      </c>
      <c r="O3431">
        <v>1</v>
      </c>
      <c r="P3431">
        <v>1</v>
      </c>
      <c r="Q3431">
        <v>423925599</v>
      </c>
      <c r="R3431">
        <v>2098</v>
      </c>
      <c r="T3431" t="s">
        <v>242</v>
      </c>
      <c r="U3431">
        <f>MATCH(D3431,'Кумулятивный рейтинг_1 курс'!$C$1:$C$65493,0)</f>
        <v>190</v>
      </c>
    </row>
    <row r="3432" spans="1:21">
      <c r="A3432">
        <v>845874433</v>
      </c>
      <c r="B3432">
        <v>9</v>
      </c>
      <c r="C3432" t="s">
        <v>661</v>
      </c>
      <c r="D3432">
        <v>845874346</v>
      </c>
      <c r="E3432" t="s">
        <v>794</v>
      </c>
      <c r="F3432" t="s">
        <v>795</v>
      </c>
      <c r="G3432" t="s">
        <v>796</v>
      </c>
      <c r="H3432" t="s">
        <v>797</v>
      </c>
      <c r="I3432" t="s">
        <v>940</v>
      </c>
      <c r="J3432">
        <v>6.25</v>
      </c>
      <c r="K3432" t="s">
        <v>235</v>
      </c>
      <c r="L3432" t="s">
        <v>1011</v>
      </c>
      <c r="N3432">
        <v>56.25</v>
      </c>
      <c r="O3432">
        <v>1</v>
      </c>
      <c r="P3432">
        <v>1</v>
      </c>
      <c r="Q3432">
        <v>423925599</v>
      </c>
      <c r="R3432">
        <v>2098</v>
      </c>
      <c r="T3432" t="s">
        <v>242</v>
      </c>
      <c r="U3432">
        <f>MATCH(D3432,'Кумулятивный рейтинг_1 курс'!$C$1:$C$65493,0)</f>
        <v>34</v>
      </c>
    </row>
    <row r="3433" spans="1:21">
      <c r="A3433">
        <v>845874245</v>
      </c>
      <c r="B3433">
        <v>8</v>
      </c>
      <c r="C3433" t="s">
        <v>661</v>
      </c>
      <c r="D3433">
        <v>845874171</v>
      </c>
      <c r="E3433" t="s">
        <v>792</v>
      </c>
      <c r="F3433" t="s">
        <v>281</v>
      </c>
      <c r="G3433" t="s">
        <v>361</v>
      </c>
      <c r="H3433" t="s">
        <v>793</v>
      </c>
      <c r="I3433" t="s">
        <v>940</v>
      </c>
      <c r="J3433">
        <v>6.25</v>
      </c>
      <c r="K3433" t="s">
        <v>235</v>
      </c>
      <c r="L3433" t="s">
        <v>1011</v>
      </c>
      <c r="N3433">
        <v>50</v>
      </c>
      <c r="O3433">
        <v>1</v>
      </c>
      <c r="P3433">
        <v>1</v>
      </c>
      <c r="Q3433">
        <v>423925599</v>
      </c>
      <c r="R3433">
        <v>2098</v>
      </c>
      <c r="T3433" t="s">
        <v>242</v>
      </c>
      <c r="U3433">
        <f>MATCH(D3433,'Кумулятивный рейтинг_1 курс'!$C$1:$C$65493,0)</f>
        <v>197</v>
      </c>
    </row>
    <row r="3434" spans="1:21">
      <c r="A3434">
        <v>845874031</v>
      </c>
      <c r="B3434">
        <v>8</v>
      </c>
      <c r="C3434" t="s">
        <v>661</v>
      </c>
      <c r="D3434">
        <v>845873978</v>
      </c>
      <c r="E3434" t="s">
        <v>790</v>
      </c>
      <c r="F3434" t="s">
        <v>254</v>
      </c>
      <c r="G3434" t="s">
        <v>240</v>
      </c>
      <c r="H3434" t="s">
        <v>791</v>
      </c>
      <c r="I3434" t="s">
        <v>940</v>
      </c>
      <c r="J3434">
        <v>6.25</v>
      </c>
      <c r="K3434" t="s">
        <v>235</v>
      </c>
      <c r="L3434" t="s">
        <v>1011</v>
      </c>
      <c r="N3434">
        <v>50</v>
      </c>
      <c r="O3434">
        <v>1</v>
      </c>
      <c r="P3434">
        <v>1</v>
      </c>
      <c r="Q3434">
        <v>423925599</v>
      </c>
      <c r="R3434">
        <v>2098</v>
      </c>
      <c r="T3434" t="s">
        <v>242</v>
      </c>
      <c r="U3434">
        <f>MATCH(D3434,'Кумулятивный рейтинг_1 курс'!$C$1:$C$65493,0)</f>
        <v>145</v>
      </c>
    </row>
    <row r="3435" spans="1:21">
      <c r="A3435">
        <v>845873933</v>
      </c>
      <c r="B3435">
        <v>9</v>
      </c>
      <c r="C3435" t="s">
        <v>661</v>
      </c>
      <c r="D3435">
        <v>845873842</v>
      </c>
      <c r="E3435" t="s">
        <v>788</v>
      </c>
      <c r="F3435" t="s">
        <v>299</v>
      </c>
      <c r="G3435" t="s">
        <v>263</v>
      </c>
      <c r="H3435" t="s">
        <v>789</v>
      </c>
      <c r="I3435" t="s">
        <v>940</v>
      </c>
      <c r="J3435">
        <v>6.25</v>
      </c>
      <c r="K3435" t="s">
        <v>235</v>
      </c>
      <c r="L3435" t="s">
        <v>1011</v>
      </c>
      <c r="N3435">
        <v>56.25</v>
      </c>
      <c r="O3435">
        <v>1</v>
      </c>
      <c r="P3435">
        <v>1</v>
      </c>
      <c r="Q3435">
        <v>423925599</v>
      </c>
      <c r="R3435">
        <v>2098</v>
      </c>
      <c r="T3435" t="s">
        <v>242</v>
      </c>
      <c r="U3435">
        <f>MATCH(D3435,'Кумулятивный рейтинг_1 курс'!$C$1:$C$65493,0)</f>
        <v>30</v>
      </c>
    </row>
    <row r="3436" spans="1:21">
      <c r="A3436">
        <v>845873792</v>
      </c>
      <c r="B3436">
        <v>8</v>
      </c>
      <c r="C3436" t="s">
        <v>661</v>
      </c>
      <c r="D3436">
        <v>845873522</v>
      </c>
      <c r="E3436" t="s">
        <v>786</v>
      </c>
      <c r="F3436" t="s">
        <v>262</v>
      </c>
      <c r="G3436" t="s">
        <v>251</v>
      </c>
      <c r="H3436" t="s">
        <v>787</v>
      </c>
      <c r="I3436" t="s">
        <v>940</v>
      </c>
      <c r="J3436">
        <v>6.25</v>
      </c>
      <c r="K3436" t="s">
        <v>235</v>
      </c>
      <c r="L3436" t="s">
        <v>1011</v>
      </c>
      <c r="N3436">
        <v>50</v>
      </c>
      <c r="O3436">
        <v>1</v>
      </c>
      <c r="P3436">
        <v>1</v>
      </c>
      <c r="Q3436">
        <v>423925599</v>
      </c>
      <c r="R3436">
        <v>2098</v>
      </c>
      <c r="T3436" t="s">
        <v>242</v>
      </c>
      <c r="U3436">
        <f>MATCH(D3436,'Кумулятивный рейтинг_1 курс'!$C$1:$C$65493,0)</f>
        <v>111</v>
      </c>
    </row>
    <row r="3437" spans="1:21">
      <c r="A3437">
        <v>845873446</v>
      </c>
      <c r="B3437">
        <v>8</v>
      </c>
      <c r="C3437" t="s">
        <v>661</v>
      </c>
      <c r="D3437">
        <v>845873356</v>
      </c>
      <c r="E3437" t="s">
        <v>782</v>
      </c>
      <c r="F3437" t="s">
        <v>783</v>
      </c>
      <c r="G3437" t="s">
        <v>784</v>
      </c>
      <c r="H3437" t="s">
        <v>785</v>
      </c>
      <c r="I3437" t="s">
        <v>940</v>
      </c>
      <c r="J3437">
        <v>6.25</v>
      </c>
      <c r="K3437" t="s">
        <v>235</v>
      </c>
      <c r="L3437" t="s">
        <v>1011</v>
      </c>
      <c r="N3437">
        <v>50</v>
      </c>
      <c r="O3437">
        <v>1</v>
      </c>
      <c r="P3437">
        <v>1</v>
      </c>
      <c r="Q3437">
        <v>423925599</v>
      </c>
      <c r="R3437">
        <v>2098</v>
      </c>
      <c r="T3437" t="s">
        <v>242</v>
      </c>
      <c r="U3437">
        <f>MATCH(D3437,'Кумулятивный рейтинг_1 курс'!$C$1:$C$65493,0)</f>
        <v>108</v>
      </c>
    </row>
    <row r="3438" spans="1:21">
      <c r="A3438">
        <v>845875946</v>
      </c>
      <c r="B3438">
        <v>9</v>
      </c>
      <c r="C3438" t="s">
        <v>661</v>
      </c>
      <c r="D3438">
        <v>845875854</v>
      </c>
      <c r="E3438" t="s">
        <v>763</v>
      </c>
      <c r="F3438" t="s">
        <v>764</v>
      </c>
      <c r="G3438" t="s">
        <v>240</v>
      </c>
      <c r="H3438" t="s">
        <v>765</v>
      </c>
      <c r="I3438" t="s">
        <v>940</v>
      </c>
      <c r="J3438">
        <v>6.25</v>
      </c>
      <c r="K3438" t="s">
        <v>235</v>
      </c>
      <c r="L3438" t="s">
        <v>1011</v>
      </c>
      <c r="N3438">
        <v>56.25</v>
      </c>
      <c r="O3438">
        <v>1</v>
      </c>
      <c r="P3438">
        <v>1</v>
      </c>
      <c r="Q3438">
        <v>423925599</v>
      </c>
      <c r="R3438">
        <v>2098</v>
      </c>
      <c r="T3438" t="s">
        <v>242</v>
      </c>
      <c r="U3438">
        <f>MATCH(D3438,'Кумулятивный рейтинг_1 курс'!$C$1:$C$65493,0)</f>
        <v>33</v>
      </c>
    </row>
    <row r="3439" spans="1:21">
      <c r="A3439">
        <v>845875796</v>
      </c>
      <c r="B3439">
        <v>9</v>
      </c>
      <c r="C3439" t="s">
        <v>661</v>
      </c>
      <c r="D3439">
        <v>845875713</v>
      </c>
      <c r="E3439" t="s">
        <v>760</v>
      </c>
      <c r="F3439" t="s">
        <v>761</v>
      </c>
      <c r="G3439" t="s">
        <v>481</v>
      </c>
      <c r="H3439" t="s">
        <v>762</v>
      </c>
      <c r="I3439" t="s">
        <v>940</v>
      </c>
      <c r="J3439">
        <v>6.25</v>
      </c>
      <c r="K3439" t="s">
        <v>235</v>
      </c>
      <c r="L3439" t="s">
        <v>1011</v>
      </c>
      <c r="N3439">
        <v>56.25</v>
      </c>
      <c r="O3439">
        <v>1</v>
      </c>
      <c r="P3439">
        <v>1</v>
      </c>
      <c r="Q3439">
        <v>423925599</v>
      </c>
      <c r="R3439">
        <v>2098</v>
      </c>
      <c r="T3439" t="s">
        <v>242</v>
      </c>
      <c r="U3439">
        <f>MATCH(D3439,'Кумулятивный рейтинг_1 курс'!$C$1:$C$65493,0)</f>
        <v>13</v>
      </c>
    </row>
    <row r="3440" spans="1:21">
      <c r="A3440">
        <v>845875657</v>
      </c>
      <c r="B3440">
        <v>8</v>
      </c>
      <c r="C3440" t="s">
        <v>661</v>
      </c>
      <c r="D3440">
        <v>845875510</v>
      </c>
      <c r="E3440" t="s">
        <v>634</v>
      </c>
      <c r="F3440" t="s">
        <v>599</v>
      </c>
      <c r="G3440" t="s">
        <v>251</v>
      </c>
      <c r="H3440" t="s">
        <v>759</v>
      </c>
      <c r="I3440" t="s">
        <v>940</v>
      </c>
      <c r="J3440">
        <v>6.25</v>
      </c>
      <c r="K3440" t="s">
        <v>235</v>
      </c>
      <c r="L3440" t="s">
        <v>1011</v>
      </c>
      <c r="N3440">
        <v>50</v>
      </c>
      <c r="O3440">
        <v>1</v>
      </c>
      <c r="P3440">
        <v>1</v>
      </c>
      <c r="Q3440">
        <v>423925599</v>
      </c>
      <c r="R3440">
        <v>2098</v>
      </c>
      <c r="T3440" t="s">
        <v>242</v>
      </c>
      <c r="U3440">
        <f>MATCH(D3440,'Кумулятивный рейтинг_1 курс'!$C$1:$C$65493,0)</f>
        <v>47</v>
      </c>
    </row>
    <row r="3441" spans="1:21">
      <c r="A3441">
        <v>845875448</v>
      </c>
      <c r="B3441">
        <v>9</v>
      </c>
      <c r="C3441" t="s">
        <v>661</v>
      </c>
      <c r="D3441">
        <v>845875365</v>
      </c>
      <c r="E3441" t="s">
        <v>757</v>
      </c>
      <c r="F3441" t="s">
        <v>246</v>
      </c>
      <c r="G3441" t="s">
        <v>251</v>
      </c>
      <c r="H3441" t="s">
        <v>758</v>
      </c>
      <c r="I3441" t="s">
        <v>940</v>
      </c>
      <c r="J3441">
        <v>6.25</v>
      </c>
      <c r="K3441" t="s">
        <v>235</v>
      </c>
      <c r="L3441" t="s">
        <v>1011</v>
      </c>
      <c r="N3441">
        <v>56.25</v>
      </c>
      <c r="O3441">
        <v>1</v>
      </c>
      <c r="P3441">
        <v>1</v>
      </c>
      <c r="Q3441">
        <v>423925599</v>
      </c>
      <c r="R3441">
        <v>2098</v>
      </c>
      <c r="T3441" t="s">
        <v>242</v>
      </c>
      <c r="U3441">
        <f>MATCH(D3441,'Кумулятивный рейтинг_1 курс'!$C$1:$C$65493,0)</f>
        <v>61</v>
      </c>
    </row>
    <row r="3442" spans="1:21">
      <c r="A3442">
        <v>845875314</v>
      </c>
      <c r="B3442">
        <v>8</v>
      </c>
      <c r="C3442" t="s">
        <v>661</v>
      </c>
      <c r="D3442">
        <v>845875197</v>
      </c>
      <c r="E3442" t="s">
        <v>755</v>
      </c>
      <c r="F3442" t="s">
        <v>563</v>
      </c>
      <c r="G3442" t="s">
        <v>516</v>
      </c>
      <c r="H3442" t="s">
        <v>756</v>
      </c>
      <c r="I3442" t="s">
        <v>940</v>
      </c>
      <c r="J3442">
        <v>6.25</v>
      </c>
      <c r="K3442" t="s">
        <v>235</v>
      </c>
      <c r="L3442" t="s">
        <v>1011</v>
      </c>
      <c r="N3442">
        <v>50</v>
      </c>
      <c r="O3442">
        <v>1</v>
      </c>
      <c r="P3442">
        <v>1</v>
      </c>
      <c r="Q3442">
        <v>423925599</v>
      </c>
      <c r="R3442">
        <v>2098</v>
      </c>
      <c r="T3442" t="s">
        <v>242</v>
      </c>
      <c r="U3442">
        <f>MATCH(D3442,'Кумулятивный рейтинг_1 курс'!$C$1:$C$65493,0)</f>
        <v>136</v>
      </c>
    </row>
    <row r="3443" spans="1:21">
      <c r="A3443">
        <v>845875145</v>
      </c>
      <c r="B3443">
        <v>8</v>
      </c>
      <c r="C3443" t="s">
        <v>661</v>
      </c>
      <c r="D3443">
        <v>845875047</v>
      </c>
      <c r="E3443" t="s">
        <v>753</v>
      </c>
      <c r="F3443" t="s">
        <v>345</v>
      </c>
      <c r="G3443" t="s">
        <v>714</v>
      </c>
      <c r="H3443" t="s">
        <v>754</v>
      </c>
      <c r="I3443" t="s">
        <v>940</v>
      </c>
      <c r="J3443">
        <v>6.25</v>
      </c>
      <c r="K3443" t="s">
        <v>235</v>
      </c>
      <c r="L3443" t="s">
        <v>1011</v>
      </c>
      <c r="N3443">
        <v>50</v>
      </c>
      <c r="O3443">
        <v>1</v>
      </c>
      <c r="P3443">
        <v>1</v>
      </c>
      <c r="Q3443">
        <v>423925599</v>
      </c>
      <c r="R3443">
        <v>2098</v>
      </c>
      <c r="T3443" t="s">
        <v>242</v>
      </c>
      <c r="U3443">
        <f>MATCH(D3443,'Кумулятивный рейтинг_1 курс'!$C$1:$C$65493,0)</f>
        <v>81</v>
      </c>
    </row>
    <row r="3444" spans="1:21">
      <c r="A3444">
        <v>845875003</v>
      </c>
      <c r="B3444">
        <v>8</v>
      </c>
      <c r="C3444" t="s">
        <v>661</v>
      </c>
      <c r="D3444">
        <v>845874905</v>
      </c>
      <c r="E3444" t="s">
        <v>804</v>
      </c>
      <c r="F3444" t="s">
        <v>805</v>
      </c>
      <c r="G3444" t="s">
        <v>300</v>
      </c>
      <c r="H3444" t="s">
        <v>806</v>
      </c>
      <c r="I3444" t="s">
        <v>940</v>
      </c>
      <c r="J3444">
        <v>6.25</v>
      </c>
      <c r="K3444" t="s">
        <v>235</v>
      </c>
      <c r="L3444" t="s">
        <v>1011</v>
      </c>
      <c r="N3444">
        <v>50</v>
      </c>
      <c r="O3444">
        <v>1</v>
      </c>
      <c r="P3444">
        <v>1</v>
      </c>
      <c r="Q3444">
        <v>423925599</v>
      </c>
      <c r="R3444">
        <v>2098</v>
      </c>
      <c r="T3444" t="s">
        <v>242</v>
      </c>
      <c r="U3444">
        <f>MATCH(D3444,'Кумулятивный рейтинг_1 курс'!$C$1:$C$65493,0)</f>
        <v>40</v>
      </c>
    </row>
    <row r="3445" spans="1:21">
      <c r="A3445">
        <v>845874866</v>
      </c>
      <c r="B3445">
        <v>8</v>
      </c>
      <c r="C3445" t="s">
        <v>661</v>
      </c>
      <c r="D3445">
        <v>845874779</v>
      </c>
      <c r="E3445" t="s">
        <v>802</v>
      </c>
      <c r="F3445" t="s">
        <v>452</v>
      </c>
      <c r="G3445" t="s">
        <v>495</v>
      </c>
      <c r="H3445" t="s">
        <v>803</v>
      </c>
      <c r="I3445" t="s">
        <v>940</v>
      </c>
      <c r="J3445">
        <v>6.25</v>
      </c>
      <c r="K3445" t="s">
        <v>235</v>
      </c>
      <c r="L3445" t="s">
        <v>1011</v>
      </c>
      <c r="N3445">
        <v>50</v>
      </c>
      <c r="O3445">
        <v>1</v>
      </c>
      <c r="P3445">
        <v>1</v>
      </c>
      <c r="Q3445">
        <v>423925599</v>
      </c>
      <c r="R3445">
        <v>2098</v>
      </c>
      <c r="T3445" t="s">
        <v>242</v>
      </c>
      <c r="U3445">
        <f>MATCH(D3445,'Кумулятивный рейтинг_1 курс'!$C$1:$C$65493,0)</f>
        <v>163</v>
      </c>
    </row>
    <row r="3446" spans="1:21">
      <c r="A3446">
        <v>845877834</v>
      </c>
      <c r="B3446">
        <v>8</v>
      </c>
      <c r="C3446" t="s">
        <v>661</v>
      </c>
      <c r="D3446">
        <v>845877755</v>
      </c>
      <c r="E3446" t="s">
        <v>672</v>
      </c>
      <c r="F3446" t="s">
        <v>571</v>
      </c>
      <c r="G3446" t="s">
        <v>282</v>
      </c>
      <c r="H3446" t="s">
        <v>673</v>
      </c>
      <c r="I3446" t="s">
        <v>940</v>
      </c>
      <c r="J3446">
        <v>6.25</v>
      </c>
      <c r="K3446" t="s">
        <v>235</v>
      </c>
      <c r="L3446" t="s">
        <v>1011</v>
      </c>
      <c r="N3446">
        <v>50</v>
      </c>
      <c r="O3446">
        <v>1</v>
      </c>
      <c r="P3446">
        <v>1</v>
      </c>
      <c r="Q3446">
        <v>423925599</v>
      </c>
      <c r="R3446">
        <v>2098</v>
      </c>
      <c r="T3446" t="s">
        <v>242</v>
      </c>
      <c r="U3446">
        <f>MATCH(D3446,'Кумулятивный рейтинг_1 курс'!$C$1:$C$65493,0)</f>
        <v>196</v>
      </c>
    </row>
    <row r="3447" spans="1:21">
      <c r="A3447">
        <v>845877676</v>
      </c>
      <c r="B3447">
        <v>8</v>
      </c>
      <c r="C3447" t="s">
        <v>661</v>
      </c>
      <c r="D3447">
        <v>845877539</v>
      </c>
      <c r="E3447" t="s">
        <v>670</v>
      </c>
      <c r="F3447" t="s">
        <v>378</v>
      </c>
      <c r="G3447" t="s">
        <v>389</v>
      </c>
      <c r="H3447" t="s">
        <v>671</v>
      </c>
      <c r="I3447" t="s">
        <v>940</v>
      </c>
      <c r="J3447">
        <v>6.25</v>
      </c>
      <c r="K3447" t="s">
        <v>235</v>
      </c>
      <c r="L3447" t="s">
        <v>1011</v>
      </c>
      <c r="N3447">
        <v>50</v>
      </c>
      <c r="O3447">
        <v>1</v>
      </c>
      <c r="P3447">
        <v>1</v>
      </c>
      <c r="Q3447">
        <v>423925599</v>
      </c>
      <c r="R3447">
        <v>2098</v>
      </c>
      <c r="T3447" t="s">
        <v>242</v>
      </c>
      <c r="U3447">
        <f>MATCH(D3447,'Кумулятивный рейтинг_1 курс'!$C$1:$C$65493,0)</f>
        <v>105</v>
      </c>
    </row>
    <row r="3448" spans="1:21">
      <c r="A3448">
        <v>845877464</v>
      </c>
      <c r="B3448">
        <v>8</v>
      </c>
      <c r="C3448" t="s">
        <v>661</v>
      </c>
      <c r="D3448">
        <v>845877281</v>
      </c>
      <c r="E3448" t="s">
        <v>668</v>
      </c>
      <c r="F3448" t="s">
        <v>599</v>
      </c>
      <c r="G3448" t="s">
        <v>263</v>
      </c>
      <c r="H3448" t="s">
        <v>669</v>
      </c>
      <c r="I3448" t="s">
        <v>940</v>
      </c>
      <c r="J3448">
        <v>6.25</v>
      </c>
      <c r="K3448" t="s">
        <v>235</v>
      </c>
      <c r="L3448" t="s">
        <v>1011</v>
      </c>
      <c r="N3448">
        <v>50</v>
      </c>
      <c r="O3448">
        <v>1</v>
      </c>
      <c r="P3448">
        <v>1</v>
      </c>
      <c r="Q3448">
        <v>423925599</v>
      </c>
      <c r="R3448">
        <v>2098</v>
      </c>
      <c r="T3448" t="s">
        <v>242</v>
      </c>
      <c r="U3448">
        <f>MATCH(D3448,'Кумулятивный рейтинг_1 курс'!$C$1:$C$65493,0)</f>
        <v>129</v>
      </c>
    </row>
    <row r="3449" spans="1:21">
      <c r="A3449">
        <v>845877223</v>
      </c>
      <c r="B3449">
        <v>7</v>
      </c>
      <c r="C3449" t="s">
        <v>661</v>
      </c>
      <c r="D3449">
        <v>845877101</v>
      </c>
      <c r="E3449" t="s">
        <v>665</v>
      </c>
      <c r="F3449" t="s">
        <v>666</v>
      </c>
      <c r="G3449" t="s">
        <v>389</v>
      </c>
      <c r="H3449" t="s">
        <v>667</v>
      </c>
      <c r="I3449" t="s">
        <v>940</v>
      </c>
      <c r="J3449">
        <v>6.25</v>
      </c>
      <c r="K3449" t="s">
        <v>235</v>
      </c>
      <c r="L3449" t="s">
        <v>1011</v>
      </c>
      <c r="N3449">
        <v>43.75</v>
      </c>
      <c r="O3449">
        <v>1</v>
      </c>
      <c r="P3449">
        <v>1</v>
      </c>
      <c r="Q3449">
        <v>423925599</v>
      </c>
      <c r="R3449">
        <v>2098</v>
      </c>
      <c r="T3449" t="s">
        <v>242</v>
      </c>
      <c r="U3449">
        <f>MATCH(D3449,'Кумулятивный рейтинг_1 курс'!$C$1:$C$65493,0)</f>
        <v>185</v>
      </c>
    </row>
    <row r="3450" spans="1:21">
      <c r="A3450">
        <v>845878627</v>
      </c>
      <c r="B3450">
        <v>8</v>
      </c>
      <c r="C3450" t="s">
        <v>661</v>
      </c>
      <c r="D3450">
        <v>845878410</v>
      </c>
      <c r="E3450" t="s">
        <v>682</v>
      </c>
      <c r="F3450" t="s">
        <v>307</v>
      </c>
      <c r="G3450" t="s">
        <v>334</v>
      </c>
      <c r="H3450" t="s">
        <v>683</v>
      </c>
      <c r="I3450" t="s">
        <v>940</v>
      </c>
      <c r="J3450">
        <v>6.25</v>
      </c>
      <c r="K3450" t="s">
        <v>235</v>
      </c>
      <c r="L3450" t="s">
        <v>1011</v>
      </c>
      <c r="N3450">
        <v>50</v>
      </c>
      <c r="O3450">
        <v>1</v>
      </c>
      <c r="P3450">
        <v>1</v>
      </c>
      <c r="Q3450">
        <v>423925599</v>
      </c>
      <c r="R3450">
        <v>2098</v>
      </c>
      <c r="T3450" t="s">
        <v>242</v>
      </c>
      <c r="U3450">
        <f>MATCH(D3450,'Кумулятивный рейтинг_1 курс'!$C$1:$C$65493,0)</f>
        <v>90</v>
      </c>
    </row>
    <row r="3451" spans="1:21">
      <c r="A3451">
        <v>845878298</v>
      </c>
      <c r="B3451">
        <v>9</v>
      </c>
      <c r="C3451" t="s">
        <v>661</v>
      </c>
      <c r="D3451">
        <v>845878227</v>
      </c>
      <c r="E3451" t="s">
        <v>680</v>
      </c>
      <c r="F3451" t="s">
        <v>303</v>
      </c>
      <c r="G3451" t="s">
        <v>247</v>
      </c>
      <c r="H3451" t="s">
        <v>681</v>
      </c>
      <c r="I3451" t="s">
        <v>940</v>
      </c>
      <c r="J3451">
        <v>6.25</v>
      </c>
      <c r="K3451" t="s">
        <v>235</v>
      </c>
      <c r="L3451" t="s">
        <v>1011</v>
      </c>
      <c r="N3451">
        <v>56.25</v>
      </c>
      <c r="O3451">
        <v>1</v>
      </c>
      <c r="P3451">
        <v>1</v>
      </c>
      <c r="Q3451">
        <v>423925599</v>
      </c>
      <c r="R3451">
        <v>2098</v>
      </c>
      <c r="T3451" t="s">
        <v>242</v>
      </c>
      <c r="U3451">
        <f>MATCH(D3451,'Кумулятивный рейтинг_1 курс'!$C$1:$C$65493,0)</f>
        <v>88</v>
      </c>
    </row>
    <row r="3452" spans="1:21">
      <c r="A3452">
        <v>845878053</v>
      </c>
      <c r="B3452">
        <v>4</v>
      </c>
      <c r="C3452" t="s">
        <v>661</v>
      </c>
      <c r="D3452">
        <v>845877971</v>
      </c>
      <c r="E3452" t="s">
        <v>674</v>
      </c>
      <c r="F3452" t="s">
        <v>675</v>
      </c>
      <c r="G3452" t="s">
        <v>676</v>
      </c>
      <c r="H3452" t="s">
        <v>677</v>
      </c>
      <c r="I3452" t="s">
        <v>940</v>
      </c>
      <c r="J3452">
        <v>6.25</v>
      </c>
      <c r="K3452" t="s">
        <v>235</v>
      </c>
      <c r="L3452" t="s">
        <v>1011</v>
      </c>
      <c r="N3452">
        <v>25</v>
      </c>
      <c r="O3452">
        <v>1</v>
      </c>
      <c r="P3452">
        <v>1</v>
      </c>
      <c r="Q3452">
        <v>423925599</v>
      </c>
      <c r="R3452">
        <v>2098</v>
      </c>
      <c r="T3452" t="s">
        <v>242</v>
      </c>
      <c r="U3452">
        <f>MATCH(D3452,'Кумулятивный рейтинг_1 курс'!$C$1:$C$65493,0)</f>
        <v>204</v>
      </c>
    </row>
    <row r="3453" spans="1:21">
      <c r="A3453">
        <v>845877023</v>
      </c>
      <c r="B3453">
        <v>9</v>
      </c>
      <c r="C3453" t="s">
        <v>661</v>
      </c>
      <c r="D3453">
        <v>845876896</v>
      </c>
      <c r="E3453" t="s">
        <v>662</v>
      </c>
      <c r="F3453" t="s">
        <v>663</v>
      </c>
      <c r="G3453" t="s">
        <v>389</v>
      </c>
      <c r="H3453" t="s">
        <v>664</v>
      </c>
      <c r="I3453" t="s">
        <v>940</v>
      </c>
      <c r="J3453">
        <v>6.25</v>
      </c>
      <c r="K3453" t="s">
        <v>235</v>
      </c>
      <c r="L3453" t="s">
        <v>1011</v>
      </c>
      <c r="N3453">
        <v>56.25</v>
      </c>
      <c r="O3453">
        <v>1</v>
      </c>
      <c r="P3453">
        <v>1</v>
      </c>
      <c r="Q3453">
        <v>423925599</v>
      </c>
      <c r="R3453">
        <v>2098</v>
      </c>
      <c r="T3453" t="s">
        <v>242</v>
      </c>
      <c r="U3453">
        <f>MATCH(D3453,'Кумулятивный рейтинг_1 курс'!$C$1:$C$65493,0)</f>
        <v>110</v>
      </c>
    </row>
    <row r="3454" spans="1:21">
      <c r="A3454">
        <v>845876764</v>
      </c>
      <c r="B3454">
        <v>8</v>
      </c>
      <c r="C3454" t="s">
        <v>661</v>
      </c>
      <c r="D3454">
        <v>845876693</v>
      </c>
      <c r="E3454" t="s">
        <v>776</v>
      </c>
      <c r="F3454" t="s">
        <v>262</v>
      </c>
      <c r="G3454" t="s">
        <v>484</v>
      </c>
      <c r="H3454" t="s">
        <v>777</v>
      </c>
      <c r="I3454" t="s">
        <v>940</v>
      </c>
      <c r="J3454">
        <v>6.25</v>
      </c>
      <c r="K3454" t="s">
        <v>235</v>
      </c>
      <c r="L3454" t="s">
        <v>1011</v>
      </c>
      <c r="N3454">
        <v>50</v>
      </c>
      <c r="O3454">
        <v>1</v>
      </c>
      <c r="P3454">
        <v>1</v>
      </c>
      <c r="Q3454">
        <v>423925599</v>
      </c>
      <c r="R3454">
        <v>2098</v>
      </c>
      <c r="T3454" t="s">
        <v>242</v>
      </c>
      <c r="U3454">
        <f>MATCH(D3454,'Кумулятивный рейтинг_1 курс'!$C$1:$C$65493,0)</f>
        <v>101</v>
      </c>
    </row>
    <row r="3455" spans="1:21">
      <c r="A3455">
        <v>845876255</v>
      </c>
      <c r="B3455">
        <v>8</v>
      </c>
      <c r="C3455" t="s">
        <v>661</v>
      </c>
      <c r="D3455">
        <v>845876129</v>
      </c>
      <c r="E3455" t="s">
        <v>768</v>
      </c>
      <c r="F3455" t="s">
        <v>769</v>
      </c>
      <c r="G3455" t="s">
        <v>632</v>
      </c>
      <c r="H3455" t="s">
        <v>770</v>
      </c>
      <c r="I3455" t="s">
        <v>940</v>
      </c>
      <c r="J3455">
        <v>6.25</v>
      </c>
      <c r="K3455" t="s">
        <v>235</v>
      </c>
      <c r="L3455" t="s">
        <v>1011</v>
      </c>
      <c r="N3455">
        <v>50</v>
      </c>
      <c r="O3455">
        <v>1</v>
      </c>
      <c r="P3455">
        <v>1</v>
      </c>
      <c r="Q3455">
        <v>423925599</v>
      </c>
      <c r="R3455">
        <v>2098</v>
      </c>
      <c r="T3455" t="s">
        <v>242</v>
      </c>
      <c r="U3455">
        <f>MATCH(D3455,'Кумулятивный рейтинг_1 курс'!$C$1:$C$65493,0)</f>
        <v>137</v>
      </c>
    </row>
    <row r="3456" spans="1:21">
      <c r="A3456">
        <v>850834398</v>
      </c>
      <c r="B3456">
        <v>6</v>
      </c>
      <c r="C3456" t="s">
        <v>352</v>
      </c>
      <c r="D3456">
        <v>850834315</v>
      </c>
      <c r="E3456" t="s">
        <v>377</v>
      </c>
      <c r="F3456" t="s">
        <v>378</v>
      </c>
      <c r="G3456" t="s">
        <v>379</v>
      </c>
      <c r="H3456" t="s">
        <v>380</v>
      </c>
      <c r="I3456" t="s">
        <v>989</v>
      </c>
      <c r="J3456">
        <v>5</v>
      </c>
      <c r="K3456" t="s">
        <v>235</v>
      </c>
      <c r="L3456" t="s">
        <v>1011</v>
      </c>
      <c r="N3456">
        <v>30</v>
      </c>
      <c r="O3456">
        <v>1</v>
      </c>
      <c r="P3456">
        <v>1</v>
      </c>
      <c r="Q3456">
        <v>459781972</v>
      </c>
      <c r="R3456">
        <v>2098</v>
      </c>
      <c r="T3456" t="s">
        <v>358</v>
      </c>
      <c r="U3456" t="e">
        <f>MATCH(D3456,'Кумулятивный рейтинг_1 курс'!$C$1:$C$65493,0)</f>
        <v>#N/A</v>
      </c>
    </row>
    <row r="3457" spans="1:21">
      <c r="A3457">
        <v>850834514</v>
      </c>
      <c r="B3457">
        <v>5</v>
      </c>
      <c r="C3457" t="s">
        <v>352</v>
      </c>
      <c r="D3457">
        <v>850834441</v>
      </c>
      <c r="E3457" t="s">
        <v>381</v>
      </c>
      <c r="F3457" t="s">
        <v>382</v>
      </c>
      <c r="G3457" t="s">
        <v>383</v>
      </c>
      <c r="H3457" t="s">
        <v>384</v>
      </c>
      <c r="I3457" t="s">
        <v>989</v>
      </c>
      <c r="J3457">
        <v>5</v>
      </c>
      <c r="K3457" t="s">
        <v>235</v>
      </c>
      <c r="L3457" t="s">
        <v>1011</v>
      </c>
      <c r="N3457">
        <v>25</v>
      </c>
      <c r="O3457">
        <v>1</v>
      </c>
      <c r="P3457">
        <v>1</v>
      </c>
      <c r="Q3457">
        <v>459781972</v>
      </c>
      <c r="R3457">
        <v>2098</v>
      </c>
      <c r="T3457" t="s">
        <v>358</v>
      </c>
      <c r="U3457" t="e">
        <f>MATCH(D3457,'Кумулятивный рейтинг_1 курс'!$C$1:$C$65493,0)</f>
        <v>#N/A</v>
      </c>
    </row>
    <row r="3458" spans="1:21">
      <c r="A3458">
        <v>850834631</v>
      </c>
      <c r="B3458">
        <v>5</v>
      </c>
      <c r="C3458" t="s">
        <v>352</v>
      </c>
      <c r="D3458">
        <v>850834562</v>
      </c>
      <c r="E3458" t="s">
        <v>385</v>
      </c>
      <c r="F3458" t="s">
        <v>386</v>
      </c>
      <c r="G3458" t="s">
        <v>251</v>
      </c>
      <c r="H3458" t="s">
        <v>387</v>
      </c>
      <c r="I3458" t="s">
        <v>989</v>
      </c>
      <c r="J3458">
        <v>5</v>
      </c>
      <c r="K3458" t="s">
        <v>235</v>
      </c>
      <c r="L3458" t="s">
        <v>1011</v>
      </c>
      <c r="N3458">
        <v>25</v>
      </c>
      <c r="O3458">
        <v>1</v>
      </c>
      <c r="P3458">
        <v>1</v>
      </c>
      <c r="Q3458">
        <v>459781972</v>
      </c>
      <c r="R3458">
        <v>2098</v>
      </c>
      <c r="T3458" t="s">
        <v>358</v>
      </c>
      <c r="U3458" t="e">
        <f>MATCH(D3458,'Кумулятивный рейтинг_1 курс'!$C$1:$C$65493,0)</f>
        <v>#N/A</v>
      </c>
    </row>
    <row r="3459" spans="1:21">
      <c r="A3459">
        <v>850834746</v>
      </c>
      <c r="B3459">
        <v>5</v>
      </c>
      <c r="C3459" t="s">
        <v>352</v>
      </c>
      <c r="D3459">
        <v>850834674</v>
      </c>
      <c r="E3459" t="s">
        <v>388</v>
      </c>
      <c r="F3459" t="s">
        <v>318</v>
      </c>
      <c r="G3459" t="s">
        <v>389</v>
      </c>
      <c r="H3459" t="s">
        <v>390</v>
      </c>
      <c r="I3459" t="s">
        <v>989</v>
      </c>
      <c r="J3459">
        <v>5</v>
      </c>
      <c r="K3459" t="s">
        <v>235</v>
      </c>
      <c r="L3459" t="s">
        <v>1011</v>
      </c>
      <c r="N3459">
        <v>25</v>
      </c>
      <c r="O3459">
        <v>1</v>
      </c>
      <c r="P3459">
        <v>0</v>
      </c>
      <c r="Q3459">
        <v>459781972</v>
      </c>
      <c r="R3459">
        <v>2098</v>
      </c>
      <c r="T3459" t="s">
        <v>358</v>
      </c>
      <c r="U3459" t="e">
        <f>MATCH(D3459,'Кумулятивный рейтинг_1 курс'!$C$1:$C$65493,0)</f>
        <v>#N/A</v>
      </c>
    </row>
    <row r="3460" spans="1:21">
      <c r="A3460">
        <v>850834873</v>
      </c>
      <c r="B3460">
        <v>4</v>
      </c>
      <c r="C3460" t="s">
        <v>352</v>
      </c>
      <c r="D3460">
        <v>850834795</v>
      </c>
      <c r="E3460" t="s">
        <v>391</v>
      </c>
      <c r="F3460" t="s">
        <v>392</v>
      </c>
      <c r="G3460" t="s">
        <v>393</v>
      </c>
      <c r="H3460" t="s">
        <v>394</v>
      </c>
      <c r="I3460" t="s">
        <v>989</v>
      </c>
      <c r="J3460">
        <v>5</v>
      </c>
      <c r="K3460" t="s">
        <v>235</v>
      </c>
      <c r="L3460" t="s">
        <v>1011</v>
      </c>
      <c r="N3460">
        <v>20</v>
      </c>
      <c r="O3460">
        <v>1</v>
      </c>
      <c r="P3460">
        <v>0</v>
      </c>
      <c r="Q3460">
        <v>459781972</v>
      </c>
      <c r="R3460">
        <v>2098</v>
      </c>
      <c r="T3460" t="s">
        <v>358</v>
      </c>
      <c r="U3460" t="e">
        <f>MATCH(D3460,'Кумулятивный рейтинг_1 курс'!$C$1:$C$65493,0)</f>
        <v>#N/A</v>
      </c>
    </row>
    <row r="3461" spans="1:21">
      <c r="A3461">
        <v>850834276</v>
      </c>
      <c r="B3461">
        <v>5</v>
      </c>
      <c r="C3461" t="s">
        <v>352</v>
      </c>
      <c r="D3461">
        <v>850834215</v>
      </c>
      <c r="E3461" t="s">
        <v>373</v>
      </c>
      <c r="F3461" t="s">
        <v>374</v>
      </c>
      <c r="G3461" t="s">
        <v>375</v>
      </c>
      <c r="H3461" t="s">
        <v>376</v>
      </c>
      <c r="I3461" t="s">
        <v>989</v>
      </c>
      <c r="J3461">
        <v>5</v>
      </c>
      <c r="K3461" t="s">
        <v>235</v>
      </c>
      <c r="L3461" t="s">
        <v>1011</v>
      </c>
      <c r="N3461">
        <v>25</v>
      </c>
      <c r="O3461">
        <v>1</v>
      </c>
      <c r="P3461">
        <v>1</v>
      </c>
      <c r="Q3461">
        <v>459781972</v>
      </c>
      <c r="R3461">
        <v>2098</v>
      </c>
      <c r="T3461" t="s">
        <v>358</v>
      </c>
      <c r="U3461" t="e">
        <f>MATCH(D3461,'Кумулятивный рейтинг_1 курс'!$C$1:$C$65493,0)</f>
        <v>#N/A</v>
      </c>
    </row>
    <row r="3462" spans="1:21">
      <c r="A3462">
        <v>850832499</v>
      </c>
      <c r="B3462">
        <v>6</v>
      </c>
      <c r="C3462" t="s">
        <v>359</v>
      </c>
      <c r="D3462">
        <v>850832436</v>
      </c>
      <c r="E3462" t="s">
        <v>427</v>
      </c>
      <c r="F3462" t="s">
        <v>324</v>
      </c>
      <c r="G3462" t="s">
        <v>289</v>
      </c>
      <c r="H3462" t="s">
        <v>428</v>
      </c>
      <c r="I3462" t="s">
        <v>989</v>
      </c>
      <c r="J3462">
        <v>5</v>
      </c>
      <c r="K3462" t="s">
        <v>235</v>
      </c>
      <c r="L3462" t="s">
        <v>1011</v>
      </c>
      <c r="N3462">
        <v>30</v>
      </c>
      <c r="O3462">
        <v>1</v>
      </c>
      <c r="P3462">
        <v>1</v>
      </c>
      <c r="Q3462">
        <v>459781972</v>
      </c>
      <c r="R3462">
        <v>2098</v>
      </c>
      <c r="T3462" t="s">
        <v>358</v>
      </c>
      <c r="U3462" t="e">
        <f>MATCH(D3462,'Кумулятивный рейтинг_1 курс'!$C$1:$C$65493,0)</f>
        <v>#N/A</v>
      </c>
    </row>
    <row r="3463" spans="1:21">
      <c r="A3463">
        <v>850832395</v>
      </c>
      <c r="B3463">
        <v>4</v>
      </c>
      <c r="C3463" t="s">
        <v>359</v>
      </c>
      <c r="D3463">
        <v>850832336</v>
      </c>
      <c r="E3463" t="s">
        <v>424</v>
      </c>
      <c r="F3463" t="s">
        <v>371</v>
      </c>
      <c r="G3463" t="s">
        <v>425</v>
      </c>
      <c r="H3463" t="s">
        <v>426</v>
      </c>
      <c r="I3463" t="s">
        <v>989</v>
      </c>
      <c r="J3463">
        <v>5</v>
      </c>
      <c r="K3463" t="s">
        <v>235</v>
      </c>
      <c r="L3463" t="s">
        <v>1011</v>
      </c>
      <c r="N3463">
        <v>20</v>
      </c>
      <c r="O3463">
        <v>1</v>
      </c>
      <c r="P3463">
        <v>0</v>
      </c>
      <c r="Q3463">
        <v>459781972</v>
      </c>
      <c r="R3463">
        <v>2098</v>
      </c>
      <c r="T3463" t="s">
        <v>358</v>
      </c>
      <c r="U3463" t="e">
        <f>MATCH(D3463,'Кумулятивный рейтинг_1 курс'!$C$1:$C$65493,0)</f>
        <v>#N/A</v>
      </c>
    </row>
    <row r="3464" spans="1:21">
      <c r="A3464">
        <v>850832300</v>
      </c>
      <c r="B3464">
        <v>7</v>
      </c>
      <c r="C3464" t="s">
        <v>359</v>
      </c>
      <c r="D3464">
        <v>850832231</v>
      </c>
      <c r="E3464" t="s">
        <v>422</v>
      </c>
      <c r="F3464" t="s">
        <v>303</v>
      </c>
      <c r="G3464" t="s">
        <v>300</v>
      </c>
      <c r="H3464" t="s">
        <v>423</v>
      </c>
      <c r="I3464" t="s">
        <v>989</v>
      </c>
      <c r="J3464">
        <v>5</v>
      </c>
      <c r="K3464" t="s">
        <v>235</v>
      </c>
      <c r="L3464" t="s">
        <v>1011</v>
      </c>
      <c r="N3464">
        <v>35</v>
      </c>
      <c r="O3464">
        <v>1</v>
      </c>
      <c r="P3464">
        <v>1</v>
      </c>
      <c r="Q3464">
        <v>459781972</v>
      </c>
      <c r="R3464">
        <v>2098</v>
      </c>
      <c r="T3464" t="s">
        <v>358</v>
      </c>
      <c r="U3464" t="e">
        <f>MATCH(D3464,'Кумулятивный рейтинг_1 курс'!$C$1:$C$65493,0)</f>
        <v>#N/A</v>
      </c>
    </row>
    <row r="3465" spans="1:21">
      <c r="A3465">
        <v>850832188</v>
      </c>
      <c r="B3465">
        <v>5</v>
      </c>
      <c r="C3465" t="s">
        <v>359</v>
      </c>
      <c r="D3465">
        <v>850832097</v>
      </c>
      <c r="E3465" t="s">
        <v>418</v>
      </c>
      <c r="F3465" t="s">
        <v>419</v>
      </c>
      <c r="G3465" t="s">
        <v>420</v>
      </c>
      <c r="H3465" t="s">
        <v>421</v>
      </c>
      <c r="I3465" t="s">
        <v>989</v>
      </c>
      <c r="J3465">
        <v>5</v>
      </c>
      <c r="K3465" t="s">
        <v>235</v>
      </c>
      <c r="L3465" t="s">
        <v>1011</v>
      </c>
      <c r="N3465">
        <v>25</v>
      </c>
      <c r="O3465">
        <v>1</v>
      </c>
      <c r="P3465">
        <v>0</v>
      </c>
      <c r="Q3465">
        <v>459781972</v>
      </c>
      <c r="R3465">
        <v>2098</v>
      </c>
      <c r="T3465" t="s">
        <v>358</v>
      </c>
      <c r="U3465" t="e">
        <f>MATCH(D3465,'Кумулятивный рейтинг_1 курс'!$C$1:$C$65493,0)</f>
        <v>#N/A</v>
      </c>
    </row>
    <row r="3466" spans="1:21">
      <c r="A3466">
        <v>850831985</v>
      </c>
      <c r="B3466">
        <v>8</v>
      </c>
      <c r="C3466" t="s">
        <v>359</v>
      </c>
      <c r="D3466">
        <v>850831917</v>
      </c>
      <c r="E3466" t="s">
        <v>415</v>
      </c>
      <c r="F3466" t="s">
        <v>416</v>
      </c>
      <c r="G3466" t="s">
        <v>389</v>
      </c>
      <c r="H3466" t="s">
        <v>417</v>
      </c>
      <c r="I3466" t="s">
        <v>989</v>
      </c>
      <c r="J3466">
        <v>5</v>
      </c>
      <c r="K3466" t="s">
        <v>235</v>
      </c>
      <c r="L3466" t="s">
        <v>1011</v>
      </c>
      <c r="N3466">
        <v>40</v>
      </c>
      <c r="O3466">
        <v>1</v>
      </c>
      <c r="P3466">
        <v>1</v>
      </c>
      <c r="Q3466">
        <v>459781972</v>
      </c>
      <c r="R3466">
        <v>2098</v>
      </c>
      <c r="T3466" t="s">
        <v>358</v>
      </c>
      <c r="U3466" t="e">
        <f>MATCH(D3466,'Кумулятивный рейтинг_1 курс'!$C$1:$C$65493,0)</f>
        <v>#N/A</v>
      </c>
    </row>
    <row r="3467" spans="1:21">
      <c r="A3467">
        <v>850831881</v>
      </c>
      <c r="B3467">
        <v>5</v>
      </c>
      <c r="C3467" t="s">
        <v>359</v>
      </c>
      <c r="D3467">
        <v>850831816</v>
      </c>
      <c r="E3467" t="s">
        <v>413</v>
      </c>
      <c r="F3467" t="s">
        <v>307</v>
      </c>
      <c r="G3467" t="s">
        <v>342</v>
      </c>
      <c r="H3467" t="s">
        <v>414</v>
      </c>
      <c r="I3467" t="s">
        <v>989</v>
      </c>
      <c r="J3467">
        <v>5</v>
      </c>
      <c r="K3467" t="s">
        <v>235</v>
      </c>
      <c r="L3467" t="s">
        <v>1011</v>
      </c>
      <c r="N3467">
        <v>25</v>
      </c>
      <c r="O3467">
        <v>1</v>
      </c>
      <c r="P3467">
        <v>1</v>
      </c>
      <c r="Q3467">
        <v>459781972</v>
      </c>
      <c r="R3467">
        <v>2098</v>
      </c>
      <c r="T3467" t="s">
        <v>358</v>
      </c>
      <c r="U3467" t="e">
        <f>MATCH(D3467,'Кумулятивный рейтинг_1 курс'!$C$1:$C$65493,0)</f>
        <v>#N/A</v>
      </c>
    </row>
    <row r="3468" spans="1:21">
      <c r="A3468">
        <v>850831780</v>
      </c>
      <c r="B3468">
        <v>8</v>
      </c>
      <c r="C3468" t="s">
        <v>359</v>
      </c>
      <c r="D3468">
        <v>850831708</v>
      </c>
      <c r="E3468" t="s">
        <v>409</v>
      </c>
      <c r="F3468" t="s">
        <v>410</v>
      </c>
      <c r="G3468" t="s">
        <v>411</v>
      </c>
      <c r="H3468" t="s">
        <v>412</v>
      </c>
      <c r="I3468" t="s">
        <v>989</v>
      </c>
      <c r="J3468">
        <v>5</v>
      </c>
      <c r="K3468" t="s">
        <v>235</v>
      </c>
      <c r="L3468" t="s">
        <v>1011</v>
      </c>
      <c r="N3468">
        <v>40</v>
      </c>
      <c r="O3468">
        <v>1</v>
      </c>
      <c r="P3468">
        <v>1</v>
      </c>
      <c r="Q3468">
        <v>459781972</v>
      </c>
      <c r="R3468">
        <v>2098</v>
      </c>
      <c r="T3468" t="s">
        <v>358</v>
      </c>
      <c r="U3468" t="e">
        <f>MATCH(D3468,'Кумулятивный рейтинг_1 курс'!$C$1:$C$65493,0)</f>
        <v>#N/A</v>
      </c>
    </row>
    <row r="3469" spans="1:21">
      <c r="A3469">
        <v>850831667</v>
      </c>
      <c r="B3469">
        <v>6</v>
      </c>
      <c r="C3469" t="s">
        <v>359</v>
      </c>
      <c r="D3469">
        <v>850831600</v>
      </c>
      <c r="E3469" t="s">
        <v>407</v>
      </c>
      <c r="F3469" t="s">
        <v>303</v>
      </c>
      <c r="G3469" t="s">
        <v>342</v>
      </c>
      <c r="H3469" t="s">
        <v>408</v>
      </c>
      <c r="I3469" t="s">
        <v>989</v>
      </c>
      <c r="J3469">
        <v>5</v>
      </c>
      <c r="K3469" t="s">
        <v>235</v>
      </c>
      <c r="L3469" t="s">
        <v>1011</v>
      </c>
      <c r="N3469">
        <v>30</v>
      </c>
      <c r="O3469">
        <v>1</v>
      </c>
      <c r="P3469">
        <v>1</v>
      </c>
      <c r="Q3469">
        <v>459781972</v>
      </c>
      <c r="R3469">
        <v>2098</v>
      </c>
      <c r="T3469" t="s">
        <v>358</v>
      </c>
      <c r="U3469" t="e">
        <f>MATCH(D3469,'Кумулятивный рейтинг_1 курс'!$C$1:$C$65493,0)</f>
        <v>#N/A</v>
      </c>
    </row>
    <row r="3470" spans="1:21">
      <c r="A3470">
        <v>850831537</v>
      </c>
      <c r="B3470">
        <v>4</v>
      </c>
      <c r="C3470" t="s">
        <v>359</v>
      </c>
      <c r="D3470">
        <v>850831458</v>
      </c>
      <c r="E3470" t="s">
        <v>404</v>
      </c>
      <c r="F3470" t="s">
        <v>405</v>
      </c>
      <c r="G3470" t="s">
        <v>361</v>
      </c>
      <c r="H3470" t="s">
        <v>406</v>
      </c>
      <c r="I3470" t="s">
        <v>989</v>
      </c>
      <c r="J3470">
        <v>5</v>
      </c>
      <c r="K3470" t="s">
        <v>235</v>
      </c>
      <c r="L3470" t="s">
        <v>1011</v>
      </c>
      <c r="N3470">
        <v>20</v>
      </c>
      <c r="O3470">
        <v>1</v>
      </c>
      <c r="P3470">
        <v>1</v>
      </c>
      <c r="Q3470">
        <v>459781972</v>
      </c>
      <c r="R3470">
        <v>2098</v>
      </c>
      <c r="T3470" t="s">
        <v>358</v>
      </c>
      <c r="U3470" t="e">
        <f>MATCH(D3470,'Кумулятивный рейтинг_1 курс'!$C$1:$C$65493,0)</f>
        <v>#N/A</v>
      </c>
    </row>
    <row r="3471" spans="1:21">
      <c r="A3471">
        <v>850831421</v>
      </c>
      <c r="B3471">
        <v>7</v>
      </c>
      <c r="C3471" t="s">
        <v>359</v>
      </c>
      <c r="D3471">
        <v>850831352</v>
      </c>
      <c r="E3471" t="s">
        <v>401</v>
      </c>
      <c r="F3471" t="s">
        <v>250</v>
      </c>
      <c r="G3471" t="s">
        <v>402</v>
      </c>
      <c r="H3471" t="s">
        <v>403</v>
      </c>
      <c r="I3471" t="s">
        <v>989</v>
      </c>
      <c r="J3471">
        <v>5</v>
      </c>
      <c r="K3471" t="s">
        <v>235</v>
      </c>
      <c r="L3471" t="s">
        <v>1011</v>
      </c>
      <c r="N3471">
        <v>35</v>
      </c>
      <c r="O3471">
        <v>1</v>
      </c>
      <c r="P3471">
        <v>1</v>
      </c>
      <c r="Q3471">
        <v>459781972</v>
      </c>
      <c r="R3471">
        <v>2098</v>
      </c>
      <c r="T3471" t="s">
        <v>358</v>
      </c>
      <c r="U3471" t="e">
        <f>MATCH(D3471,'Кумулятивный рейтинг_1 курс'!$C$1:$C$65493,0)</f>
        <v>#N/A</v>
      </c>
    </row>
    <row r="3472" spans="1:21">
      <c r="A3472">
        <v>850834166</v>
      </c>
      <c r="B3472">
        <v>7</v>
      </c>
      <c r="C3472" t="s">
        <v>352</v>
      </c>
      <c r="D3472">
        <v>850834090</v>
      </c>
      <c r="E3472" t="s">
        <v>370</v>
      </c>
      <c r="F3472" t="s">
        <v>371</v>
      </c>
      <c r="G3472" t="s">
        <v>282</v>
      </c>
      <c r="H3472" t="s">
        <v>372</v>
      </c>
      <c r="I3472" t="s">
        <v>989</v>
      </c>
      <c r="J3472">
        <v>5</v>
      </c>
      <c r="K3472" t="s">
        <v>235</v>
      </c>
      <c r="L3472" t="s">
        <v>1011</v>
      </c>
      <c r="N3472">
        <v>35</v>
      </c>
      <c r="O3472">
        <v>1</v>
      </c>
      <c r="P3472">
        <v>1</v>
      </c>
      <c r="Q3472">
        <v>459781972</v>
      </c>
      <c r="R3472">
        <v>2098</v>
      </c>
      <c r="T3472" t="s">
        <v>358</v>
      </c>
      <c r="U3472" t="e">
        <f>MATCH(D3472,'Кумулятивный рейтинг_1 курс'!$C$1:$C$65493,0)</f>
        <v>#N/A</v>
      </c>
    </row>
    <row r="3473" spans="1:21">
      <c r="A3473">
        <v>850834018</v>
      </c>
      <c r="B3473">
        <v>5</v>
      </c>
      <c r="C3473" t="s">
        <v>352</v>
      </c>
      <c r="D3473">
        <v>850833877</v>
      </c>
      <c r="E3473" t="s">
        <v>367</v>
      </c>
      <c r="F3473" t="s">
        <v>368</v>
      </c>
      <c r="G3473" t="s">
        <v>240</v>
      </c>
      <c r="H3473" t="s">
        <v>369</v>
      </c>
      <c r="I3473" t="s">
        <v>989</v>
      </c>
      <c r="J3473">
        <v>5</v>
      </c>
      <c r="K3473" t="s">
        <v>235</v>
      </c>
      <c r="L3473" t="s">
        <v>1011</v>
      </c>
      <c r="N3473">
        <v>25</v>
      </c>
      <c r="O3473">
        <v>1</v>
      </c>
      <c r="P3473">
        <v>1</v>
      </c>
      <c r="Q3473">
        <v>459781972</v>
      </c>
      <c r="R3473">
        <v>2098</v>
      </c>
      <c r="T3473" t="s">
        <v>358</v>
      </c>
      <c r="U3473" t="e">
        <f>MATCH(D3473,'Кумулятивный рейтинг_1 курс'!$C$1:$C$65493,0)</f>
        <v>#N/A</v>
      </c>
    </row>
    <row r="3474" spans="1:21">
      <c r="A3474">
        <v>850833804</v>
      </c>
      <c r="B3474">
        <v>6</v>
      </c>
      <c r="C3474" t="s">
        <v>352</v>
      </c>
      <c r="D3474">
        <v>850833739</v>
      </c>
      <c r="E3474" t="s">
        <v>363</v>
      </c>
      <c r="F3474" t="s">
        <v>364</v>
      </c>
      <c r="G3474" t="s">
        <v>365</v>
      </c>
      <c r="H3474" t="s">
        <v>366</v>
      </c>
      <c r="I3474" t="s">
        <v>989</v>
      </c>
      <c r="J3474">
        <v>5</v>
      </c>
      <c r="K3474" t="s">
        <v>235</v>
      </c>
      <c r="L3474" t="s">
        <v>1011</v>
      </c>
      <c r="N3474">
        <v>30</v>
      </c>
      <c r="O3474">
        <v>1</v>
      </c>
      <c r="P3474">
        <v>1</v>
      </c>
      <c r="Q3474">
        <v>459781972</v>
      </c>
      <c r="R3474">
        <v>2098</v>
      </c>
      <c r="T3474" t="s">
        <v>358</v>
      </c>
      <c r="U3474" t="e">
        <f>MATCH(D3474,'Кумулятивный рейтинг_1 курс'!$C$1:$C$65493,0)</f>
        <v>#N/A</v>
      </c>
    </row>
    <row r="3475" spans="1:21">
      <c r="A3475">
        <v>850833700</v>
      </c>
      <c r="B3475">
        <v>4</v>
      </c>
      <c r="C3475" t="s">
        <v>352</v>
      </c>
      <c r="D3475">
        <v>850833637</v>
      </c>
      <c r="E3475" t="s">
        <v>445</v>
      </c>
      <c r="F3475" t="s">
        <v>392</v>
      </c>
      <c r="G3475" t="s">
        <v>446</v>
      </c>
      <c r="H3475" t="s">
        <v>447</v>
      </c>
      <c r="I3475" t="s">
        <v>989</v>
      </c>
      <c r="J3475">
        <v>5</v>
      </c>
      <c r="K3475" t="s">
        <v>235</v>
      </c>
      <c r="L3475" t="s">
        <v>1011</v>
      </c>
      <c r="N3475">
        <v>20</v>
      </c>
      <c r="O3475">
        <v>1</v>
      </c>
      <c r="P3475">
        <v>0</v>
      </c>
      <c r="Q3475">
        <v>459781972</v>
      </c>
      <c r="R3475">
        <v>2098</v>
      </c>
      <c r="T3475" t="s">
        <v>358</v>
      </c>
      <c r="U3475" t="e">
        <f>MATCH(D3475,'Кумулятивный рейтинг_1 курс'!$C$1:$C$65493,0)</f>
        <v>#N/A</v>
      </c>
    </row>
    <row r="3476" spans="1:21">
      <c r="A3476">
        <v>850833601</v>
      </c>
      <c r="B3476">
        <v>4</v>
      </c>
      <c r="C3476" t="s">
        <v>352</v>
      </c>
      <c r="D3476">
        <v>850833484</v>
      </c>
      <c r="E3476" t="s">
        <v>353</v>
      </c>
      <c r="F3476" t="s">
        <v>354</v>
      </c>
      <c r="G3476" t="s">
        <v>355</v>
      </c>
      <c r="H3476" t="s">
        <v>356</v>
      </c>
      <c r="I3476" t="s">
        <v>989</v>
      </c>
      <c r="J3476">
        <v>5</v>
      </c>
      <c r="K3476" t="s">
        <v>235</v>
      </c>
      <c r="L3476" t="s">
        <v>1011</v>
      </c>
      <c r="N3476">
        <v>20</v>
      </c>
      <c r="O3476">
        <v>1</v>
      </c>
      <c r="P3476">
        <v>1</v>
      </c>
      <c r="Q3476">
        <v>459781972</v>
      </c>
      <c r="R3476">
        <v>2098</v>
      </c>
      <c r="T3476" t="s">
        <v>358</v>
      </c>
      <c r="U3476" t="e">
        <f>MATCH(D3476,'Кумулятивный рейтинг_1 курс'!$C$1:$C$65493,0)</f>
        <v>#N/A</v>
      </c>
    </row>
    <row r="3477" spans="1:21">
      <c r="A3477">
        <v>850833445</v>
      </c>
      <c r="B3477">
        <v>9</v>
      </c>
      <c r="C3477" t="s">
        <v>352</v>
      </c>
      <c r="D3477">
        <v>850833382</v>
      </c>
      <c r="E3477" t="s">
        <v>442</v>
      </c>
      <c r="F3477" t="s">
        <v>443</v>
      </c>
      <c r="G3477" t="s">
        <v>389</v>
      </c>
      <c r="H3477" t="s">
        <v>444</v>
      </c>
      <c r="I3477" t="s">
        <v>989</v>
      </c>
      <c r="J3477">
        <v>5</v>
      </c>
      <c r="K3477" t="s">
        <v>235</v>
      </c>
      <c r="L3477" t="s">
        <v>1011</v>
      </c>
      <c r="N3477">
        <v>45</v>
      </c>
      <c r="O3477">
        <v>1</v>
      </c>
      <c r="P3477">
        <v>1</v>
      </c>
      <c r="Q3477">
        <v>459781972</v>
      </c>
      <c r="R3477">
        <v>2098</v>
      </c>
      <c r="T3477" t="s">
        <v>358</v>
      </c>
      <c r="U3477" t="e">
        <f>MATCH(D3477,'Кумулятивный рейтинг_1 курс'!$C$1:$C$65493,0)</f>
        <v>#N/A</v>
      </c>
    </row>
    <row r="3478" spans="1:21">
      <c r="A3478">
        <v>850833346</v>
      </c>
      <c r="B3478">
        <v>5</v>
      </c>
      <c r="C3478" t="s">
        <v>352</v>
      </c>
      <c r="D3478">
        <v>850833276</v>
      </c>
      <c r="E3478" t="s">
        <v>438</v>
      </c>
      <c r="F3478" t="s">
        <v>439</v>
      </c>
      <c r="G3478" t="s">
        <v>440</v>
      </c>
      <c r="H3478" t="s">
        <v>441</v>
      </c>
      <c r="I3478" t="s">
        <v>989</v>
      </c>
      <c r="J3478">
        <v>5</v>
      </c>
      <c r="K3478" t="s">
        <v>235</v>
      </c>
      <c r="L3478" t="s">
        <v>1011</v>
      </c>
      <c r="N3478">
        <v>25</v>
      </c>
      <c r="O3478">
        <v>1</v>
      </c>
      <c r="P3478">
        <v>1</v>
      </c>
      <c r="Q3478">
        <v>459781972</v>
      </c>
      <c r="R3478">
        <v>2098</v>
      </c>
      <c r="T3478" t="s">
        <v>358</v>
      </c>
      <c r="U3478" t="e">
        <f>MATCH(D3478,'Кумулятивный рейтинг_1 курс'!$C$1:$C$65493,0)</f>
        <v>#N/A</v>
      </c>
    </row>
    <row r="3479" spans="1:21">
      <c r="A3479">
        <v>850831316</v>
      </c>
      <c r="B3479">
        <v>8</v>
      </c>
      <c r="C3479" t="s">
        <v>359</v>
      </c>
      <c r="D3479">
        <v>850831257</v>
      </c>
      <c r="E3479" t="s">
        <v>360</v>
      </c>
      <c r="F3479" t="s">
        <v>281</v>
      </c>
      <c r="G3479" t="s">
        <v>361</v>
      </c>
      <c r="H3479" t="s">
        <v>362</v>
      </c>
      <c r="I3479" t="s">
        <v>989</v>
      </c>
      <c r="J3479">
        <v>5</v>
      </c>
      <c r="K3479" t="s">
        <v>235</v>
      </c>
      <c r="L3479" t="s">
        <v>1011</v>
      </c>
      <c r="N3479">
        <v>40</v>
      </c>
      <c r="O3479">
        <v>1</v>
      </c>
      <c r="P3479">
        <v>1</v>
      </c>
      <c r="Q3479">
        <v>459781972</v>
      </c>
      <c r="R3479">
        <v>2098</v>
      </c>
      <c r="T3479" t="s">
        <v>358</v>
      </c>
      <c r="U3479" t="e">
        <f>MATCH(D3479,'Кумулятивный рейтинг_1 курс'!$C$1:$C$65493,0)</f>
        <v>#N/A</v>
      </c>
    </row>
    <row r="3480" spans="1:21">
      <c r="A3480">
        <v>850831215</v>
      </c>
      <c r="B3480">
        <v>4</v>
      </c>
      <c r="C3480" t="s">
        <v>359</v>
      </c>
      <c r="D3480">
        <v>850831148</v>
      </c>
      <c r="E3480" t="s">
        <v>448</v>
      </c>
      <c r="F3480" t="s">
        <v>449</v>
      </c>
      <c r="G3480" t="s">
        <v>315</v>
      </c>
      <c r="H3480" t="s">
        <v>450</v>
      </c>
      <c r="I3480" t="s">
        <v>989</v>
      </c>
      <c r="J3480">
        <v>5</v>
      </c>
      <c r="K3480" t="s">
        <v>235</v>
      </c>
      <c r="L3480" t="s">
        <v>1011</v>
      </c>
      <c r="N3480">
        <v>20</v>
      </c>
      <c r="O3480">
        <v>1</v>
      </c>
      <c r="P3480">
        <v>1</v>
      </c>
      <c r="Q3480">
        <v>459781972</v>
      </c>
      <c r="R3480">
        <v>2098</v>
      </c>
      <c r="T3480" t="s">
        <v>358</v>
      </c>
      <c r="U3480" t="e">
        <f>MATCH(D3480,'Кумулятивный рейтинг_1 курс'!$C$1:$C$65493,0)</f>
        <v>#N/A</v>
      </c>
    </row>
    <row r="3481" spans="1:21">
      <c r="A3481">
        <v>850831112</v>
      </c>
      <c r="B3481">
        <v>5</v>
      </c>
      <c r="C3481" t="s">
        <v>359</v>
      </c>
      <c r="D3481">
        <v>850831053</v>
      </c>
      <c r="E3481" t="s">
        <v>451</v>
      </c>
      <c r="F3481" t="s">
        <v>452</v>
      </c>
      <c r="G3481" t="s">
        <v>453</v>
      </c>
      <c r="H3481" t="s">
        <v>454</v>
      </c>
      <c r="I3481" t="s">
        <v>989</v>
      </c>
      <c r="J3481">
        <v>5</v>
      </c>
      <c r="K3481" t="s">
        <v>235</v>
      </c>
      <c r="L3481" t="s">
        <v>1011</v>
      </c>
      <c r="N3481">
        <v>25</v>
      </c>
      <c r="O3481">
        <v>1</v>
      </c>
      <c r="P3481">
        <v>0</v>
      </c>
      <c r="Q3481">
        <v>459781972</v>
      </c>
      <c r="R3481">
        <v>2098</v>
      </c>
      <c r="T3481" t="s">
        <v>358</v>
      </c>
      <c r="U3481" t="e">
        <f>MATCH(D3481,'Кумулятивный рейтинг_1 курс'!$C$1:$C$65493,0)</f>
        <v>#N/A</v>
      </c>
    </row>
    <row r="3482" spans="1:21">
      <c r="A3482">
        <v>850831015</v>
      </c>
      <c r="B3482">
        <v>8</v>
      </c>
      <c r="C3482" t="s">
        <v>359</v>
      </c>
      <c r="D3482">
        <v>850830954</v>
      </c>
      <c r="E3482" t="s">
        <v>455</v>
      </c>
      <c r="F3482" t="s">
        <v>250</v>
      </c>
      <c r="G3482" t="s">
        <v>247</v>
      </c>
      <c r="H3482" t="s">
        <v>456</v>
      </c>
      <c r="I3482" t="s">
        <v>989</v>
      </c>
      <c r="J3482">
        <v>5</v>
      </c>
      <c r="K3482" t="s">
        <v>235</v>
      </c>
      <c r="L3482" t="s">
        <v>1011</v>
      </c>
      <c r="N3482">
        <v>40</v>
      </c>
      <c r="O3482">
        <v>1</v>
      </c>
      <c r="P3482">
        <v>0</v>
      </c>
      <c r="Q3482">
        <v>459781972</v>
      </c>
      <c r="R3482">
        <v>2098</v>
      </c>
      <c r="T3482" t="s">
        <v>358</v>
      </c>
      <c r="U3482" t="e">
        <f>MATCH(D3482,'Кумулятивный рейтинг_1 курс'!$C$1:$C$65493,0)</f>
        <v>#N/A</v>
      </c>
    </row>
    <row r="3483" spans="1:21">
      <c r="A3483">
        <v>850830918</v>
      </c>
      <c r="B3483">
        <v>5</v>
      </c>
      <c r="C3483" t="s">
        <v>359</v>
      </c>
      <c r="D3483">
        <v>850830857</v>
      </c>
      <c r="E3483" t="s">
        <v>457</v>
      </c>
      <c r="F3483" t="s">
        <v>458</v>
      </c>
      <c r="G3483" t="s">
        <v>247</v>
      </c>
      <c r="H3483" t="s">
        <v>459</v>
      </c>
      <c r="I3483" t="s">
        <v>989</v>
      </c>
      <c r="J3483">
        <v>5</v>
      </c>
      <c r="K3483" t="s">
        <v>235</v>
      </c>
      <c r="L3483" t="s">
        <v>1011</v>
      </c>
      <c r="N3483">
        <v>25</v>
      </c>
      <c r="O3483">
        <v>1</v>
      </c>
      <c r="P3483">
        <v>1</v>
      </c>
      <c r="Q3483">
        <v>459781972</v>
      </c>
      <c r="R3483">
        <v>2098</v>
      </c>
      <c r="T3483" t="s">
        <v>358</v>
      </c>
      <c r="U3483" t="e">
        <f>MATCH(D3483,'Кумулятивный рейтинг_1 курс'!$C$1:$C$65493,0)</f>
        <v>#N/A</v>
      </c>
    </row>
    <row r="3484" spans="1:21">
      <c r="A3484">
        <v>850830821</v>
      </c>
      <c r="B3484">
        <v>5</v>
      </c>
      <c r="C3484" t="s">
        <v>359</v>
      </c>
      <c r="D3484">
        <v>850830754</v>
      </c>
      <c r="E3484" t="s">
        <v>460</v>
      </c>
      <c r="F3484" t="s">
        <v>339</v>
      </c>
      <c r="G3484" t="s">
        <v>251</v>
      </c>
      <c r="H3484" t="s">
        <v>461</v>
      </c>
      <c r="I3484" t="s">
        <v>989</v>
      </c>
      <c r="J3484">
        <v>5</v>
      </c>
      <c r="K3484" t="s">
        <v>235</v>
      </c>
      <c r="L3484" t="s">
        <v>1011</v>
      </c>
      <c r="N3484">
        <v>25</v>
      </c>
      <c r="O3484">
        <v>1</v>
      </c>
      <c r="P3484">
        <v>1</v>
      </c>
      <c r="Q3484">
        <v>459781972</v>
      </c>
      <c r="R3484">
        <v>2098</v>
      </c>
      <c r="T3484" t="s">
        <v>358</v>
      </c>
      <c r="U3484" t="e">
        <f>MATCH(D3484,'Кумулятивный рейтинг_1 курс'!$C$1:$C$65493,0)</f>
        <v>#N/A</v>
      </c>
    </row>
    <row r="3485" spans="1:21">
      <c r="A3485">
        <v>850832807</v>
      </c>
      <c r="B3485">
        <v>4</v>
      </c>
      <c r="C3485" t="s">
        <v>359</v>
      </c>
      <c r="D3485">
        <v>850832740</v>
      </c>
      <c r="E3485" t="s">
        <v>434</v>
      </c>
      <c r="F3485" t="s">
        <v>435</v>
      </c>
      <c r="G3485" t="s">
        <v>436</v>
      </c>
      <c r="H3485" t="s">
        <v>437</v>
      </c>
      <c r="I3485" t="s">
        <v>989</v>
      </c>
      <c r="J3485">
        <v>5</v>
      </c>
      <c r="K3485" t="s">
        <v>235</v>
      </c>
      <c r="L3485" t="s">
        <v>1011</v>
      </c>
      <c r="N3485">
        <v>20</v>
      </c>
      <c r="O3485">
        <v>1</v>
      </c>
      <c r="P3485">
        <v>0</v>
      </c>
      <c r="Q3485">
        <v>459781972</v>
      </c>
      <c r="R3485">
        <v>2098</v>
      </c>
      <c r="T3485" t="s">
        <v>358</v>
      </c>
      <c r="U3485" t="e">
        <f>MATCH(D3485,'Кумулятивный рейтинг_1 курс'!$C$1:$C$65493,0)</f>
        <v>#N/A</v>
      </c>
    </row>
    <row r="3486" spans="1:21">
      <c r="A3486">
        <v>850832702</v>
      </c>
      <c r="B3486">
        <v>4</v>
      </c>
      <c r="C3486" t="s">
        <v>359</v>
      </c>
      <c r="D3486">
        <v>850832635</v>
      </c>
      <c r="E3486" t="s">
        <v>432</v>
      </c>
      <c r="F3486" t="s">
        <v>419</v>
      </c>
      <c r="G3486" t="s">
        <v>365</v>
      </c>
      <c r="H3486" t="s">
        <v>433</v>
      </c>
      <c r="I3486" t="s">
        <v>989</v>
      </c>
      <c r="J3486">
        <v>5</v>
      </c>
      <c r="K3486" t="s">
        <v>235</v>
      </c>
      <c r="L3486" t="s">
        <v>1011</v>
      </c>
      <c r="N3486">
        <v>20</v>
      </c>
      <c r="O3486">
        <v>1</v>
      </c>
      <c r="P3486">
        <v>1</v>
      </c>
      <c r="Q3486">
        <v>459781972</v>
      </c>
      <c r="R3486">
        <v>2098</v>
      </c>
      <c r="T3486" t="s">
        <v>358</v>
      </c>
      <c r="U3486" t="e">
        <f>MATCH(D3486,'Кумулятивный рейтинг_1 курс'!$C$1:$C$65493,0)</f>
        <v>#N/A</v>
      </c>
    </row>
    <row r="3487" spans="1:21">
      <c r="A3487">
        <v>850832599</v>
      </c>
      <c r="B3487">
        <v>4</v>
      </c>
      <c r="C3487" t="s">
        <v>359</v>
      </c>
      <c r="D3487">
        <v>850832537</v>
      </c>
      <c r="E3487" t="s">
        <v>429</v>
      </c>
      <c r="F3487" t="s">
        <v>392</v>
      </c>
      <c r="G3487" t="s">
        <v>430</v>
      </c>
      <c r="H3487" t="s">
        <v>431</v>
      </c>
      <c r="I3487" t="s">
        <v>989</v>
      </c>
      <c r="J3487">
        <v>5</v>
      </c>
      <c r="K3487" t="s">
        <v>235</v>
      </c>
      <c r="L3487" t="s">
        <v>1011</v>
      </c>
      <c r="N3487">
        <v>20</v>
      </c>
      <c r="O3487">
        <v>1</v>
      </c>
      <c r="P3487">
        <v>0</v>
      </c>
      <c r="Q3487">
        <v>459781972</v>
      </c>
      <c r="R3487">
        <v>2098</v>
      </c>
      <c r="T3487" t="s">
        <v>358</v>
      </c>
      <c r="U3487" t="e">
        <f>MATCH(D3487,'Кумулятивный рейтинг_1 курс'!$C$1:$C$65493,0)</f>
        <v>#N/A</v>
      </c>
    </row>
    <row r="3488" spans="1:21">
      <c r="A3488">
        <v>850834982</v>
      </c>
      <c r="B3488">
        <v>5</v>
      </c>
      <c r="C3488" t="s">
        <v>352</v>
      </c>
      <c r="D3488">
        <v>850834917</v>
      </c>
      <c r="E3488" t="s">
        <v>395</v>
      </c>
      <c r="F3488" t="s">
        <v>318</v>
      </c>
      <c r="G3488" t="s">
        <v>247</v>
      </c>
      <c r="H3488" t="s">
        <v>396</v>
      </c>
      <c r="I3488" t="s">
        <v>989</v>
      </c>
      <c r="J3488">
        <v>5</v>
      </c>
      <c r="K3488" t="s">
        <v>235</v>
      </c>
      <c r="L3488" t="s">
        <v>1011</v>
      </c>
      <c r="N3488">
        <v>25</v>
      </c>
      <c r="O3488">
        <v>1</v>
      </c>
      <c r="P3488">
        <v>1</v>
      </c>
      <c r="Q3488">
        <v>459781972</v>
      </c>
      <c r="R3488">
        <v>2098</v>
      </c>
      <c r="T3488" t="s">
        <v>358</v>
      </c>
      <c r="U3488" t="e">
        <f>MATCH(D3488,'Кумулятивный рейтинг_1 курс'!$C$1:$C$65493,0)</f>
        <v>#N/A</v>
      </c>
    </row>
    <row r="3489" spans="1:21">
      <c r="A3489">
        <v>850835085</v>
      </c>
      <c r="B3489">
        <v>7</v>
      </c>
      <c r="C3489" t="s">
        <v>352</v>
      </c>
      <c r="D3489">
        <v>850835023</v>
      </c>
      <c r="E3489" t="s">
        <v>397</v>
      </c>
      <c r="F3489" t="s">
        <v>292</v>
      </c>
      <c r="G3489" t="s">
        <v>300</v>
      </c>
      <c r="H3489" t="s">
        <v>398</v>
      </c>
      <c r="I3489" t="s">
        <v>989</v>
      </c>
      <c r="J3489">
        <v>5</v>
      </c>
      <c r="K3489" t="s">
        <v>235</v>
      </c>
      <c r="L3489" t="s">
        <v>1011</v>
      </c>
      <c r="N3489">
        <v>35</v>
      </c>
      <c r="O3489">
        <v>1</v>
      </c>
      <c r="P3489">
        <v>1</v>
      </c>
      <c r="Q3489">
        <v>459781972</v>
      </c>
      <c r="R3489">
        <v>2098</v>
      </c>
      <c r="T3489" t="s">
        <v>358</v>
      </c>
      <c r="U3489" t="e">
        <f>MATCH(D3489,'Кумулятивный рейтинг_1 курс'!$C$1:$C$65493,0)</f>
        <v>#N/A</v>
      </c>
    </row>
    <row r="3490" spans="1:21">
      <c r="A3490">
        <v>850835191</v>
      </c>
      <c r="B3490">
        <v>6</v>
      </c>
      <c r="C3490" t="s">
        <v>352</v>
      </c>
      <c r="D3490">
        <v>850835126</v>
      </c>
      <c r="E3490" t="s">
        <v>399</v>
      </c>
      <c r="F3490" t="s">
        <v>250</v>
      </c>
      <c r="G3490" t="s">
        <v>240</v>
      </c>
      <c r="H3490" t="s">
        <v>400</v>
      </c>
      <c r="I3490" t="s">
        <v>989</v>
      </c>
      <c r="J3490">
        <v>5</v>
      </c>
      <c r="K3490" t="s">
        <v>235</v>
      </c>
      <c r="L3490" t="s">
        <v>1011</v>
      </c>
      <c r="N3490">
        <v>30</v>
      </c>
      <c r="O3490">
        <v>1</v>
      </c>
      <c r="P3490">
        <v>1</v>
      </c>
      <c r="Q3490">
        <v>459781972</v>
      </c>
      <c r="R3490">
        <v>2098</v>
      </c>
      <c r="T3490" t="s">
        <v>358</v>
      </c>
      <c r="U3490" t="e">
        <f>MATCH(D3490,'Кумулятивный рейтинг_1 курс'!$C$1:$C$65493,0)</f>
        <v>#N/A</v>
      </c>
    </row>
    <row r="3491" spans="1:21">
      <c r="A3491">
        <v>845862058</v>
      </c>
      <c r="B3491">
        <v>8</v>
      </c>
      <c r="C3491" t="s">
        <v>817</v>
      </c>
      <c r="D3491">
        <v>845861831</v>
      </c>
      <c r="E3491" t="s">
        <v>818</v>
      </c>
      <c r="F3491" t="s">
        <v>378</v>
      </c>
      <c r="G3491" t="s">
        <v>484</v>
      </c>
      <c r="H3491" t="s">
        <v>819</v>
      </c>
      <c r="I3491" t="s">
        <v>1040</v>
      </c>
      <c r="J3491">
        <v>5</v>
      </c>
      <c r="K3491" t="s">
        <v>235</v>
      </c>
      <c r="L3491" t="s">
        <v>1011</v>
      </c>
      <c r="N3491">
        <v>40</v>
      </c>
      <c r="O3491">
        <v>1</v>
      </c>
      <c r="P3491">
        <v>1</v>
      </c>
      <c r="Q3491">
        <v>414667103</v>
      </c>
      <c r="R3491">
        <v>2098</v>
      </c>
      <c r="T3491" t="s">
        <v>816</v>
      </c>
      <c r="U3491">
        <f>MATCH(D3491,'Кумулятивный рейтинг_1 курс'!$C$1:$C$65493,0)</f>
        <v>114</v>
      </c>
    </row>
    <row r="3492" spans="1:21">
      <c r="A3492">
        <v>845862341</v>
      </c>
      <c r="B3492">
        <v>9</v>
      </c>
      <c r="C3492" t="s">
        <v>817</v>
      </c>
      <c r="D3492">
        <v>845862096</v>
      </c>
      <c r="E3492" t="s">
        <v>820</v>
      </c>
      <c r="F3492" t="s">
        <v>452</v>
      </c>
      <c r="G3492" t="s">
        <v>469</v>
      </c>
      <c r="H3492" t="s">
        <v>821</v>
      </c>
      <c r="I3492" t="s">
        <v>1040</v>
      </c>
      <c r="J3492">
        <v>5</v>
      </c>
      <c r="K3492" t="s">
        <v>235</v>
      </c>
      <c r="L3492" t="s">
        <v>1011</v>
      </c>
      <c r="N3492">
        <v>45</v>
      </c>
      <c r="O3492">
        <v>1</v>
      </c>
      <c r="P3492">
        <v>1</v>
      </c>
      <c r="Q3492">
        <v>414667103</v>
      </c>
      <c r="R3492">
        <v>2098</v>
      </c>
      <c r="T3492" t="s">
        <v>816</v>
      </c>
      <c r="U3492">
        <f>MATCH(D3492,'Кумулятивный рейтинг_1 курс'!$C$1:$C$65493,0)</f>
        <v>19</v>
      </c>
    </row>
    <row r="3493" spans="1:21">
      <c r="A3493">
        <v>845862608</v>
      </c>
      <c r="B3493">
        <v>6</v>
      </c>
      <c r="C3493" t="s">
        <v>817</v>
      </c>
      <c r="D3493">
        <v>845862473</v>
      </c>
      <c r="E3493" t="s">
        <v>822</v>
      </c>
      <c r="F3493" t="s">
        <v>751</v>
      </c>
      <c r="G3493" t="s">
        <v>495</v>
      </c>
      <c r="H3493" t="s">
        <v>823</v>
      </c>
      <c r="I3493" t="s">
        <v>1040</v>
      </c>
      <c r="J3493">
        <v>5</v>
      </c>
      <c r="K3493" t="s">
        <v>235</v>
      </c>
      <c r="L3493" t="s">
        <v>1011</v>
      </c>
      <c r="N3493">
        <v>30</v>
      </c>
      <c r="O3493">
        <v>1</v>
      </c>
      <c r="P3493">
        <v>1</v>
      </c>
      <c r="Q3493">
        <v>414667103</v>
      </c>
      <c r="R3493">
        <v>2098</v>
      </c>
      <c r="T3493" t="s">
        <v>816</v>
      </c>
      <c r="U3493">
        <f>MATCH(D3493,'Кумулятивный рейтинг_1 курс'!$C$1:$C$65493,0)</f>
        <v>54</v>
      </c>
    </row>
    <row r="3494" spans="1:21">
      <c r="A3494">
        <v>845862745</v>
      </c>
      <c r="B3494">
        <v>7</v>
      </c>
      <c r="C3494" t="s">
        <v>817</v>
      </c>
      <c r="D3494">
        <v>845862624</v>
      </c>
      <c r="E3494" t="s">
        <v>824</v>
      </c>
      <c r="F3494" t="s">
        <v>472</v>
      </c>
      <c r="G3494" t="s">
        <v>825</v>
      </c>
      <c r="H3494" t="s">
        <v>826</v>
      </c>
      <c r="I3494" t="s">
        <v>1040</v>
      </c>
      <c r="J3494">
        <v>5</v>
      </c>
      <c r="K3494" t="s">
        <v>235</v>
      </c>
      <c r="L3494" t="s">
        <v>1011</v>
      </c>
      <c r="N3494">
        <v>35</v>
      </c>
      <c r="O3494">
        <v>1</v>
      </c>
      <c r="P3494">
        <v>1</v>
      </c>
      <c r="Q3494">
        <v>414667103</v>
      </c>
      <c r="R3494">
        <v>2098</v>
      </c>
      <c r="T3494" t="s">
        <v>816</v>
      </c>
      <c r="U3494">
        <f>MATCH(D3494,'Кумулятивный рейтинг_1 курс'!$C$1:$C$65493,0)</f>
        <v>125</v>
      </c>
    </row>
    <row r="3495" spans="1:21">
      <c r="A3495">
        <v>845862967</v>
      </c>
      <c r="B3495">
        <v>7</v>
      </c>
      <c r="C3495" t="s">
        <v>817</v>
      </c>
      <c r="D3495">
        <v>845862766</v>
      </c>
      <c r="E3495" t="s">
        <v>827</v>
      </c>
      <c r="F3495" t="s">
        <v>828</v>
      </c>
      <c r="G3495" t="s">
        <v>582</v>
      </c>
      <c r="H3495" t="s">
        <v>829</v>
      </c>
      <c r="I3495" t="s">
        <v>1040</v>
      </c>
      <c r="J3495">
        <v>5</v>
      </c>
      <c r="K3495" t="s">
        <v>235</v>
      </c>
      <c r="L3495" t="s">
        <v>1011</v>
      </c>
      <c r="N3495">
        <v>35</v>
      </c>
      <c r="O3495">
        <v>1</v>
      </c>
      <c r="P3495">
        <v>1</v>
      </c>
      <c r="Q3495">
        <v>414667103</v>
      </c>
      <c r="R3495">
        <v>2098</v>
      </c>
      <c r="T3495" t="s">
        <v>816</v>
      </c>
      <c r="U3495">
        <f>MATCH(D3495,'Кумулятивный рейтинг_1 курс'!$C$1:$C$65493,0)</f>
        <v>95</v>
      </c>
    </row>
    <row r="3496" spans="1:21">
      <c r="A3496">
        <v>845858339</v>
      </c>
      <c r="B3496">
        <v>6</v>
      </c>
      <c r="C3496" t="s">
        <v>817</v>
      </c>
      <c r="D3496">
        <v>845858093</v>
      </c>
      <c r="E3496" t="s">
        <v>846</v>
      </c>
      <c r="F3496" t="s">
        <v>847</v>
      </c>
      <c r="G3496" t="s">
        <v>315</v>
      </c>
      <c r="H3496" t="s">
        <v>848</v>
      </c>
      <c r="I3496" t="s">
        <v>1040</v>
      </c>
      <c r="J3496">
        <v>5</v>
      </c>
      <c r="K3496" t="s">
        <v>235</v>
      </c>
      <c r="L3496" t="s">
        <v>1011</v>
      </c>
      <c r="N3496">
        <v>30</v>
      </c>
      <c r="O3496">
        <v>1</v>
      </c>
      <c r="P3496">
        <v>1</v>
      </c>
      <c r="Q3496">
        <v>414667103</v>
      </c>
      <c r="R3496">
        <v>2098</v>
      </c>
      <c r="T3496" t="s">
        <v>816</v>
      </c>
      <c r="U3496">
        <f>MATCH(D3496,'Кумулятивный рейтинг_1 курс'!$C$1:$C$65493,0)</f>
        <v>186</v>
      </c>
    </row>
    <row r="3497" spans="1:21">
      <c r="A3497">
        <v>845867263</v>
      </c>
      <c r="B3497">
        <v>7</v>
      </c>
      <c r="C3497" t="s">
        <v>812</v>
      </c>
      <c r="D3497">
        <v>845867139</v>
      </c>
      <c r="E3497" t="s">
        <v>918</v>
      </c>
      <c r="F3497" t="s">
        <v>919</v>
      </c>
      <c r="G3497" t="s">
        <v>379</v>
      </c>
      <c r="H3497" t="s">
        <v>920</v>
      </c>
      <c r="I3497" t="s">
        <v>1040</v>
      </c>
      <c r="J3497">
        <v>5</v>
      </c>
      <c r="K3497" t="s">
        <v>235</v>
      </c>
      <c r="L3497" t="s">
        <v>1011</v>
      </c>
      <c r="N3497">
        <v>35</v>
      </c>
      <c r="O3497">
        <v>1</v>
      </c>
      <c r="P3497">
        <v>1</v>
      </c>
      <c r="Q3497">
        <v>414667103</v>
      </c>
      <c r="R3497">
        <v>2098</v>
      </c>
      <c r="T3497" t="s">
        <v>816</v>
      </c>
      <c r="U3497">
        <f>MATCH(D3497,'Кумулятивный рейтинг_1 курс'!$C$1:$C$65493,0)</f>
        <v>75</v>
      </c>
    </row>
    <row r="3498" spans="1:21">
      <c r="A3498">
        <v>845863644</v>
      </c>
      <c r="B3498">
        <v>8</v>
      </c>
      <c r="C3498" t="s">
        <v>812</v>
      </c>
      <c r="D3498">
        <v>845863502</v>
      </c>
      <c r="E3498" t="s">
        <v>830</v>
      </c>
      <c r="F3498" t="s">
        <v>529</v>
      </c>
      <c r="G3498" t="s">
        <v>282</v>
      </c>
      <c r="H3498" t="s">
        <v>831</v>
      </c>
      <c r="I3498" t="s">
        <v>1040</v>
      </c>
      <c r="J3498">
        <v>5</v>
      </c>
      <c r="K3498" t="s">
        <v>235</v>
      </c>
      <c r="L3498" t="s">
        <v>1011</v>
      </c>
      <c r="N3498">
        <v>40</v>
      </c>
      <c r="O3498">
        <v>1</v>
      </c>
      <c r="P3498">
        <v>1</v>
      </c>
      <c r="Q3498">
        <v>414667103</v>
      </c>
      <c r="R3498">
        <v>2098</v>
      </c>
      <c r="T3498" t="s">
        <v>816</v>
      </c>
      <c r="U3498">
        <f>MATCH(D3498,'Кумулятивный рейтинг_1 курс'!$C$1:$C$65493,0)</f>
        <v>60</v>
      </c>
    </row>
    <row r="3499" spans="1:21">
      <c r="A3499">
        <v>845863959</v>
      </c>
      <c r="B3499">
        <v>10</v>
      </c>
      <c r="C3499" t="s">
        <v>812</v>
      </c>
      <c r="D3499">
        <v>845863839</v>
      </c>
      <c r="E3499" t="s">
        <v>834</v>
      </c>
      <c r="F3499" t="s">
        <v>604</v>
      </c>
      <c r="G3499" t="s">
        <v>346</v>
      </c>
      <c r="H3499" t="s">
        <v>835</v>
      </c>
      <c r="I3499" t="s">
        <v>1040</v>
      </c>
      <c r="J3499">
        <v>5</v>
      </c>
      <c r="K3499" t="s">
        <v>235</v>
      </c>
      <c r="L3499" t="s">
        <v>1011</v>
      </c>
      <c r="N3499">
        <v>50</v>
      </c>
      <c r="O3499">
        <v>1</v>
      </c>
      <c r="P3499">
        <v>1</v>
      </c>
      <c r="Q3499">
        <v>414667103</v>
      </c>
      <c r="R3499">
        <v>2098</v>
      </c>
      <c r="T3499" t="s">
        <v>816</v>
      </c>
      <c r="U3499">
        <f>MATCH(D3499,'Кумулятивный рейтинг_1 курс'!$C$1:$C$65493,0)</f>
        <v>23</v>
      </c>
    </row>
    <row r="3500" spans="1:21">
      <c r="A3500">
        <v>845864802</v>
      </c>
      <c r="B3500">
        <v>8</v>
      </c>
      <c r="C3500" t="s">
        <v>812</v>
      </c>
      <c r="D3500">
        <v>845864596</v>
      </c>
      <c r="E3500" t="s">
        <v>844</v>
      </c>
      <c r="F3500" t="s">
        <v>526</v>
      </c>
      <c r="G3500" t="s">
        <v>240</v>
      </c>
      <c r="H3500" t="s">
        <v>845</v>
      </c>
      <c r="I3500" t="s">
        <v>1040</v>
      </c>
      <c r="J3500">
        <v>5</v>
      </c>
      <c r="K3500" t="s">
        <v>235</v>
      </c>
      <c r="L3500" t="s">
        <v>1011</v>
      </c>
      <c r="N3500">
        <v>40</v>
      </c>
      <c r="O3500">
        <v>1</v>
      </c>
      <c r="P3500">
        <v>1</v>
      </c>
      <c r="Q3500">
        <v>414667103</v>
      </c>
      <c r="R3500">
        <v>2098</v>
      </c>
      <c r="T3500" t="s">
        <v>816</v>
      </c>
      <c r="U3500">
        <f>MATCH(D3500,'Кумулятивный рейтинг_1 курс'!$C$1:$C$65493,0)</f>
        <v>37</v>
      </c>
    </row>
    <row r="3501" spans="1:21">
      <c r="A3501">
        <v>845867589</v>
      </c>
      <c r="B3501">
        <v>6</v>
      </c>
      <c r="C3501" t="s">
        <v>812</v>
      </c>
      <c r="D3501">
        <v>845867358</v>
      </c>
      <c r="E3501" t="s">
        <v>921</v>
      </c>
      <c r="F3501" t="s">
        <v>922</v>
      </c>
      <c r="G3501" t="s">
        <v>923</v>
      </c>
      <c r="H3501" t="s">
        <v>924</v>
      </c>
      <c r="I3501" t="s">
        <v>1040</v>
      </c>
      <c r="J3501">
        <v>5</v>
      </c>
      <c r="K3501" t="s">
        <v>235</v>
      </c>
      <c r="L3501" t="s">
        <v>1011</v>
      </c>
      <c r="N3501">
        <v>30</v>
      </c>
      <c r="O3501">
        <v>1</v>
      </c>
      <c r="P3501">
        <v>1</v>
      </c>
      <c r="Q3501">
        <v>414667103</v>
      </c>
      <c r="R3501">
        <v>2098</v>
      </c>
      <c r="T3501" t="s">
        <v>816</v>
      </c>
      <c r="U3501">
        <f>MATCH(D3501,'Кумулятивный рейтинг_1 курс'!$C$1:$C$65493,0)</f>
        <v>116</v>
      </c>
    </row>
    <row r="3502" spans="1:21">
      <c r="A3502">
        <v>845867827</v>
      </c>
      <c r="B3502">
        <v>8</v>
      </c>
      <c r="C3502" t="s">
        <v>812</v>
      </c>
      <c r="D3502">
        <v>845867605</v>
      </c>
      <c r="E3502" t="s">
        <v>925</v>
      </c>
      <c r="F3502" t="s">
        <v>250</v>
      </c>
      <c r="G3502" t="s">
        <v>251</v>
      </c>
      <c r="H3502" t="s">
        <v>926</v>
      </c>
      <c r="I3502" t="s">
        <v>1040</v>
      </c>
      <c r="J3502">
        <v>5</v>
      </c>
      <c r="K3502" t="s">
        <v>235</v>
      </c>
      <c r="L3502" t="s">
        <v>1011</v>
      </c>
      <c r="N3502">
        <v>40</v>
      </c>
      <c r="O3502">
        <v>1</v>
      </c>
      <c r="P3502">
        <v>1</v>
      </c>
      <c r="Q3502">
        <v>414667103</v>
      </c>
      <c r="R3502">
        <v>2098</v>
      </c>
      <c r="T3502" t="s">
        <v>816</v>
      </c>
      <c r="U3502">
        <f>MATCH(D3502,'Кумулятивный рейтинг_1 курс'!$C$1:$C$65493,0)</f>
        <v>58</v>
      </c>
    </row>
    <row r="3503" spans="1:21">
      <c r="A3503">
        <v>845865172</v>
      </c>
      <c r="B3503">
        <v>8</v>
      </c>
      <c r="C3503" t="s">
        <v>812</v>
      </c>
      <c r="D3503">
        <v>845865036</v>
      </c>
      <c r="E3503" t="s">
        <v>898</v>
      </c>
      <c r="F3503" t="s">
        <v>515</v>
      </c>
      <c r="G3503" t="s">
        <v>495</v>
      </c>
      <c r="H3503" t="s">
        <v>899</v>
      </c>
      <c r="I3503" t="s">
        <v>1040</v>
      </c>
      <c r="J3503">
        <v>5</v>
      </c>
      <c r="K3503" t="s">
        <v>235</v>
      </c>
      <c r="L3503" t="s">
        <v>1011</v>
      </c>
      <c r="N3503">
        <v>40</v>
      </c>
      <c r="O3503">
        <v>1</v>
      </c>
      <c r="P3503">
        <v>1</v>
      </c>
      <c r="Q3503">
        <v>414667103</v>
      </c>
      <c r="R3503">
        <v>2098</v>
      </c>
      <c r="T3503" t="s">
        <v>816</v>
      </c>
      <c r="U3503">
        <f>MATCH(D3503,'Кумулятивный рейтинг_1 курс'!$C$1:$C$65493,0)</f>
        <v>115</v>
      </c>
    </row>
    <row r="3504" spans="1:21">
      <c r="A3504">
        <v>845866029</v>
      </c>
      <c r="B3504">
        <v>6</v>
      </c>
      <c r="C3504" t="s">
        <v>812</v>
      </c>
      <c r="D3504">
        <v>845865793</v>
      </c>
      <c r="E3504" t="s">
        <v>906</v>
      </c>
      <c r="F3504" t="s">
        <v>907</v>
      </c>
      <c r="G3504" t="s">
        <v>361</v>
      </c>
      <c r="H3504" t="s">
        <v>908</v>
      </c>
      <c r="I3504" t="s">
        <v>1040</v>
      </c>
      <c r="J3504">
        <v>5</v>
      </c>
      <c r="K3504" t="s">
        <v>235</v>
      </c>
      <c r="L3504" t="s">
        <v>1011</v>
      </c>
      <c r="N3504">
        <v>30</v>
      </c>
      <c r="O3504">
        <v>1</v>
      </c>
      <c r="P3504">
        <v>1</v>
      </c>
      <c r="Q3504">
        <v>414667103</v>
      </c>
      <c r="R3504">
        <v>2098</v>
      </c>
      <c r="T3504" t="s">
        <v>816</v>
      </c>
      <c r="U3504">
        <f>MATCH(D3504,'Кумулятивный рейтинг_1 курс'!$C$1:$C$65493,0)</f>
        <v>152</v>
      </c>
    </row>
    <row r="3505" spans="1:21">
      <c r="A3505">
        <v>845866275</v>
      </c>
      <c r="B3505">
        <v>7</v>
      </c>
      <c r="C3505" t="s">
        <v>812</v>
      </c>
      <c r="D3505">
        <v>845866057</v>
      </c>
      <c r="E3505" t="s">
        <v>909</v>
      </c>
      <c r="F3505" t="s">
        <v>452</v>
      </c>
      <c r="G3505" t="s">
        <v>282</v>
      </c>
      <c r="H3505" t="s">
        <v>910</v>
      </c>
      <c r="I3505" t="s">
        <v>1040</v>
      </c>
      <c r="J3505">
        <v>5</v>
      </c>
      <c r="K3505" t="s">
        <v>235</v>
      </c>
      <c r="L3505" t="s">
        <v>1011</v>
      </c>
      <c r="N3505">
        <v>35</v>
      </c>
      <c r="O3505">
        <v>1</v>
      </c>
      <c r="P3505">
        <v>1</v>
      </c>
      <c r="Q3505">
        <v>414667103</v>
      </c>
      <c r="R3505">
        <v>2098</v>
      </c>
      <c r="T3505" t="s">
        <v>816</v>
      </c>
      <c r="U3505">
        <f>MATCH(D3505,'Кумулятивный рейтинг_1 курс'!$C$1:$C$65493,0)</f>
        <v>38</v>
      </c>
    </row>
    <row r="3506" spans="1:21">
      <c r="A3506">
        <v>845866898</v>
      </c>
      <c r="B3506">
        <v>8</v>
      </c>
      <c r="C3506" t="s">
        <v>812</v>
      </c>
      <c r="D3506">
        <v>845866693</v>
      </c>
      <c r="E3506" t="s">
        <v>913</v>
      </c>
      <c r="F3506" t="s">
        <v>914</v>
      </c>
      <c r="G3506" t="s">
        <v>263</v>
      </c>
      <c r="H3506" t="s">
        <v>915</v>
      </c>
      <c r="I3506" t="s">
        <v>1040</v>
      </c>
      <c r="J3506">
        <v>5</v>
      </c>
      <c r="K3506" t="s">
        <v>235</v>
      </c>
      <c r="L3506" t="s">
        <v>1011</v>
      </c>
      <c r="N3506">
        <v>40</v>
      </c>
      <c r="O3506">
        <v>1</v>
      </c>
      <c r="P3506">
        <v>1</v>
      </c>
      <c r="Q3506">
        <v>414667103</v>
      </c>
      <c r="R3506">
        <v>2098</v>
      </c>
      <c r="T3506" t="s">
        <v>816</v>
      </c>
      <c r="U3506">
        <f>MATCH(D3506,'Кумулятивный рейтинг_1 курс'!$C$1:$C$65493,0)</f>
        <v>24</v>
      </c>
    </row>
    <row r="3507" spans="1:21">
      <c r="A3507">
        <v>845857781</v>
      </c>
      <c r="B3507">
        <v>7</v>
      </c>
      <c r="C3507" t="s">
        <v>817</v>
      </c>
      <c r="D3507">
        <v>845857514</v>
      </c>
      <c r="E3507" t="s">
        <v>889</v>
      </c>
      <c r="F3507" t="s">
        <v>890</v>
      </c>
      <c r="G3507" t="s">
        <v>263</v>
      </c>
      <c r="H3507" t="s">
        <v>891</v>
      </c>
      <c r="I3507" t="s">
        <v>1040</v>
      </c>
      <c r="J3507">
        <v>5</v>
      </c>
      <c r="K3507" t="s">
        <v>235</v>
      </c>
      <c r="L3507" t="s">
        <v>1011</v>
      </c>
      <c r="N3507">
        <v>35</v>
      </c>
      <c r="O3507">
        <v>1</v>
      </c>
      <c r="P3507">
        <v>1</v>
      </c>
      <c r="Q3507">
        <v>414667103</v>
      </c>
      <c r="R3507">
        <v>2098</v>
      </c>
      <c r="T3507" t="s">
        <v>816</v>
      </c>
      <c r="U3507">
        <f>MATCH(D3507,'Кумулятивный рейтинг_1 курс'!$C$1:$C$65493,0)</f>
        <v>96</v>
      </c>
    </row>
    <row r="3508" spans="1:21">
      <c r="A3508">
        <v>845859582</v>
      </c>
      <c r="B3508">
        <v>4</v>
      </c>
      <c r="C3508" t="s">
        <v>817</v>
      </c>
      <c r="D3508">
        <v>845859349</v>
      </c>
      <c r="E3508" t="s">
        <v>857</v>
      </c>
      <c r="F3508" t="s">
        <v>560</v>
      </c>
      <c r="G3508" t="s">
        <v>858</v>
      </c>
      <c r="H3508" t="s">
        <v>859</v>
      </c>
      <c r="I3508" t="s">
        <v>1040</v>
      </c>
      <c r="J3508">
        <v>5</v>
      </c>
      <c r="K3508" t="s">
        <v>235</v>
      </c>
      <c r="L3508" t="s">
        <v>1011</v>
      </c>
      <c r="N3508">
        <v>20</v>
      </c>
      <c r="O3508">
        <v>1</v>
      </c>
      <c r="P3508">
        <v>0</v>
      </c>
      <c r="Q3508">
        <v>414667103</v>
      </c>
      <c r="R3508">
        <v>2098</v>
      </c>
      <c r="T3508" t="s">
        <v>816</v>
      </c>
      <c r="U3508">
        <f>MATCH(D3508,'Кумулятивный рейтинг_1 курс'!$C$1:$C$65493,0)</f>
        <v>198</v>
      </c>
    </row>
    <row r="3509" spans="1:21">
      <c r="A3509">
        <v>845860497</v>
      </c>
      <c r="B3509">
        <v>8</v>
      </c>
      <c r="C3509" t="s">
        <v>817</v>
      </c>
      <c r="D3509">
        <v>845860249</v>
      </c>
      <c r="E3509" t="s">
        <v>864</v>
      </c>
      <c r="F3509" t="s">
        <v>452</v>
      </c>
      <c r="G3509" t="s">
        <v>425</v>
      </c>
      <c r="H3509" t="s">
        <v>865</v>
      </c>
      <c r="I3509" t="s">
        <v>1040</v>
      </c>
      <c r="J3509">
        <v>5</v>
      </c>
      <c r="K3509" t="s">
        <v>235</v>
      </c>
      <c r="L3509" t="s">
        <v>1011</v>
      </c>
      <c r="N3509">
        <v>40</v>
      </c>
      <c r="O3509">
        <v>1</v>
      </c>
      <c r="P3509">
        <v>1</v>
      </c>
      <c r="Q3509">
        <v>414667103</v>
      </c>
      <c r="R3509">
        <v>2098</v>
      </c>
      <c r="T3509" t="s">
        <v>816</v>
      </c>
      <c r="U3509">
        <f>MATCH(D3509,'Кумулятивный рейтинг_1 курс'!$C$1:$C$65493,0)</f>
        <v>56</v>
      </c>
    </row>
    <row r="3510" spans="1:21">
      <c r="A3510">
        <v>845856667</v>
      </c>
      <c r="B3510">
        <v>7</v>
      </c>
      <c r="C3510" t="s">
        <v>817</v>
      </c>
      <c r="D3510">
        <v>845856525</v>
      </c>
      <c r="E3510" t="s">
        <v>877</v>
      </c>
      <c r="F3510" t="s">
        <v>878</v>
      </c>
      <c r="G3510" t="s">
        <v>879</v>
      </c>
      <c r="H3510" t="s">
        <v>880</v>
      </c>
      <c r="I3510" t="s">
        <v>1040</v>
      </c>
      <c r="J3510">
        <v>5</v>
      </c>
      <c r="K3510" t="s">
        <v>235</v>
      </c>
      <c r="L3510" t="s">
        <v>1011</v>
      </c>
      <c r="N3510">
        <v>35</v>
      </c>
      <c r="O3510">
        <v>1</v>
      </c>
      <c r="P3510">
        <v>1</v>
      </c>
      <c r="Q3510">
        <v>414667103</v>
      </c>
      <c r="R3510">
        <v>2098</v>
      </c>
      <c r="T3510" t="s">
        <v>816</v>
      </c>
      <c r="U3510">
        <f>MATCH(D3510,'Кумулятивный рейтинг_1 курс'!$C$1:$C$65493,0)</f>
        <v>113</v>
      </c>
    </row>
    <row r="3511" spans="1:21">
      <c r="A3511">
        <v>845856894</v>
      </c>
      <c r="B3511">
        <v>7</v>
      </c>
      <c r="C3511" t="s">
        <v>817</v>
      </c>
      <c r="D3511">
        <v>845856684</v>
      </c>
      <c r="E3511" t="s">
        <v>881</v>
      </c>
      <c r="F3511" t="s">
        <v>364</v>
      </c>
      <c r="G3511" t="s">
        <v>882</v>
      </c>
      <c r="H3511" t="s">
        <v>883</v>
      </c>
      <c r="I3511" t="s">
        <v>1040</v>
      </c>
      <c r="J3511">
        <v>5</v>
      </c>
      <c r="K3511" t="s">
        <v>235</v>
      </c>
      <c r="L3511" t="s">
        <v>1011</v>
      </c>
      <c r="N3511">
        <v>35</v>
      </c>
      <c r="O3511">
        <v>1</v>
      </c>
      <c r="P3511">
        <v>1</v>
      </c>
      <c r="Q3511">
        <v>414667103</v>
      </c>
      <c r="R3511">
        <v>2098</v>
      </c>
      <c r="T3511" t="s">
        <v>816</v>
      </c>
      <c r="U3511">
        <f>MATCH(D3511,'Кумулятивный рейтинг_1 курс'!$C$1:$C$65493,0)</f>
        <v>121</v>
      </c>
    </row>
    <row r="3512" spans="1:21">
      <c r="A3512">
        <v>845857039</v>
      </c>
      <c r="B3512">
        <v>5</v>
      </c>
      <c r="C3512" t="s">
        <v>817</v>
      </c>
      <c r="D3512">
        <v>845856908</v>
      </c>
      <c r="E3512" t="s">
        <v>884</v>
      </c>
      <c r="F3512" t="s">
        <v>885</v>
      </c>
      <c r="G3512" t="s">
        <v>611</v>
      </c>
      <c r="H3512" t="s">
        <v>886</v>
      </c>
      <c r="I3512" t="s">
        <v>1040</v>
      </c>
      <c r="J3512">
        <v>5</v>
      </c>
      <c r="K3512" t="s">
        <v>235</v>
      </c>
      <c r="L3512" t="s">
        <v>1011</v>
      </c>
      <c r="N3512">
        <v>25</v>
      </c>
      <c r="O3512">
        <v>1</v>
      </c>
      <c r="P3512">
        <v>1</v>
      </c>
      <c r="Q3512">
        <v>414667103</v>
      </c>
      <c r="R3512">
        <v>2098</v>
      </c>
      <c r="T3512" t="s">
        <v>816</v>
      </c>
      <c r="U3512">
        <f>MATCH(D3512,'Кумулятивный рейтинг_1 курс'!$C$1:$C$65493,0)</f>
        <v>158</v>
      </c>
    </row>
    <row r="3513" spans="1:21">
      <c r="A3513">
        <v>845861540</v>
      </c>
      <c r="B3513">
        <v>9</v>
      </c>
      <c r="C3513" t="s">
        <v>817</v>
      </c>
      <c r="D3513">
        <v>845861293</v>
      </c>
      <c r="E3513" t="s">
        <v>872</v>
      </c>
      <c r="F3513" t="s">
        <v>873</v>
      </c>
      <c r="G3513" t="s">
        <v>251</v>
      </c>
      <c r="H3513" t="s">
        <v>874</v>
      </c>
      <c r="I3513" t="s">
        <v>1040</v>
      </c>
      <c r="J3513">
        <v>5</v>
      </c>
      <c r="K3513" t="s">
        <v>235</v>
      </c>
      <c r="L3513" t="s">
        <v>1011</v>
      </c>
      <c r="N3513">
        <v>45</v>
      </c>
      <c r="O3513">
        <v>1</v>
      </c>
      <c r="P3513">
        <v>1</v>
      </c>
      <c r="Q3513">
        <v>414667103</v>
      </c>
      <c r="R3513">
        <v>2098</v>
      </c>
      <c r="T3513" t="s">
        <v>816</v>
      </c>
      <c r="U3513">
        <f>MATCH(D3513,'Кумулятивный рейтинг_1 курс'!$C$1:$C$65493,0)</f>
        <v>41</v>
      </c>
    </row>
    <row r="3514" spans="1:21">
      <c r="A3514">
        <v>845858804</v>
      </c>
      <c r="B3514">
        <v>8</v>
      </c>
      <c r="C3514" t="s">
        <v>817</v>
      </c>
      <c r="D3514">
        <v>845858384</v>
      </c>
      <c r="E3514" t="s">
        <v>849</v>
      </c>
      <c r="F3514" t="s">
        <v>307</v>
      </c>
      <c r="G3514" t="s">
        <v>275</v>
      </c>
      <c r="H3514" t="s">
        <v>850</v>
      </c>
      <c r="I3514" t="s">
        <v>1041</v>
      </c>
      <c r="J3514">
        <v>5</v>
      </c>
      <c r="K3514" t="s">
        <v>235</v>
      </c>
      <c r="L3514" t="s">
        <v>1011</v>
      </c>
      <c r="N3514">
        <v>40</v>
      </c>
      <c r="O3514">
        <v>1</v>
      </c>
      <c r="P3514">
        <v>1</v>
      </c>
      <c r="Q3514">
        <v>414667103</v>
      </c>
      <c r="R3514">
        <v>2098</v>
      </c>
      <c r="T3514" t="s">
        <v>816</v>
      </c>
      <c r="U3514">
        <f>MATCH(D3514,'Кумулятивный рейтинг_1 курс'!$C$1:$C$65493,0)</f>
        <v>51</v>
      </c>
    </row>
    <row r="3515" spans="1:21">
      <c r="A3515">
        <v>845861809</v>
      </c>
      <c r="B3515">
        <v>6</v>
      </c>
      <c r="C3515" t="s">
        <v>817</v>
      </c>
      <c r="D3515">
        <v>845861560</v>
      </c>
      <c r="E3515" t="s">
        <v>875</v>
      </c>
      <c r="F3515" t="s">
        <v>339</v>
      </c>
      <c r="G3515" t="s">
        <v>389</v>
      </c>
      <c r="H3515" t="s">
        <v>876</v>
      </c>
      <c r="I3515" t="s">
        <v>1041</v>
      </c>
      <c r="J3515">
        <v>5</v>
      </c>
      <c r="K3515" t="s">
        <v>235</v>
      </c>
      <c r="L3515" t="s">
        <v>1011</v>
      </c>
      <c r="N3515">
        <v>30</v>
      </c>
      <c r="O3515">
        <v>1</v>
      </c>
      <c r="P3515">
        <v>1</v>
      </c>
      <c r="Q3515">
        <v>414667103</v>
      </c>
      <c r="R3515">
        <v>2098</v>
      </c>
      <c r="T3515" t="s">
        <v>816</v>
      </c>
      <c r="U3515">
        <f>MATCH(D3515,'Кумулятивный рейтинг_1 курс'!$C$1:$C$65493,0)</f>
        <v>165</v>
      </c>
    </row>
    <row r="3516" spans="1:21">
      <c r="A3516">
        <v>845864238</v>
      </c>
      <c r="B3516">
        <v>7</v>
      </c>
      <c r="C3516" t="s">
        <v>812</v>
      </c>
      <c r="D3516">
        <v>845863973</v>
      </c>
      <c r="E3516" t="s">
        <v>836</v>
      </c>
      <c r="F3516" t="s">
        <v>345</v>
      </c>
      <c r="G3516" t="s">
        <v>379</v>
      </c>
      <c r="H3516" t="s">
        <v>837</v>
      </c>
      <c r="I3516" t="s">
        <v>1041</v>
      </c>
      <c r="J3516">
        <v>5</v>
      </c>
      <c r="K3516" t="s">
        <v>235</v>
      </c>
      <c r="L3516" t="s">
        <v>1011</v>
      </c>
      <c r="N3516">
        <v>35</v>
      </c>
      <c r="O3516">
        <v>1</v>
      </c>
      <c r="P3516">
        <v>1</v>
      </c>
      <c r="Q3516">
        <v>414667103</v>
      </c>
      <c r="R3516">
        <v>2098</v>
      </c>
      <c r="T3516" t="s">
        <v>816</v>
      </c>
      <c r="U3516">
        <f>MATCH(D3516,'Кумулятивный рейтинг_1 курс'!$C$1:$C$65493,0)</f>
        <v>146</v>
      </c>
    </row>
    <row r="3517" spans="1:21">
      <c r="A3517">
        <v>845864416</v>
      </c>
      <c r="B3517">
        <v>9</v>
      </c>
      <c r="C3517" t="s">
        <v>812</v>
      </c>
      <c r="D3517">
        <v>845864258</v>
      </c>
      <c r="E3517" t="s">
        <v>838</v>
      </c>
      <c r="F3517" t="s">
        <v>839</v>
      </c>
      <c r="G3517" t="s">
        <v>425</v>
      </c>
      <c r="H3517" t="s">
        <v>840</v>
      </c>
      <c r="I3517" t="s">
        <v>1041</v>
      </c>
      <c r="J3517">
        <v>5</v>
      </c>
      <c r="K3517" t="s">
        <v>235</v>
      </c>
      <c r="L3517" t="s">
        <v>1011</v>
      </c>
      <c r="N3517">
        <v>45</v>
      </c>
      <c r="O3517">
        <v>1</v>
      </c>
      <c r="P3517">
        <v>1</v>
      </c>
      <c r="Q3517">
        <v>414667103</v>
      </c>
      <c r="R3517">
        <v>2098</v>
      </c>
      <c r="T3517" t="s">
        <v>816</v>
      </c>
      <c r="U3517">
        <f>MATCH(D3517,'Кумулятивный рейтинг_1 курс'!$C$1:$C$65493,0)</f>
        <v>45</v>
      </c>
    </row>
    <row r="3518" spans="1:21">
      <c r="A3518">
        <v>845864584</v>
      </c>
      <c r="B3518">
        <v>6</v>
      </c>
      <c r="C3518" t="s">
        <v>812</v>
      </c>
      <c r="D3518">
        <v>845864430</v>
      </c>
      <c r="E3518" t="s">
        <v>841</v>
      </c>
      <c r="F3518" t="s">
        <v>452</v>
      </c>
      <c r="G3518" t="s">
        <v>842</v>
      </c>
      <c r="H3518" t="s">
        <v>843</v>
      </c>
      <c r="I3518" t="s">
        <v>1041</v>
      </c>
      <c r="J3518">
        <v>5</v>
      </c>
      <c r="K3518" t="s">
        <v>235</v>
      </c>
      <c r="L3518" t="s">
        <v>1011</v>
      </c>
      <c r="N3518">
        <v>30</v>
      </c>
      <c r="O3518">
        <v>1</v>
      </c>
      <c r="P3518">
        <v>0</v>
      </c>
      <c r="Q3518">
        <v>414667103</v>
      </c>
      <c r="R3518">
        <v>2098</v>
      </c>
      <c r="T3518" t="s">
        <v>816</v>
      </c>
      <c r="U3518">
        <f>MATCH(D3518,'Кумулятивный рейтинг_1 курс'!$C$1:$C$65493,0)</f>
        <v>195</v>
      </c>
    </row>
    <row r="3519" spans="1:21">
      <c r="A3519">
        <v>845865020</v>
      </c>
      <c r="B3519">
        <v>6</v>
      </c>
      <c r="C3519" t="s">
        <v>812</v>
      </c>
      <c r="D3519">
        <v>845864826</v>
      </c>
      <c r="E3519" t="s">
        <v>896</v>
      </c>
      <c r="F3519" t="s">
        <v>526</v>
      </c>
      <c r="G3519" t="s">
        <v>263</v>
      </c>
      <c r="H3519" t="s">
        <v>897</v>
      </c>
      <c r="I3519" t="s">
        <v>1041</v>
      </c>
      <c r="J3519">
        <v>5</v>
      </c>
      <c r="K3519" t="s">
        <v>235</v>
      </c>
      <c r="L3519" t="s">
        <v>1011</v>
      </c>
      <c r="N3519">
        <v>30</v>
      </c>
      <c r="O3519">
        <v>1</v>
      </c>
      <c r="P3519">
        <v>1</v>
      </c>
      <c r="Q3519">
        <v>414667103</v>
      </c>
      <c r="R3519">
        <v>2098</v>
      </c>
      <c r="T3519" t="s">
        <v>816</v>
      </c>
      <c r="U3519">
        <f>MATCH(D3519,'Кумулятивный рейтинг_1 курс'!$C$1:$C$65493,0)</f>
        <v>168</v>
      </c>
    </row>
    <row r="3520" spans="1:21">
      <c r="A3520">
        <v>845868027</v>
      </c>
      <c r="B3520">
        <v>8</v>
      </c>
      <c r="C3520" t="s">
        <v>812</v>
      </c>
      <c r="D3520">
        <v>845867865</v>
      </c>
      <c r="E3520" t="s">
        <v>813</v>
      </c>
      <c r="F3520" t="s">
        <v>303</v>
      </c>
      <c r="G3520" t="s">
        <v>389</v>
      </c>
      <c r="H3520" t="s">
        <v>814</v>
      </c>
      <c r="I3520" t="s">
        <v>1041</v>
      </c>
      <c r="J3520">
        <v>5</v>
      </c>
      <c r="K3520" t="s">
        <v>235</v>
      </c>
      <c r="L3520" t="s">
        <v>1011</v>
      </c>
      <c r="N3520">
        <v>40</v>
      </c>
      <c r="O3520">
        <v>1</v>
      </c>
      <c r="P3520">
        <v>1</v>
      </c>
      <c r="Q3520">
        <v>414667103</v>
      </c>
      <c r="R3520">
        <v>2098</v>
      </c>
      <c r="T3520" t="s">
        <v>816</v>
      </c>
      <c r="U3520">
        <f>MATCH(D3520,'Кумулятивный рейтинг_1 курс'!$C$1:$C$65493,0)</f>
        <v>132</v>
      </c>
    </row>
    <row r="3521" spans="1:21">
      <c r="A3521">
        <v>845865406</v>
      </c>
      <c r="B3521">
        <v>5</v>
      </c>
      <c r="C3521" t="s">
        <v>812</v>
      </c>
      <c r="D3521">
        <v>845865197</v>
      </c>
      <c r="E3521" t="s">
        <v>900</v>
      </c>
      <c r="F3521" t="s">
        <v>901</v>
      </c>
      <c r="G3521" t="s">
        <v>703</v>
      </c>
      <c r="H3521" t="s">
        <v>902</v>
      </c>
      <c r="I3521" t="s">
        <v>1041</v>
      </c>
      <c r="J3521">
        <v>5</v>
      </c>
      <c r="K3521" t="s">
        <v>235</v>
      </c>
      <c r="L3521" t="s">
        <v>1011</v>
      </c>
      <c r="N3521">
        <v>25</v>
      </c>
      <c r="O3521">
        <v>1</v>
      </c>
      <c r="P3521">
        <v>1</v>
      </c>
      <c r="Q3521">
        <v>414667103</v>
      </c>
      <c r="R3521">
        <v>2098</v>
      </c>
      <c r="T3521" t="s">
        <v>816</v>
      </c>
      <c r="U3521">
        <f>MATCH(D3521,'Кумулятивный рейтинг_1 курс'!$C$1:$C$65493,0)</f>
        <v>191</v>
      </c>
    </row>
    <row r="3522" spans="1:21">
      <c r="A3522">
        <v>845865600</v>
      </c>
      <c r="B3522">
        <v>5</v>
      </c>
      <c r="C3522" t="s">
        <v>812</v>
      </c>
      <c r="D3522">
        <v>845865422</v>
      </c>
      <c r="E3522" t="s">
        <v>903</v>
      </c>
      <c r="F3522" t="s">
        <v>475</v>
      </c>
      <c r="G3522" t="s">
        <v>904</v>
      </c>
      <c r="H3522" t="s">
        <v>905</v>
      </c>
      <c r="I3522" t="s">
        <v>1041</v>
      </c>
      <c r="J3522">
        <v>5</v>
      </c>
      <c r="K3522" t="s">
        <v>235</v>
      </c>
      <c r="L3522" t="s">
        <v>1011</v>
      </c>
      <c r="N3522">
        <v>25</v>
      </c>
      <c r="O3522">
        <v>1</v>
      </c>
      <c r="P3522">
        <v>0</v>
      </c>
      <c r="Q3522">
        <v>414667103</v>
      </c>
      <c r="R3522">
        <v>2098</v>
      </c>
      <c r="T3522" t="s">
        <v>816</v>
      </c>
      <c r="U3522">
        <f>MATCH(D3522,'Кумулятивный рейтинг_1 курс'!$C$1:$C$65493,0)</f>
        <v>202</v>
      </c>
    </row>
    <row r="3523" spans="1:21">
      <c r="A3523">
        <v>845866524</v>
      </c>
      <c r="B3523">
        <v>7</v>
      </c>
      <c r="C3523" t="s">
        <v>812</v>
      </c>
      <c r="D3523">
        <v>845866341</v>
      </c>
      <c r="E3523" t="s">
        <v>911</v>
      </c>
      <c r="F3523" t="s">
        <v>458</v>
      </c>
      <c r="G3523" t="s">
        <v>300</v>
      </c>
      <c r="H3523" t="s">
        <v>912</v>
      </c>
      <c r="I3523" t="s">
        <v>1041</v>
      </c>
      <c r="J3523">
        <v>5</v>
      </c>
      <c r="K3523" t="s">
        <v>235</v>
      </c>
      <c r="L3523" t="s">
        <v>1011</v>
      </c>
      <c r="N3523">
        <v>35</v>
      </c>
      <c r="O3523">
        <v>1</v>
      </c>
      <c r="P3523">
        <v>1</v>
      </c>
      <c r="Q3523">
        <v>414667103</v>
      </c>
      <c r="R3523">
        <v>2098</v>
      </c>
      <c r="T3523" t="s">
        <v>816</v>
      </c>
      <c r="U3523">
        <f>MATCH(D3523,'Кумулятивный рейтинг_1 курс'!$C$1:$C$65493,0)</f>
        <v>130</v>
      </c>
    </row>
    <row r="3524" spans="1:21">
      <c r="A3524">
        <v>845867088</v>
      </c>
      <c r="B3524">
        <v>4</v>
      </c>
      <c r="C3524" t="s">
        <v>812</v>
      </c>
      <c r="D3524">
        <v>845866914</v>
      </c>
      <c r="E3524" t="s">
        <v>916</v>
      </c>
      <c r="F3524" t="s">
        <v>563</v>
      </c>
      <c r="G3524" t="s">
        <v>355</v>
      </c>
      <c r="H3524" t="s">
        <v>917</v>
      </c>
      <c r="I3524" t="s">
        <v>1041</v>
      </c>
      <c r="J3524">
        <v>5</v>
      </c>
      <c r="K3524" t="s">
        <v>235</v>
      </c>
      <c r="L3524" t="s">
        <v>1011</v>
      </c>
      <c r="N3524">
        <v>20</v>
      </c>
      <c r="O3524">
        <v>1</v>
      </c>
      <c r="P3524">
        <v>1</v>
      </c>
      <c r="Q3524">
        <v>414667103</v>
      </c>
      <c r="R3524">
        <v>2098</v>
      </c>
      <c r="T3524" t="s">
        <v>816</v>
      </c>
      <c r="U3524">
        <f>MATCH(D3524,'Кумулятивный рейтинг_1 курс'!$C$1:$C$65493,0)</f>
        <v>171</v>
      </c>
    </row>
    <row r="3525" spans="1:21">
      <c r="A3525">
        <v>845863817</v>
      </c>
      <c r="B3525">
        <v>6</v>
      </c>
      <c r="C3525" t="s">
        <v>812</v>
      </c>
      <c r="D3525">
        <v>845863665</v>
      </c>
      <c r="E3525" t="s">
        <v>832</v>
      </c>
      <c r="F3525" t="s">
        <v>526</v>
      </c>
      <c r="G3525" t="s">
        <v>588</v>
      </c>
      <c r="H3525" t="s">
        <v>833</v>
      </c>
      <c r="I3525" t="s">
        <v>1041</v>
      </c>
      <c r="J3525">
        <v>5</v>
      </c>
      <c r="K3525" t="s">
        <v>235</v>
      </c>
      <c r="L3525" t="s">
        <v>1011</v>
      </c>
      <c r="N3525">
        <v>30</v>
      </c>
      <c r="O3525">
        <v>1</v>
      </c>
      <c r="P3525">
        <v>0</v>
      </c>
      <c r="Q3525">
        <v>414667103</v>
      </c>
      <c r="R3525">
        <v>2098</v>
      </c>
      <c r="T3525" t="s">
        <v>816</v>
      </c>
      <c r="U3525">
        <f>MATCH(D3525,'Кумулятивный рейтинг_1 курс'!$C$1:$C$65493,0)</f>
        <v>193</v>
      </c>
    </row>
    <row r="3526" spans="1:21">
      <c r="A3526">
        <v>845861244</v>
      </c>
      <c r="B3526">
        <v>8</v>
      </c>
      <c r="C3526" t="s">
        <v>817</v>
      </c>
      <c r="D3526">
        <v>845860882</v>
      </c>
      <c r="E3526" t="s">
        <v>868</v>
      </c>
      <c r="F3526" t="s">
        <v>869</v>
      </c>
      <c r="G3526" t="s">
        <v>870</v>
      </c>
      <c r="H3526" t="s">
        <v>871</v>
      </c>
      <c r="I3526" t="s">
        <v>1041</v>
      </c>
      <c r="J3526">
        <v>5</v>
      </c>
      <c r="K3526" t="s">
        <v>235</v>
      </c>
      <c r="L3526" t="s">
        <v>1011</v>
      </c>
      <c r="N3526">
        <v>40</v>
      </c>
      <c r="O3526">
        <v>1</v>
      </c>
      <c r="P3526">
        <v>1</v>
      </c>
      <c r="Q3526">
        <v>414667103</v>
      </c>
      <c r="R3526">
        <v>2098</v>
      </c>
      <c r="T3526" t="s">
        <v>816</v>
      </c>
      <c r="U3526">
        <f>MATCH(D3526,'Кумулятивный рейтинг_1 курс'!$C$1:$C$65493,0)</f>
        <v>15</v>
      </c>
    </row>
    <row r="3527" spans="1:21">
      <c r="A3527">
        <v>845860859</v>
      </c>
      <c r="B3527">
        <v>9</v>
      </c>
      <c r="C3527" t="s">
        <v>817</v>
      </c>
      <c r="D3527">
        <v>845860553</v>
      </c>
      <c r="E3527" t="s">
        <v>866</v>
      </c>
      <c r="F3527" t="s">
        <v>452</v>
      </c>
      <c r="G3527" t="s">
        <v>282</v>
      </c>
      <c r="H3527" t="s">
        <v>867</v>
      </c>
      <c r="I3527" t="s">
        <v>1041</v>
      </c>
      <c r="J3527">
        <v>5</v>
      </c>
      <c r="K3527" t="s">
        <v>235</v>
      </c>
      <c r="L3527" t="s">
        <v>1011</v>
      </c>
      <c r="N3527">
        <v>45</v>
      </c>
      <c r="O3527">
        <v>1</v>
      </c>
      <c r="P3527">
        <v>1</v>
      </c>
      <c r="Q3527">
        <v>414667103</v>
      </c>
      <c r="R3527">
        <v>2098</v>
      </c>
      <c r="T3527" t="s">
        <v>816</v>
      </c>
      <c r="U3527">
        <f>MATCH(D3527,'Кумулятивный рейтинг_1 курс'!$C$1:$C$65493,0)</f>
        <v>39</v>
      </c>
    </row>
    <row r="3528" spans="1:21">
      <c r="A3528">
        <v>845860229</v>
      </c>
      <c r="B3528">
        <v>8</v>
      </c>
      <c r="C3528" t="s">
        <v>817</v>
      </c>
      <c r="D3528">
        <v>845859905</v>
      </c>
      <c r="E3528" t="s">
        <v>862</v>
      </c>
      <c r="F3528" t="s">
        <v>449</v>
      </c>
      <c r="G3528" t="s">
        <v>572</v>
      </c>
      <c r="H3528" t="s">
        <v>863</v>
      </c>
      <c r="I3528" t="s">
        <v>1041</v>
      </c>
      <c r="J3528">
        <v>5</v>
      </c>
      <c r="K3528" t="s">
        <v>235</v>
      </c>
      <c r="L3528" t="s">
        <v>1011</v>
      </c>
      <c r="N3528">
        <v>40</v>
      </c>
      <c r="O3528">
        <v>1</v>
      </c>
      <c r="P3528">
        <v>1</v>
      </c>
      <c r="Q3528">
        <v>414667103</v>
      </c>
      <c r="R3528">
        <v>2098</v>
      </c>
      <c r="T3528" t="s">
        <v>816</v>
      </c>
      <c r="U3528">
        <f>MATCH(D3528,'Кумулятивный рейтинг_1 курс'!$C$1:$C$65493,0)</f>
        <v>94</v>
      </c>
    </row>
    <row r="3529" spans="1:21">
      <c r="A3529">
        <v>845859879</v>
      </c>
      <c r="B3529">
        <v>5</v>
      </c>
      <c r="C3529" t="s">
        <v>817</v>
      </c>
      <c r="D3529">
        <v>845859658</v>
      </c>
      <c r="E3529" t="s">
        <v>860</v>
      </c>
      <c r="F3529" t="s">
        <v>392</v>
      </c>
      <c r="G3529" t="s">
        <v>315</v>
      </c>
      <c r="H3529" t="s">
        <v>861</v>
      </c>
      <c r="I3529" t="s">
        <v>1041</v>
      </c>
      <c r="J3529">
        <v>5</v>
      </c>
      <c r="K3529" t="s">
        <v>235</v>
      </c>
      <c r="L3529" t="s">
        <v>1011</v>
      </c>
      <c r="N3529">
        <v>25</v>
      </c>
      <c r="O3529">
        <v>1</v>
      </c>
      <c r="P3529">
        <v>1</v>
      </c>
      <c r="Q3529">
        <v>414667103</v>
      </c>
      <c r="R3529">
        <v>2098</v>
      </c>
      <c r="T3529" t="s">
        <v>816</v>
      </c>
      <c r="U3529">
        <f>MATCH(D3529,'Кумулятивный рейтинг_1 курс'!$C$1:$C$65493,0)</f>
        <v>175</v>
      </c>
    </row>
    <row r="3530" spans="1:21">
      <c r="A3530">
        <v>845859330</v>
      </c>
      <c r="B3530">
        <v>9</v>
      </c>
      <c r="C3530" t="s">
        <v>817</v>
      </c>
      <c r="D3530">
        <v>845859128</v>
      </c>
      <c r="E3530" t="s">
        <v>853</v>
      </c>
      <c r="F3530" t="s">
        <v>854</v>
      </c>
      <c r="G3530" t="s">
        <v>855</v>
      </c>
      <c r="H3530" t="s">
        <v>856</v>
      </c>
      <c r="I3530" t="s">
        <v>1041</v>
      </c>
      <c r="J3530">
        <v>5</v>
      </c>
      <c r="K3530" t="s">
        <v>235</v>
      </c>
      <c r="L3530" t="s">
        <v>1011</v>
      </c>
      <c r="N3530">
        <v>45</v>
      </c>
      <c r="O3530">
        <v>1</v>
      </c>
      <c r="P3530">
        <v>1</v>
      </c>
      <c r="Q3530">
        <v>414667103</v>
      </c>
      <c r="R3530">
        <v>2098</v>
      </c>
      <c r="T3530" t="s">
        <v>816</v>
      </c>
      <c r="U3530">
        <f>MATCH(D3530,'Кумулятивный рейтинг_1 курс'!$C$1:$C$65493,0)</f>
        <v>122</v>
      </c>
    </row>
    <row r="3531" spans="1:21">
      <c r="A3531">
        <v>845859116</v>
      </c>
      <c r="B3531">
        <v>9</v>
      </c>
      <c r="C3531" t="s">
        <v>817</v>
      </c>
      <c r="D3531">
        <v>845858847</v>
      </c>
      <c r="E3531" t="s">
        <v>851</v>
      </c>
      <c r="F3531" t="s">
        <v>254</v>
      </c>
      <c r="G3531" t="s">
        <v>289</v>
      </c>
      <c r="H3531" t="s">
        <v>852</v>
      </c>
      <c r="I3531" t="s">
        <v>1041</v>
      </c>
      <c r="J3531">
        <v>5</v>
      </c>
      <c r="K3531" t="s">
        <v>235</v>
      </c>
      <c r="L3531" t="s">
        <v>1011</v>
      </c>
      <c r="N3531">
        <v>45</v>
      </c>
      <c r="O3531">
        <v>1</v>
      </c>
      <c r="P3531">
        <v>1</v>
      </c>
      <c r="Q3531">
        <v>414667103</v>
      </c>
      <c r="R3531">
        <v>2098</v>
      </c>
      <c r="T3531" t="s">
        <v>816</v>
      </c>
      <c r="U3531">
        <f>MATCH(D3531,'Кумулятивный рейтинг_1 курс'!$C$1:$C$65493,0)</f>
        <v>72</v>
      </c>
    </row>
    <row r="3532" spans="1:21">
      <c r="A3532">
        <v>845858019</v>
      </c>
      <c r="B3532">
        <v>5</v>
      </c>
      <c r="C3532" t="s">
        <v>817</v>
      </c>
      <c r="D3532">
        <v>845857796</v>
      </c>
      <c r="E3532" t="s">
        <v>892</v>
      </c>
      <c r="F3532" t="s">
        <v>893</v>
      </c>
      <c r="G3532" t="s">
        <v>894</v>
      </c>
      <c r="H3532" t="s">
        <v>895</v>
      </c>
      <c r="I3532" t="s">
        <v>1041</v>
      </c>
      <c r="J3532">
        <v>5</v>
      </c>
      <c r="K3532" t="s">
        <v>235</v>
      </c>
      <c r="L3532" t="s">
        <v>1011</v>
      </c>
      <c r="N3532">
        <v>25</v>
      </c>
      <c r="O3532">
        <v>1</v>
      </c>
      <c r="P3532">
        <v>0</v>
      </c>
      <c r="Q3532">
        <v>414667103</v>
      </c>
      <c r="R3532">
        <v>2098</v>
      </c>
      <c r="T3532" t="s">
        <v>816</v>
      </c>
      <c r="U3532">
        <f>MATCH(D3532,'Кумулятивный рейтинг_1 курс'!$C$1:$C$65493,0)</f>
        <v>201</v>
      </c>
    </row>
    <row r="3533" spans="1:21">
      <c r="A3533">
        <v>845857475</v>
      </c>
      <c r="B3533">
        <v>4</v>
      </c>
      <c r="C3533" t="s">
        <v>817</v>
      </c>
      <c r="D3533">
        <v>845857200</v>
      </c>
      <c r="E3533" t="s">
        <v>887</v>
      </c>
      <c r="F3533" t="s">
        <v>751</v>
      </c>
      <c r="G3533" t="s">
        <v>858</v>
      </c>
      <c r="H3533" t="s">
        <v>888</v>
      </c>
      <c r="I3533" t="s">
        <v>1041</v>
      </c>
      <c r="J3533">
        <v>5</v>
      </c>
      <c r="K3533" t="s">
        <v>235</v>
      </c>
      <c r="L3533" t="s">
        <v>1011</v>
      </c>
      <c r="N3533">
        <v>20</v>
      </c>
      <c r="O3533">
        <v>1</v>
      </c>
      <c r="P3533">
        <v>1</v>
      </c>
      <c r="Q3533">
        <v>414667103</v>
      </c>
      <c r="R3533">
        <v>2098</v>
      </c>
      <c r="T3533" t="s">
        <v>816</v>
      </c>
      <c r="U3533">
        <f>MATCH(D3533,'Кумулятивный рейтинг_1 курс'!$C$1:$C$65493,0)</f>
        <v>180</v>
      </c>
    </row>
    <row r="3534" spans="1:21">
      <c r="A3534">
        <v>845847335</v>
      </c>
      <c r="B3534">
        <v>8</v>
      </c>
      <c r="C3534" t="s">
        <v>490</v>
      </c>
      <c r="D3534">
        <v>845847256</v>
      </c>
      <c r="E3534" t="s">
        <v>556</v>
      </c>
      <c r="F3534" t="s">
        <v>557</v>
      </c>
      <c r="G3534" t="s">
        <v>342</v>
      </c>
      <c r="H3534" t="s">
        <v>558</v>
      </c>
      <c r="I3534" t="s">
        <v>941</v>
      </c>
      <c r="J3534">
        <v>3</v>
      </c>
      <c r="K3534" t="s">
        <v>235</v>
      </c>
      <c r="L3534" t="s">
        <v>1011</v>
      </c>
      <c r="N3534">
        <v>24</v>
      </c>
      <c r="O3534">
        <v>1</v>
      </c>
      <c r="P3534">
        <v>1</v>
      </c>
      <c r="Q3534">
        <v>414666777</v>
      </c>
      <c r="R3534">
        <v>2098</v>
      </c>
      <c r="T3534" t="s">
        <v>231</v>
      </c>
      <c r="U3534">
        <f>MATCH(D3534,'Кумулятивный рейтинг_1 курс'!$C$1:$C$65493,0)</f>
        <v>42</v>
      </c>
    </row>
    <row r="3535" spans="1:21">
      <c r="A3535">
        <v>845848777</v>
      </c>
      <c r="B3535">
        <v>7</v>
      </c>
      <c r="C3535" t="s">
        <v>223</v>
      </c>
      <c r="D3535">
        <v>845848687</v>
      </c>
      <c r="E3535" t="s">
        <v>577</v>
      </c>
      <c r="F3535" t="s">
        <v>578</v>
      </c>
      <c r="G3535" t="s">
        <v>579</v>
      </c>
      <c r="H3535" t="s">
        <v>580</v>
      </c>
      <c r="I3535" t="s">
        <v>941</v>
      </c>
      <c r="J3535">
        <v>3</v>
      </c>
      <c r="K3535" t="s">
        <v>235</v>
      </c>
      <c r="L3535" t="s">
        <v>1011</v>
      </c>
      <c r="N3535">
        <v>21</v>
      </c>
      <c r="O3535">
        <v>1</v>
      </c>
      <c r="P3535">
        <v>1</v>
      </c>
      <c r="Q3535">
        <v>414666777</v>
      </c>
      <c r="R3535">
        <v>2098</v>
      </c>
      <c r="T3535" t="s">
        <v>231</v>
      </c>
      <c r="U3535">
        <f>MATCH(D3535,'Кумулятивный рейтинг_1 курс'!$C$1:$C$65493,0)</f>
        <v>167</v>
      </c>
    </row>
    <row r="3536" spans="1:21">
      <c r="A3536">
        <v>845845902</v>
      </c>
      <c r="B3536">
        <v>7</v>
      </c>
      <c r="C3536" t="s">
        <v>490</v>
      </c>
      <c r="D3536">
        <v>845845815</v>
      </c>
      <c r="E3536" t="s">
        <v>581</v>
      </c>
      <c r="F3536" t="s">
        <v>324</v>
      </c>
      <c r="G3536" t="s">
        <v>582</v>
      </c>
      <c r="H3536" t="s">
        <v>583</v>
      </c>
      <c r="I3536" t="s">
        <v>941</v>
      </c>
      <c r="J3536">
        <v>3</v>
      </c>
      <c r="K3536" t="s">
        <v>235</v>
      </c>
      <c r="L3536" t="s">
        <v>1011</v>
      </c>
      <c r="N3536">
        <v>21</v>
      </c>
      <c r="O3536">
        <v>1</v>
      </c>
      <c r="P3536">
        <v>1</v>
      </c>
      <c r="Q3536">
        <v>414666777</v>
      </c>
      <c r="R3536">
        <v>2098</v>
      </c>
      <c r="T3536" t="s">
        <v>231</v>
      </c>
      <c r="U3536">
        <f>MATCH(D3536,'Кумулятивный рейтинг_1 курс'!$C$1:$C$65493,0)</f>
        <v>182</v>
      </c>
    </row>
    <row r="3537" spans="1:21">
      <c r="A3537">
        <v>845846005</v>
      </c>
      <c r="B3537">
        <v>6</v>
      </c>
      <c r="C3537" t="s">
        <v>490</v>
      </c>
      <c r="D3537">
        <v>845845930</v>
      </c>
      <c r="E3537" t="s">
        <v>584</v>
      </c>
      <c r="F3537" t="s">
        <v>303</v>
      </c>
      <c r="G3537" t="s">
        <v>585</v>
      </c>
      <c r="H3537" t="s">
        <v>586</v>
      </c>
      <c r="I3537" t="s">
        <v>941</v>
      </c>
      <c r="J3537">
        <v>3</v>
      </c>
      <c r="K3537" t="s">
        <v>235</v>
      </c>
      <c r="L3537" t="s">
        <v>1011</v>
      </c>
      <c r="N3537">
        <v>18</v>
      </c>
      <c r="O3537">
        <v>1</v>
      </c>
      <c r="P3537">
        <v>1</v>
      </c>
      <c r="Q3537">
        <v>414666777</v>
      </c>
      <c r="R3537">
        <v>2098</v>
      </c>
      <c r="T3537" t="s">
        <v>231</v>
      </c>
      <c r="U3537">
        <f>MATCH(D3537,'Кумулятивный рейтинг_1 курс'!$C$1:$C$65493,0)</f>
        <v>189</v>
      </c>
    </row>
    <row r="3538" spans="1:21">
      <c r="A3538">
        <v>845846110</v>
      </c>
      <c r="B3538">
        <v>7</v>
      </c>
      <c r="C3538" t="s">
        <v>490</v>
      </c>
      <c r="D3538">
        <v>845846033</v>
      </c>
      <c r="E3538" t="s">
        <v>587</v>
      </c>
      <c r="F3538" t="s">
        <v>526</v>
      </c>
      <c r="G3538" t="s">
        <v>588</v>
      </c>
      <c r="H3538" t="s">
        <v>589</v>
      </c>
      <c r="I3538" t="s">
        <v>941</v>
      </c>
      <c r="J3538">
        <v>3</v>
      </c>
      <c r="K3538" t="s">
        <v>235</v>
      </c>
      <c r="L3538" t="s">
        <v>1011</v>
      </c>
      <c r="N3538">
        <v>21</v>
      </c>
      <c r="O3538">
        <v>1</v>
      </c>
      <c r="P3538">
        <v>1</v>
      </c>
      <c r="Q3538">
        <v>414666777</v>
      </c>
      <c r="R3538">
        <v>2098</v>
      </c>
      <c r="T3538" t="s">
        <v>231</v>
      </c>
      <c r="U3538">
        <f>MATCH(D3538,'Кумулятивный рейтинг_1 курс'!$C$1:$C$65493,0)</f>
        <v>166</v>
      </c>
    </row>
    <row r="3539" spans="1:21">
      <c r="A3539">
        <v>845846221</v>
      </c>
      <c r="B3539">
        <v>9</v>
      </c>
      <c r="C3539" t="s">
        <v>490</v>
      </c>
      <c r="D3539">
        <v>845846140</v>
      </c>
      <c r="E3539" t="s">
        <v>590</v>
      </c>
      <c r="F3539" t="s">
        <v>449</v>
      </c>
      <c r="G3539" t="s">
        <v>591</v>
      </c>
      <c r="H3539" t="s">
        <v>592</v>
      </c>
      <c r="I3539" t="s">
        <v>941</v>
      </c>
      <c r="J3539">
        <v>3</v>
      </c>
      <c r="K3539" t="s">
        <v>235</v>
      </c>
      <c r="L3539" t="s">
        <v>1011</v>
      </c>
      <c r="N3539">
        <v>27</v>
      </c>
      <c r="O3539">
        <v>1</v>
      </c>
      <c r="P3539">
        <v>1</v>
      </c>
      <c r="Q3539">
        <v>414666777</v>
      </c>
      <c r="R3539">
        <v>2098</v>
      </c>
      <c r="T3539" t="s">
        <v>231</v>
      </c>
      <c r="U3539">
        <f>MATCH(D3539,'Кумулятивный рейтинг_1 курс'!$C$1:$C$65493,0)</f>
        <v>86</v>
      </c>
    </row>
    <row r="3540" spans="1:21">
      <c r="A3540">
        <v>845846341</v>
      </c>
      <c r="B3540">
        <v>6</v>
      </c>
      <c r="C3540" t="s">
        <v>490</v>
      </c>
      <c r="D3540">
        <v>845846264</v>
      </c>
      <c r="E3540" t="s">
        <v>593</v>
      </c>
      <c r="F3540" t="s">
        <v>526</v>
      </c>
      <c r="G3540" t="s">
        <v>582</v>
      </c>
      <c r="H3540" t="s">
        <v>594</v>
      </c>
      <c r="I3540" t="s">
        <v>941</v>
      </c>
      <c r="J3540">
        <v>3</v>
      </c>
      <c r="K3540" t="s">
        <v>235</v>
      </c>
      <c r="L3540" t="s">
        <v>1011</v>
      </c>
      <c r="N3540">
        <v>18</v>
      </c>
      <c r="O3540">
        <v>1</v>
      </c>
      <c r="P3540">
        <v>1</v>
      </c>
      <c r="Q3540">
        <v>414666777</v>
      </c>
      <c r="R3540">
        <v>2098</v>
      </c>
      <c r="T3540" t="s">
        <v>231</v>
      </c>
      <c r="U3540">
        <f>MATCH(D3540,'Кумулятивный рейтинг_1 курс'!$C$1:$C$65493,0)</f>
        <v>49</v>
      </c>
    </row>
    <row r="3541" spans="1:21">
      <c r="A3541">
        <v>845846448</v>
      </c>
      <c r="B3541">
        <v>7</v>
      </c>
      <c r="C3541" t="s">
        <v>490</v>
      </c>
      <c r="D3541">
        <v>845846373</v>
      </c>
      <c r="E3541" t="s">
        <v>595</v>
      </c>
      <c r="F3541" t="s">
        <v>596</v>
      </c>
      <c r="G3541" t="s">
        <v>389</v>
      </c>
      <c r="H3541" t="s">
        <v>597</v>
      </c>
      <c r="I3541" t="s">
        <v>941</v>
      </c>
      <c r="J3541">
        <v>3</v>
      </c>
      <c r="K3541" t="s">
        <v>235</v>
      </c>
      <c r="L3541" t="s">
        <v>1011</v>
      </c>
      <c r="N3541">
        <v>21</v>
      </c>
      <c r="O3541">
        <v>1</v>
      </c>
      <c r="P3541">
        <v>1</v>
      </c>
      <c r="Q3541">
        <v>414666777</v>
      </c>
      <c r="R3541">
        <v>2098</v>
      </c>
      <c r="T3541" t="s">
        <v>231</v>
      </c>
      <c r="U3541">
        <f>MATCH(D3541,'Кумулятивный рейтинг_1 курс'!$C$1:$C$65493,0)</f>
        <v>133</v>
      </c>
    </row>
    <row r="3542" spans="1:21">
      <c r="A3542">
        <v>845850777</v>
      </c>
      <c r="B3542">
        <v>6</v>
      </c>
      <c r="C3542" t="s">
        <v>223</v>
      </c>
      <c r="D3542">
        <v>845850637</v>
      </c>
      <c r="E3542" t="s">
        <v>507</v>
      </c>
      <c r="F3542" t="s">
        <v>299</v>
      </c>
      <c r="G3542" t="s">
        <v>508</v>
      </c>
      <c r="H3542" t="s">
        <v>509</v>
      </c>
      <c r="I3542" t="s">
        <v>941</v>
      </c>
      <c r="J3542">
        <v>3</v>
      </c>
      <c r="K3542" t="s">
        <v>235</v>
      </c>
      <c r="L3542" t="s">
        <v>1011</v>
      </c>
      <c r="N3542">
        <v>18</v>
      </c>
      <c r="O3542">
        <v>1</v>
      </c>
      <c r="P3542">
        <v>1</v>
      </c>
      <c r="Q3542">
        <v>414666777</v>
      </c>
      <c r="R3542">
        <v>2098</v>
      </c>
      <c r="T3542" t="s">
        <v>231</v>
      </c>
      <c r="U3542">
        <f>MATCH(D3542,'Кумулятивный рейтинг_1 курс'!$C$1:$C$65493,0)</f>
        <v>142</v>
      </c>
    </row>
    <row r="3543" spans="1:21">
      <c r="A3543">
        <v>845850868</v>
      </c>
      <c r="B3543">
        <v>8</v>
      </c>
      <c r="C3543" t="s">
        <v>223</v>
      </c>
      <c r="D3543">
        <v>845850788</v>
      </c>
      <c r="E3543" t="s">
        <v>510</v>
      </c>
      <c r="F3543" t="s">
        <v>511</v>
      </c>
      <c r="G3543" t="s">
        <v>512</v>
      </c>
      <c r="H3543" t="s">
        <v>513</v>
      </c>
      <c r="I3543" t="s">
        <v>941</v>
      </c>
      <c r="J3543">
        <v>3</v>
      </c>
      <c r="K3543" t="s">
        <v>235</v>
      </c>
      <c r="L3543" t="s">
        <v>1011</v>
      </c>
      <c r="N3543">
        <v>24</v>
      </c>
      <c r="O3543">
        <v>1</v>
      </c>
      <c r="P3543">
        <v>1</v>
      </c>
      <c r="Q3543">
        <v>414666777</v>
      </c>
      <c r="R3543">
        <v>2098</v>
      </c>
      <c r="T3543" t="s">
        <v>231</v>
      </c>
      <c r="U3543">
        <f>MATCH(D3543,'Кумулятивный рейтинг_1 курс'!$C$1:$C$65493,0)</f>
        <v>55</v>
      </c>
    </row>
    <row r="3544" spans="1:21">
      <c r="A3544">
        <v>845849055</v>
      </c>
      <c r="B3544">
        <v>8</v>
      </c>
      <c r="C3544" t="s">
        <v>223</v>
      </c>
      <c r="D3544">
        <v>845848928</v>
      </c>
      <c r="E3544" t="s">
        <v>523</v>
      </c>
      <c r="F3544" t="s">
        <v>405</v>
      </c>
      <c r="G3544" t="s">
        <v>425</v>
      </c>
      <c r="H3544" t="s">
        <v>524</v>
      </c>
      <c r="I3544" t="s">
        <v>941</v>
      </c>
      <c r="J3544">
        <v>3</v>
      </c>
      <c r="K3544" t="s">
        <v>235</v>
      </c>
      <c r="L3544" t="s">
        <v>1011</v>
      </c>
      <c r="N3544">
        <v>24</v>
      </c>
      <c r="O3544">
        <v>1</v>
      </c>
      <c r="P3544">
        <v>1</v>
      </c>
      <c r="Q3544">
        <v>414666777</v>
      </c>
      <c r="R3544">
        <v>2098</v>
      </c>
      <c r="T3544" t="s">
        <v>231</v>
      </c>
      <c r="U3544">
        <f>MATCH(D3544,'Кумулятивный рейтинг_1 курс'!$C$1:$C$65493,0)</f>
        <v>120</v>
      </c>
    </row>
    <row r="3545" spans="1:21">
      <c r="A3545">
        <v>845849165</v>
      </c>
      <c r="B3545">
        <v>9</v>
      </c>
      <c r="C3545" t="s">
        <v>223</v>
      </c>
      <c r="D3545">
        <v>845849065</v>
      </c>
      <c r="E3545" t="s">
        <v>525</v>
      </c>
      <c r="F3545" t="s">
        <v>526</v>
      </c>
      <c r="G3545" t="s">
        <v>251</v>
      </c>
      <c r="H3545" t="s">
        <v>527</v>
      </c>
      <c r="I3545" t="s">
        <v>941</v>
      </c>
      <c r="J3545">
        <v>3</v>
      </c>
      <c r="K3545" t="s">
        <v>235</v>
      </c>
      <c r="L3545" t="s">
        <v>1011</v>
      </c>
      <c r="N3545">
        <v>27</v>
      </c>
      <c r="O3545">
        <v>1</v>
      </c>
      <c r="P3545">
        <v>1</v>
      </c>
      <c r="Q3545">
        <v>414666777</v>
      </c>
      <c r="R3545">
        <v>2098</v>
      </c>
      <c r="T3545" t="s">
        <v>231</v>
      </c>
      <c r="U3545">
        <f>MATCH(D3545,'Кумулятивный рейтинг_1 курс'!$C$1:$C$65493,0)</f>
        <v>74</v>
      </c>
    </row>
    <row r="3546" spans="1:21">
      <c r="A3546">
        <v>845849264</v>
      </c>
      <c r="B3546">
        <v>7</v>
      </c>
      <c r="C3546" t="s">
        <v>223</v>
      </c>
      <c r="D3546">
        <v>845849191</v>
      </c>
      <c r="E3546" t="s">
        <v>528</v>
      </c>
      <c r="F3546" t="s">
        <v>529</v>
      </c>
      <c r="G3546" t="s">
        <v>420</v>
      </c>
      <c r="H3546" t="s">
        <v>530</v>
      </c>
      <c r="I3546" t="s">
        <v>941</v>
      </c>
      <c r="J3546">
        <v>3</v>
      </c>
      <c r="K3546" t="s">
        <v>235</v>
      </c>
      <c r="L3546" t="s">
        <v>1011</v>
      </c>
      <c r="N3546">
        <v>21</v>
      </c>
      <c r="O3546">
        <v>1</v>
      </c>
      <c r="P3546">
        <v>1</v>
      </c>
      <c r="Q3546">
        <v>414666777</v>
      </c>
      <c r="R3546">
        <v>2098</v>
      </c>
      <c r="T3546" t="s">
        <v>231</v>
      </c>
      <c r="U3546">
        <f>MATCH(D3546,'Кумулятивный рейтинг_1 курс'!$C$1:$C$65493,0)</f>
        <v>150</v>
      </c>
    </row>
    <row r="3547" spans="1:21">
      <c r="A3547">
        <v>845849370</v>
      </c>
      <c r="B3547">
        <v>9</v>
      </c>
      <c r="C3547" t="s">
        <v>223</v>
      </c>
      <c r="D3547">
        <v>845849292</v>
      </c>
      <c r="E3547" t="s">
        <v>531</v>
      </c>
      <c r="F3547" t="s">
        <v>419</v>
      </c>
      <c r="G3547" t="s">
        <v>532</v>
      </c>
      <c r="H3547" t="s">
        <v>533</v>
      </c>
      <c r="I3547" t="s">
        <v>941</v>
      </c>
      <c r="J3547">
        <v>3</v>
      </c>
      <c r="K3547" t="s">
        <v>235</v>
      </c>
      <c r="L3547" t="s">
        <v>1011</v>
      </c>
      <c r="N3547">
        <v>27</v>
      </c>
      <c r="O3547">
        <v>1</v>
      </c>
      <c r="P3547">
        <v>1</v>
      </c>
      <c r="Q3547">
        <v>414666777</v>
      </c>
      <c r="R3547">
        <v>2098</v>
      </c>
      <c r="T3547" t="s">
        <v>231</v>
      </c>
      <c r="U3547">
        <f>MATCH(D3547,'Кумулятивный рейтинг_1 курс'!$C$1:$C$65493,0)</f>
        <v>36</v>
      </c>
    </row>
    <row r="3548" spans="1:21">
      <c r="A3548">
        <v>845849507</v>
      </c>
      <c r="B3548">
        <v>8</v>
      </c>
      <c r="C3548" t="s">
        <v>223</v>
      </c>
      <c r="D3548">
        <v>845849402</v>
      </c>
      <c r="E3548" t="s">
        <v>534</v>
      </c>
      <c r="F3548" t="s">
        <v>254</v>
      </c>
      <c r="G3548" t="s">
        <v>240</v>
      </c>
      <c r="H3548" t="s">
        <v>535</v>
      </c>
      <c r="I3548" t="s">
        <v>941</v>
      </c>
      <c r="J3548">
        <v>3</v>
      </c>
      <c r="K3548" t="s">
        <v>235</v>
      </c>
      <c r="L3548" t="s">
        <v>1011</v>
      </c>
      <c r="N3548">
        <v>24</v>
      </c>
      <c r="O3548">
        <v>1</v>
      </c>
      <c r="P3548">
        <v>1</v>
      </c>
      <c r="Q3548">
        <v>414666777</v>
      </c>
      <c r="R3548">
        <v>2098</v>
      </c>
      <c r="T3548" t="s">
        <v>231</v>
      </c>
      <c r="U3548">
        <f>MATCH(D3548,'Кумулятивный рейтинг_1 курс'!$C$1:$C$65493,0)</f>
        <v>144</v>
      </c>
    </row>
    <row r="3549" spans="1:21">
      <c r="A3549">
        <v>845849657</v>
      </c>
      <c r="B3549">
        <v>8</v>
      </c>
      <c r="C3549" t="s">
        <v>223</v>
      </c>
      <c r="D3549">
        <v>845849560</v>
      </c>
      <c r="E3549" t="s">
        <v>536</v>
      </c>
      <c r="F3549" t="s">
        <v>537</v>
      </c>
      <c r="G3549" t="s">
        <v>538</v>
      </c>
      <c r="H3549" t="s">
        <v>539</v>
      </c>
      <c r="I3549" t="s">
        <v>941</v>
      </c>
      <c r="J3549">
        <v>3</v>
      </c>
      <c r="K3549" t="s">
        <v>235</v>
      </c>
      <c r="L3549" t="s">
        <v>1011</v>
      </c>
      <c r="N3549">
        <v>24</v>
      </c>
      <c r="O3549">
        <v>1</v>
      </c>
      <c r="P3549">
        <v>1</v>
      </c>
      <c r="Q3549">
        <v>414666777</v>
      </c>
      <c r="R3549">
        <v>2098</v>
      </c>
      <c r="T3549" t="s">
        <v>231</v>
      </c>
      <c r="U3549">
        <f>MATCH(D3549,'Кумулятивный рейтинг_1 курс'!$C$1:$C$65493,0)</f>
        <v>123</v>
      </c>
    </row>
    <row r="3550" spans="1:21">
      <c r="A3550">
        <v>845849785</v>
      </c>
      <c r="B3550">
        <v>7</v>
      </c>
      <c r="C3550" t="s">
        <v>223</v>
      </c>
      <c r="D3550">
        <v>845849695</v>
      </c>
      <c r="E3550" t="s">
        <v>540</v>
      </c>
      <c r="F3550" t="s">
        <v>327</v>
      </c>
      <c r="G3550" t="s">
        <v>334</v>
      </c>
      <c r="H3550" t="s">
        <v>541</v>
      </c>
      <c r="I3550" t="s">
        <v>941</v>
      </c>
      <c r="J3550">
        <v>3</v>
      </c>
      <c r="K3550" t="s">
        <v>235</v>
      </c>
      <c r="L3550" t="s">
        <v>1011</v>
      </c>
      <c r="N3550">
        <v>21</v>
      </c>
      <c r="O3550">
        <v>1</v>
      </c>
      <c r="P3550">
        <v>1</v>
      </c>
      <c r="Q3550">
        <v>414666777</v>
      </c>
      <c r="R3550">
        <v>2098</v>
      </c>
      <c r="T3550" t="s">
        <v>231</v>
      </c>
      <c r="U3550">
        <f>MATCH(D3550,'Кумулятивный рейтинг_1 курс'!$C$1:$C$65493,0)</f>
        <v>99</v>
      </c>
    </row>
    <row r="3551" spans="1:21">
      <c r="A3551">
        <v>845847647</v>
      </c>
      <c r="B3551">
        <v>5</v>
      </c>
      <c r="C3551" t="s">
        <v>490</v>
      </c>
      <c r="D3551">
        <v>845847471</v>
      </c>
      <c r="E3551" t="s">
        <v>559</v>
      </c>
      <c r="F3551" t="s">
        <v>560</v>
      </c>
      <c r="G3551" t="s">
        <v>282</v>
      </c>
      <c r="H3551" t="s">
        <v>561</v>
      </c>
      <c r="I3551" t="s">
        <v>941</v>
      </c>
      <c r="J3551">
        <v>3</v>
      </c>
      <c r="K3551" t="s">
        <v>235</v>
      </c>
      <c r="L3551" t="s">
        <v>1011</v>
      </c>
      <c r="N3551">
        <v>15</v>
      </c>
      <c r="O3551">
        <v>1</v>
      </c>
      <c r="P3551">
        <v>1</v>
      </c>
      <c r="Q3551">
        <v>414666777</v>
      </c>
      <c r="R3551">
        <v>2098</v>
      </c>
      <c r="T3551" t="s">
        <v>231</v>
      </c>
      <c r="U3551">
        <f>MATCH(D3551,'Кумулятивный рейтинг_1 курс'!$C$1:$C$65493,0)</f>
        <v>178</v>
      </c>
    </row>
    <row r="3552" spans="1:21">
      <c r="A3552">
        <v>845847787</v>
      </c>
      <c r="B3552">
        <v>8</v>
      </c>
      <c r="C3552" t="s">
        <v>490</v>
      </c>
      <c r="D3552">
        <v>845847694</v>
      </c>
      <c r="E3552" t="s">
        <v>562</v>
      </c>
      <c r="F3552" t="s">
        <v>563</v>
      </c>
      <c r="G3552" t="s">
        <v>564</v>
      </c>
      <c r="H3552" t="s">
        <v>565</v>
      </c>
      <c r="I3552" t="s">
        <v>941</v>
      </c>
      <c r="J3552">
        <v>3</v>
      </c>
      <c r="K3552" t="s">
        <v>235</v>
      </c>
      <c r="L3552" t="s">
        <v>1011</v>
      </c>
      <c r="N3552">
        <v>24</v>
      </c>
      <c r="O3552">
        <v>1</v>
      </c>
      <c r="P3552">
        <v>1</v>
      </c>
      <c r="Q3552">
        <v>414666777</v>
      </c>
      <c r="R3552">
        <v>2098</v>
      </c>
      <c r="T3552" t="s">
        <v>231</v>
      </c>
      <c r="U3552">
        <f>MATCH(D3552,'Кумулятивный рейтинг_1 курс'!$C$1:$C$65493,0)</f>
        <v>83</v>
      </c>
    </row>
    <row r="3553" spans="1:21">
      <c r="A3553">
        <v>845847899</v>
      </c>
      <c r="B3553">
        <v>7</v>
      </c>
      <c r="C3553" t="s">
        <v>490</v>
      </c>
      <c r="D3553">
        <v>845847815</v>
      </c>
      <c r="E3553" t="s">
        <v>566</v>
      </c>
      <c r="F3553" t="s">
        <v>567</v>
      </c>
      <c r="G3553" t="s">
        <v>568</v>
      </c>
      <c r="H3553" t="s">
        <v>569</v>
      </c>
      <c r="I3553" t="s">
        <v>941</v>
      </c>
      <c r="J3553">
        <v>3</v>
      </c>
      <c r="K3553" t="s">
        <v>235</v>
      </c>
      <c r="L3553" t="s">
        <v>1011</v>
      </c>
      <c r="N3553">
        <v>21</v>
      </c>
      <c r="O3553">
        <v>1</v>
      </c>
      <c r="P3553">
        <v>1</v>
      </c>
      <c r="Q3553">
        <v>414666777</v>
      </c>
      <c r="R3553">
        <v>2098</v>
      </c>
      <c r="T3553" t="s">
        <v>231</v>
      </c>
      <c r="U3553">
        <f>MATCH(D3553,'Кумулятивный рейтинг_1 курс'!$C$1:$C$65493,0)</f>
        <v>82</v>
      </c>
    </row>
    <row r="3554" spans="1:21">
      <c r="A3554">
        <v>845848019</v>
      </c>
      <c r="B3554">
        <v>9</v>
      </c>
      <c r="C3554" t="s">
        <v>490</v>
      </c>
      <c r="D3554">
        <v>845847931</v>
      </c>
      <c r="E3554" t="s">
        <v>570</v>
      </c>
      <c r="F3554" t="s">
        <v>571</v>
      </c>
      <c r="G3554" t="s">
        <v>572</v>
      </c>
      <c r="H3554" t="s">
        <v>573</v>
      </c>
      <c r="I3554" t="s">
        <v>941</v>
      </c>
      <c r="J3554">
        <v>3</v>
      </c>
      <c r="K3554" t="s">
        <v>235</v>
      </c>
      <c r="L3554" t="s">
        <v>1011</v>
      </c>
      <c r="N3554">
        <v>27</v>
      </c>
      <c r="O3554">
        <v>1</v>
      </c>
      <c r="P3554">
        <v>1</v>
      </c>
      <c r="Q3554">
        <v>414666777</v>
      </c>
      <c r="R3554">
        <v>2098</v>
      </c>
      <c r="T3554" t="s">
        <v>231</v>
      </c>
      <c r="U3554">
        <f>MATCH(D3554,'Кумулятивный рейтинг_1 курс'!$C$1:$C$65493,0)</f>
        <v>67</v>
      </c>
    </row>
    <row r="3555" spans="1:21">
      <c r="A3555">
        <v>1075060675</v>
      </c>
      <c r="C3555" t="s">
        <v>223</v>
      </c>
      <c r="D3555">
        <v>845848410</v>
      </c>
      <c r="E3555" t="s">
        <v>224</v>
      </c>
      <c r="F3555" t="s">
        <v>225</v>
      </c>
      <c r="G3555" t="s">
        <v>226</v>
      </c>
      <c r="H3555" s="31" t="s">
        <v>227</v>
      </c>
      <c r="I3555" t="s">
        <v>941</v>
      </c>
      <c r="J3555">
        <v>3</v>
      </c>
      <c r="K3555" t="s">
        <v>235</v>
      </c>
      <c r="L3555" t="s">
        <v>1011</v>
      </c>
      <c r="N3555">
        <v>0</v>
      </c>
      <c r="P3555">
        <v>0</v>
      </c>
      <c r="Q3555">
        <v>414666777</v>
      </c>
      <c r="R3555">
        <v>2098</v>
      </c>
      <c r="T3555" t="s">
        <v>231</v>
      </c>
      <c r="U3555">
        <f>MATCH(D3555,'Кумулятивный рейтинг_1 курс'!$C$1:$C$65493,0)</f>
        <v>194</v>
      </c>
    </row>
    <row r="3556" spans="1:21">
      <c r="A3556">
        <v>845848644</v>
      </c>
      <c r="B3556">
        <v>9</v>
      </c>
      <c r="C3556" t="s">
        <v>223</v>
      </c>
      <c r="D3556">
        <v>845848556</v>
      </c>
      <c r="E3556" t="s">
        <v>574</v>
      </c>
      <c r="F3556" t="s">
        <v>303</v>
      </c>
      <c r="G3556" t="s">
        <v>575</v>
      </c>
      <c r="H3556" t="s">
        <v>576</v>
      </c>
      <c r="I3556" t="s">
        <v>941</v>
      </c>
      <c r="J3556">
        <v>3</v>
      </c>
      <c r="K3556" t="s">
        <v>235</v>
      </c>
      <c r="L3556" t="s">
        <v>1011</v>
      </c>
      <c r="N3556">
        <v>27</v>
      </c>
      <c r="O3556">
        <v>1</v>
      </c>
      <c r="P3556">
        <v>1</v>
      </c>
      <c r="Q3556">
        <v>414666777</v>
      </c>
      <c r="R3556">
        <v>2098</v>
      </c>
      <c r="T3556" t="s">
        <v>231</v>
      </c>
      <c r="U3556">
        <f>MATCH(D3556,'Кумулятивный рейтинг_1 курс'!$C$1:$C$65493,0)</f>
        <v>20</v>
      </c>
    </row>
    <row r="3557" spans="1:21">
      <c r="A3557">
        <v>845850985</v>
      </c>
      <c r="B3557">
        <v>7</v>
      </c>
      <c r="C3557" t="s">
        <v>223</v>
      </c>
      <c r="D3557">
        <v>845850905</v>
      </c>
      <c r="E3557" t="s">
        <v>514</v>
      </c>
      <c r="F3557" t="s">
        <v>515</v>
      </c>
      <c r="G3557" t="s">
        <v>516</v>
      </c>
      <c r="H3557" t="s">
        <v>517</v>
      </c>
      <c r="I3557" t="s">
        <v>941</v>
      </c>
      <c r="J3557">
        <v>3</v>
      </c>
      <c r="K3557" t="s">
        <v>235</v>
      </c>
      <c r="L3557" t="s">
        <v>1011</v>
      </c>
      <c r="N3557">
        <v>21</v>
      </c>
      <c r="O3557">
        <v>1</v>
      </c>
      <c r="P3557">
        <v>1</v>
      </c>
      <c r="Q3557">
        <v>414666777</v>
      </c>
      <c r="R3557">
        <v>2098</v>
      </c>
      <c r="T3557" t="s">
        <v>231</v>
      </c>
      <c r="U3557">
        <f>MATCH(D3557,'Кумулятивный рейтинг_1 курс'!$C$1:$C$65493,0)</f>
        <v>65</v>
      </c>
    </row>
    <row r="3558" spans="1:21">
      <c r="A3558">
        <v>845851105</v>
      </c>
      <c r="B3558">
        <v>7</v>
      </c>
      <c r="C3558" t="s">
        <v>223</v>
      </c>
      <c r="D3558">
        <v>845851017</v>
      </c>
      <c r="E3558" t="s">
        <v>518</v>
      </c>
      <c r="F3558" t="s">
        <v>307</v>
      </c>
      <c r="G3558" t="s">
        <v>519</v>
      </c>
      <c r="H3558" t="s">
        <v>520</v>
      </c>
      <c r="I3558" t="s">
        <v>941</v>
      </c>
      <c r="J3558">
        <v>3</v>
      </c>
      <c r="K3558" t="s">
        <v>235</v>
      </c>
      <c r="L3558" t="s">
        <v>1011</v>
      </c>
      <c r="N3558">
        <v>21</v>
      </c>
      <c r="O3558">
        <v>1</v>
      </c>
      <c r="P3558">
        <v>1</v>
      </c>
      <c r="Q3558">
        <v>414666777</v>
      </c>
      <c r="R3558">
        <v>2098</v>
      </c>
      <c r="T3558" t="s">
        <v>231</v>
      </c>
      <c r="U3558">
        <f>MATCH(D3558,'Кумулятивный рейтинг_1 курс'!$C$1:$C$65493,0)</f>
        <v>97</v>
      </c>
    </row>
    <row r="3559" spans="1:21">
      <c r="A3559">
        <v>845849909</v>
      </c>
      <c r="B3559">
        <v>7</v>
      </c>
      <c r="C3559" t="s">
        <v>223</v>
      </c>
      <c r="D3559">
        <v>845849826</v>
      </c>
      <c r="E3559" t="s">
        <v>542</v>
      </c>
      <c r="F3559" t="s">
        <v>281</v>
      </c>
      <c r="G3559" t="s">
        <v>469</v>
      </c>
      <c r="H3559" t="s">
        <v>543</v>
      </c>
      <c r="I3559" t="s">
        <v>941</v>
      </c>
      <c r="J3559">
        <v>3</v>
      </c>
      <c r="K3559" t="s">
        <v>235</v>
      </c>
      <c r="L3559" t="s">
        <v>1011</v>
      </c>
      <c r="N3559">
        <v>21</v>
      </c>
      <c r="O3559">
        <v>1</v>
      </c>
      <c r="P3559">
        <v>1</v>
      </c>
      <c r="Q3559">
        <v>414666777</v>
      </c>
      <c r="R3559">
        <v>2098</v>
      </c>
      <c r="T3559" t="s">
        <v>231</v>
      </c>
      <c r="U3559">
        <f>MATCH(D3559,'Кумулятивный рейтинг_1 курс'!$C$1:$C$65493,0)</f>
        <v>124</v>
      </c>
    </row>
    <row r="3560" spans="1:21">
      <c r="A3560">
        <v>845850033</v>
      </c>
      <c r="B3560">
        <v>8</v>
      </c>
      <c r="C3560" t="s">
        <v>223</v>
      </c>
      <c r="D3560">
        <v>845849935</v>
      </c>
      <c r="E3560" t="s">
        <v>544</v>
      </c>
      <c r="F3560" t="s">
        <v>262</v>
      </c>
      <c r="G3560" t="s">
        <v>389</v>
      </c>
      <c r="H3560" t="s">
        <v>545</v>
      </c>
      <c r="I3560" t="s">
        <v>941</v>
      </c>
      <c r="J3560">
        <v>3</v>
      </c>
      <c r="K3560" t="s">
        <v>235</v>
      </c>
      <c r="L3560" t="s">
        <v>1011</v>
      </c>
      <c r="N3560">
        <v>24</v>
      </c>
      <c r="O3560">
        <v>1</v>
      </c>
      <c r="P3560">
        <v>1</v>
      </c>
      <c r="Q3560">
        <v>414666777</v>
      </c>
      <c r="R3560">
        <v>2098</v>
      </c>
      <c r="T3560" t="s">
        <v>231</v>
      </c>
      <c r="U3560">
        <f>MATCH(D3560,'Кумулятивный рейтинг_1 курс'!$C$1:$C$65493,0)</f>
        <v>80</v>
      </c>
    </row>
    <row r="3561" spans="1:21">
      <c r="A3561">
        <v>845850169</v>
      </c>
      <c r="B3561">
        <v>8</v>
      </c>
      <c r="C3561" t="s">
        <v>223</v>
      </c>
      <c r="D3561">
        <v>845850082</v>
      </c>
      <c r="E3561" t="s">
        <v>497</v>
      </c>
      <c r="F3561" t="s">
        <v>246</v>
      </c>
      <c r="G3561" t="s">
        <v>342</v>
      </c>
      <c r="H3561" t="s">
        <v>498</v>
      </c>
      <c r="I3561" t="s">
        <v>941</v>
      </c>
      <c r="J3561">
        <v>3</v>
      </c>
      <c r="K3561" t="s">
        <v>235</v>
      </c>
      <c r="L3561" t="s">
        <v>1011</v>
      </c>
      <c r="N3561">
        <v>24</v>
      </c>
      <c r="O3561">
        <v>1</v>
      </c>
      <c r="P3561">
        <v>1</v>
      </c>
      <c r="Q3561">
        <v>414666777</v>
      </c>
      <c r="R3561">
        <v>2098</v>
      </c>
      <c r="T3561" t="s">
        <v>231</v>
      </c>
      <c r="U3561">
        <f>MATCH(D3561,'Кумулятивный рейтинг_1 курс'!$C$1:$C$65493,0)</f>
        <v>160</v>
      </c>
    </row>
    <row r="3562" spans="1:21">
      <c r="A3562">
        <v>845850304</v>
      </c>
      <c r="B3562">
        <v>10</v>
      </c>
      <c r="C3562" t="s">
        <v>223</v>
      </c>
      <c r="D3562">
        <v>845850220</v>
      </c>
      <c r="E3562" t="s">
        <v>499</v>
      </c>
      <c r="F3562" t="s">
        <v>449</v>
      </c>
      <c r="G3562" t="s">
        <v>495</v>
      </c>
      <c r="H3562" t="s">
        <v>500</v>
      </c>
      <c r="I3562" t="s">
        <v>941</v>
      </c>
      <c r="J3562">
        <v>3</v>
      </c>
      <c r="K3562" t="s">
        <v>235</v>
      </c>
      <c r="L3562" t="s">
        <v>1011</v>
      </c>
      <c r="N3562">
        <v>30</v>
      </c>
      <c r="O3562">
        <v>1</v>
      </c>
      <c r="P3562">
        <v>1</v>
      </c>
      <c r="Q3562">
        <v>414666777</v>
      </c>
      <c r="R3562">
        <v>2098</v>
      </c>
      <c r="T3562" t="s">
        <v>231</v>
      </c>
      <c r="U3562">
        <f>MATCH(D3562,'Кумулятивный рейтинг_1 курс'!$C$1:$C$65493,0)</f>
        <v>18</v>
      </c>
    </row>
    <row r="3563" spans="1:21">
      <c r="A3563">
        <v>845850448</v>
      </c>
      <c r="B3563">
        <v>6</v>
      </c>
      <c r="C3563" t="s">
        <v>223</v>
      </c>
      <c r="D3563">
        <v>845850341</v>
      </c>
      <c r="E3563" t="s">
        <v>501</v>
      </c>
      <c r="F3563" t="s">
        <v>225</v>
      </c>
      <c r="G3563" t="s">
        <v>502</v>
      </c>
      <c r="H3563" t="s">
        <v>503</v>
      </c>
      <c r="I3563" t="s">
        <v>941</v>
      </c>
      <c r="J3563">
        <v>3</v>
      </c>
      <c r="K3563" t="s">
        <v>235</v>
      </c>
      <c r="L3563" t="s">
        <v>1011</v>
      </c>
      <c r="N3563">
        <v>18</v>
      </c>
      <c r="O3563">
        <v>1</v>
      </c>
      <c r="P3563">
        <v>1</v>
      </c>
      <c r="Q3563">
        <v>414666777</v>
      </c>
      <c r="R3563">
        <v>2098</v>
      </c>
      <c r="T3563" t="s">
        <v>231</v>
      </c>
      <c r="U3563">
        <f>MATCH(D3563,'Кумулятивный рейтинг_1 курс'!$C$1:$C$65493,0)</f>
        <v>134</v>
      </c>
    </row>
    <row r="3564" spans="1:21">
      <c r="A3564">
        <v>845850602</v>
      </c>
      <c r="B3564">
        <v>8</v>
      </c>
      <c r="C3564" t="s">
        <v>223</v>
      </c>
      <c r="D3564">
        <v>845850516</v>
      </c>
      <c r="E3564" t="s">
        <v>504</v>
      </c>
      <c r="F3564" t="s">
        <v>505</v>
      </c>
      <c r="G3564" t="s">
        <v>389</v>
      </c>
      <c r="H3564" t="s">
        <v>506</v>
      </c>
      <c r="I3564" t="s">
        <v>941</v>
      </c>
      <c r="J3564">
        <v>3</v>
      </c>
      <c r="K3564" t="s">
        <v>235</v>
      </c>
      <c r="L3564" t="s">
        <v>1011</v>
      </c>
      <c r="N3564">
        <v>24</v>
      </c>
      <c r="O3564">
        <v>1</v>
      </c>
      <c r="P3564">
        <v>1</v>
      </c>
      <c r="Q3564">
        <v>414666777</v>
      </c>
      <c r="R3564">
        <v>2098</v>
      </c>
      <c r="T3564" t="s">
        <v>231</v>
      </c>
      <c r="U3564">
        <f>MATCH(D3564,'Кумулятивный рейтинг_1 курс'!$C$1:$C$65493,0)</f>
        <v>53</v>
      </c>
    </row>
    <row r="3565" spans="1:21">
      <c r="A3565">
        <v>845847238</v>
      </c>
      <c r="B3565">
        <v>6</v>
      </c>
      <c r="C3565" t="s">
        <v>490</v>
      </c>
      <c r="D3565">
        <v>845847151</v>
      </c>
      <c r="E3565" t="s">
        <v>552</v>
      </c>
      <c r="F3565" t="s">
        <v>553</v>
      </c>
      <c r="G3565" t="s">
        <v>554</v>
      </c>
      <c r="H3565" t="s">
        <v>555</v>
      </c>
      <c r="I3565" t="s">
        <v>941</v>
      </c>
      <c r="J3565">
        <v>3</v>
      </c>
      <c r="K3565" t="s">
        <v>235</v>
      </c>
      <c r="L3565" t="s">
        <v>1011</v>
      </c>
      <c r="N3565">
        <v>18</v>
      </c>
      <c r="O3565">
        <v>1</v>
      </c>
      <c r="P3565">
        <v>1</v>
      </c>
      <c r="Q3565">
        <v>414666777</v>
      </c>
      <c r="R3565">
        <v>2098</v>
      </c>
      <c r="T3565" t="s">
        <v>231</v>
      </c>
      <c r="U3565">
        <f>MATCH(D3565,'Кумулятивный рейтинг_1 курс'!$C$1:$C$65493,0)</f>
        <v>188</v>
      </c>
    </row>
    <row r="3566" spans="1:21">
      <c r="A3566">
        <v>845847131</v>
      </c>
      <c r="B3566">
        <v>6</v>
      </c>
      <c r="C3566" t="s">
        <v>490</v>
      </c>
      <c r="D3566">
        <v>845847059</v>
      </c>
      <c r="E3566" t="s">
        <v>548</v>
      </c>
      <c r="F3566" t="s">
        <v>549</v>
      </c>
      <c r="G3566" t="s">
        <v>550</v>
      </c>
      <c r="H3566" t="s">
        <v>551</v>
      </c>
      <c r="I3566" t="s">
        <v>941</v>
      </c>
      <c r="J3566">
        <v>3</v>
      </c>
      <c r="K3566" t="s">
        <v>235</v>
      </c>
      <c r="L3566" t="s">
        <v>1011</v>
      </c>
      <c r="N3566">
        <v>18</v>
      </c>
      <c r="O3566">
        <v>1</v>
      </c>
      <c r="P3566">
        <v>1</v>
      </c>
      <c r="Q3566">
        <v>414666777</v>
      </c>
      <c r="R3566">
        <v>2098</v>
      </c>
      <c r="T3566" t="s">
        <v>231</v>
      </c>
      <c r="U3566">
        <f>MATCH(D3566,'Кумулятивный рейтинг_1 курс'!$C$1:$C$65493,0)</f>
        <v>172</v>
      </c>
    </row>
    <row r="3567" spans="1:21">
      <c r="A3567">
        <v>845847033</v>
      </c>
      <c r="B3567">
        <v>9</v>
      </c>
      <c r="C3567" t="s">
        <v>490</v>
      </c>
      <c r="D3567">
        <v>845846958</v>
      </c>
      <c r="E3567" t="s">
        <v>546</v>
      </c>
      <c r="F3567" t="s">
        <v>262</v>
      </c>
      <c r="G3567" t="s">
        <v>389</v>
      </c>
      <c r="H3567" t="s">
        <v>547</v>
      </c>
      <c r="I3567" t="s">
        <v>941</v>
      </c>
      <c r="J3567">
        <v>3</v>
      </c>
      <c r="K3567" t="s">
        <v>235</v>
      </c>
      <c r="L3567" t="s">
        <v>1011</v>
      </c>
      <c r="N3567">
        <v>27</v>
      </c>
      <c r="O3567">
        <v>1</v>
      </c>
      <c r="P3567">
        <v>1</v>
      </c>
      <c r="Q3567">
        <v>414666777</v>
      </c>
      <c r="R3567">
        <v>2098</v>
      </c>
      <c r="T3567" t="s">
        <v>231</v>
      </c>
      <c r="U3567">
        <f>MATCH(D3567,'Кумулятивный рейтинг_1 курс'!$C$1:$C$65493,0)</f>
        <v>48</v>
      </c>
    </row>
    <row r="3568" spans="1:21">
      <c r="A3568">
        <v>845846918</v>
      </c>
      <c r="B3568">
        <v>5</v>
      </c>
      <c r="C3568" t="s">
        <v>490</v>
      </c>
      <c r="D3568">
        <v>845846821</v>
      </c>
      <c r="E3568" t="s">
        <v>491</v>
      </c>
      <c r="F3568" t="s">
        <v>321</v>
      </c>
      <c r="G3568" t="s">
        <v>481</v>
      </c>
      <c r="H3568" t="s">
        <v>492</v>
      </c>
      <c r="I3568" t="s">
        <v>941</v>
      </c>
      <c r="J3568">
        <v>3</v>
      </c>
      <c r="K3568" t="s">
        <v>235</v>
      </c>
      <c r="L3568" t="s">
        <v>1011</v>
      </c>
      <c r="N3568">
        <v>15</v>
      </c>
      <c r="O3568">
        <v>1</v>
      </c>
      <c r="P3568">
        <v>1</v>
      </c>
      <c r="Q3568">
        <v>414666777</v>
      </c>
      <c r="R3568">
        <v>2098</v>
      </c>
      <c r="T3568" t="s">
        <v>231</v>
      </c>
      <c r="U3568">
        <f>MATCH(D3568,'Кумулятивный рейтинг_1 курс'!$C$1:$C$65493,0)</f>
        <v>161</v>
      </c>
    </row>
    <row r="3569" spans="1:21">
      <c r="A3569">
        <v>845846793</v>
      </c>
      <c r="B3569">
        <v>7</v>
      </c>
      <c r="C3569" t="s">
        <v>490</v>
      </c>
      <c r="D3569">
        <v>845846698</v>
      </c>
      <c r="E3569" t="s">
        <v>603</v>
      </c>
      <c r="F3569" t="s">
        <v>604</v>
      </c>
      <c r="G3569" t="s">
        <v>582</v>
      </c>
      <c r="H3569" t="s">
        <v>605</v>
      </c>
      <c r="I3569" t="s">
        <v>941</v>
      </c>
      <c r="J3569">
        <v>3</v>
      </c>
      <c r="K3569" t="s">
        <v>235</v>
      </c>
      <c r="L3569" t="s">
        <v>1011</v>
      </c>
      <c r="N3569">
        <v>21</v>
      </c>
      <c r="O3569">
        <v>1</v>
      </c>
      <c r="P3569">
        <v>1</v>
      </c>
      <c r="Q3569">
        <v>414666777</v>
      </c>
      <c r="R3569">
        <v>2098</v>
      </c>
      <c r="T3569" t="s">
        <v>231</v>
      </c>
      <c r="U3569">
        <f>MATCH(D3569,'Кумулятивный рейтинг_1 курс'!$C$1:$C$65493,0)</f>
        <v>131</v>
      </c>
    </row>
    <row r="3570" spans="1:21">
      <c r="A3570">
        <v>845846668</v>
      </c>
      <c r="B3570">
        <v>8</v>
      </c>
      <c r="C3570" t="s">
        <v>490</v>
      </c>
      <c r="D3570">
        <v>845846587</v>
      </c>
      <c r="E3570" t="s">
        <v>601</v>
      </c>
      <c r="F3570" t="s">
        <v>443</v>
      </c>
      <c r="G3570" t="s">
        <v>251</v>
      </c>
      <c r="H3570" t="s">
        <v>602</v>
      </c>
      <c r="I3570" t="s">
        <v>941</v>
      </c>
      <c r="J3570">
        <v>3</v>
      </c>
      <c r="K3570" t="s">
        <v>235</v>
      </c>
      <c r="L3570" t="s">
        <v>1011</v>
      </c>
      <c r="N3570">
        <v>24</v>
      </c>
      <c r="O3570">
        <v>1</v>
      </c>
      <c r="P3570">
        <v>1</v>
      </c>
      <c r="Q3570">
        <v>414666777</v>
      </c>
      <c r="R3570">
        <v>2098</v>
      </c>
      <c r="T3570" t="s">
        <v>231</v>
      </c>
      <c r="U3570">
        <f>MATCH(D3570,'Кумулятивный рейтинг_1 курс'!$C$1:$C$65493,0)</f>
        <v>14</v>
      </c>
    </row>
    <row r="3571" spans="1:21">
      <c r="A3571">
        <v>845846553</v>
      </c>
      <c r="B3571">
        <v>7</v>
      </c>
      <c r="C3571" t="s">
        <v>490</v>
      </c>
      <c r="D3571">
        <v>845846476</v>
      </c>
      <c r="E3571" t="s">
        <v>598</v>
      </c>
      <c r="F3571" t="s">
        <v>599</v>
      </c>
      <c r="G3571" t="s">
        <v>582</v>
      </c>
      <c r="H3571" t="s">
        <v>600</v>
      </c>
      <c r="I3571" t="s">
        <v>941</v>
      </c>
      <c r="J3571">
        <v>3</v>
      </c>
      <c r="K3571" t="s">
        <v>235</v>
      </c>
      <c r="L3571" t="s">
        <v>1011</v>
      </c>
      <c r="N3571">
        <v>21</v>
      </c>
      <c r="O3571">
        <v>1</v>
      </c>
      <c r="P3571">
        <v>1</v>
      </c>
      <c r="Q3571">
        <v>414666777</v>
      </c>
      <c r="R3571">
        <v>2098</v>
      </c>
      <c r="T3571" t="s">
        <v>231</v>
      </c>
      <c r="U3571">
        <f>MATCH(D3571,'Кумулятивный рейтинг_1 курс'!$C$1:$C$65493,0)</f>
        <v>112</v>
      </c>
    </row>
    <row r="3572" spans="1:21">
      <c r="A3572">
        <v>845848891</v>
      </c>
      <c r="B3572">
        <v>7</v>
      </c>
      <c r="C3572" t="s">
        <v>223</v>
      </c>
      <c r="D3572">
        <v>845848803</v>
      </c>
      <c r="E3572" t="s">
        <v>521</v>
      </c>
      <c r="F3572" t="s">
        <v>449</v>
      </c>
      <c r="G3572" t="s">
        <v>425</v>
      </c>
      <c r="H3572" t="s">
        <v>522</v>
      </c>
      <c r="I3572" t="s">
        <v>941</v>
      </c>
      <c r="J3572">
        <v>3</v>
      </c>
      <c r="K3572" t="s">
        <v>235</v>
      </c>
      <c r="L3572" t="s">
        <v>1011</v>
      </c>
      <c r="N3572">
        <v>21</v>
      </c>
      <c r="O3572">
        <v>1</v>
      </c>
      <c r="P3572">
        <v>1</v>
      </c>
      <c r="Q3572">
        <v>414666777</v>
      </c>
      <c r="R3572">
        <v>2098</v>
      </c>
      <c r="T3572" t="s">
        <v>231</v>
      </c>
      <c r="U3572">
        <f>MATCH(D3572,'Кумулятивный рейтинг_1 курс'!$C$1:$C$65493,0)</f>
        <v>155</v>
      </c>
    </row>
    <row r="3573" spans="1:21">
      <c r="A3573">
        <v>845845776</v>
      </c>
      <c r="B3573">
        <v>7</v>
      </c>
      <c r="C3573" t="s">
        <v>490</v>
      </c>
      <c r="D3573">
        <v>845845697</v>
      </c>
      <c r="E3573" t="s">
        <v>494</v>
      </c>
      <c r="F3573" t="s">
        <v>452</v>
      </c>
      <c r="G3573" t="s">
        <v>495</v>
      </c>
      <c r="H3573" t="s">
        <v>496</v>
      </c>
      <c r="I3573" t="s">
        <v>941</v>
      </c>
      <c r="J3573">
        <v>3</v>
      </c>
      <c r="K3573" t="s">
        <v>235</v>
      </c>
      <c r="L3573" t="s">
        <v>1011</v>
      </c>
      <c r="N3573">
        <v>21</v>
      </c>
      <c r="O3573">
        <v>1</v>
      </c>
      <c r="P3573">
        <v>1</v>
      </c>
      <c r="Q3573">
        <v>414666777</v>
      </c>
      <c r="R3573">
        <v>2098</v>
      </c>
      <c r="T3573" t="s">
        <v>231</v>
      </c>
      <c r="U3573">
        <f>MATCH(D3573,'Кумулятивный рейтинг_1 курс'!$C$1:$C$65493,0)</f>
        <v>177</v>
      </c>
    </row>
    <row r="3574" spans="1:21">
      <c r="A3574">
        <v>845846688</v>
      </c>
      <c r="B3574">
        <v>10</v>
      </c>
      <c r="C3574" t="s">
        <v>490</v>
      </c>
      <c r="D3574">
        <v>845846587</v>
      </c>
      <c r="E3574" t="s">
        <v>601</v>
      </c>
      <c r="F3574" t="s">
        <v>443</v>
      </c>
      <c r="G3574" t="s">
        <v>251</v>
      </c>
      <c r="H3574" t="s">
        <v>602</v>
      </c>
      <c r="I3574" t="s">
        <v>1042</v>
      </c>
      <c r="J3574">
        <v>12</v>
      </c>
      <c r="K3574" t="s">
        <v>235</v>
      </c>
      <c r="L3574" t="s">
        <v>1011</v>
      </c>
      <c r="N3574">
        <v>120</v>
      </c>
      <c r="O3574">
        <v>1</v>
      </c>
      <c r="P3574">
        <v>1</v>
      </c>
      <c r="Q3574">
        <v>459773846</v>
      </c>
      <c r="R3574">
        <v>2098</v>
      </c>
      <c r="T3574" t="s">
        <v>231</v>
      </c>
      <c r="U3574">
        <f>MATCH(D3574,'Кумулятивный рейтинг_1 курс'!$C$1:$C$65493,0)</f>
        <v>14</v>
      </c>
    </row>
    <row r="3575" spans="1:21">
      <c r="A3575">
        <v>845852179</v>
      </c>
      <c r="B3575">
        <v>9</v>
      </c>
      <c r="C3575" t="s">
        <v>260</v>
      </c>
      <c r="D3575">
        <v>845852076</v>
      </c>
      <c r="E3575" t="s">
        <v>284</v>
      </c>
      <c r="F3575" t="s">
        <v>285</v>
      </c>
      <c r="G3575" t="s">
        <v>286</v>
      </c>
      <c r="H3575" t="s">
        <v>287</v>
      </c>
      <c r="I3575" t="s">
        <v>1042</v>
      </c>
      <c r="J3575">
        <v>12</v>
      </c>
      <c r="K3575" t="s">
        <v>235</v>
      </c>
      <c r="L3575" t="s">
        <v>1011</v>
      </c>
      <c r="N3575">
        <v>108</v>
      </c>
      <c r="O3575">
        <v>1</v>
      </c>
      <c r="P3575">
        <v>1</v>
      </c>
      <c r="Q3575">
        <v>459773846</v>
      </c>
      <c r="R3575">
        <v>2098</v>
      </c>
      <c r="T3575" t="s">
        <v>266</v>
      </c>
      <c r="U3575">
        <f>MATCH(D3575,'Кумулятивный рейтинг_1 курс'!$C$1:$C$65493,0)</f>
        <v>16</v>
      </c>
    </row>
    <row r="3576" spans="1:21">
      <c r="A3576">
        <v>845853567</v>
      </c>
      <c r="B3576">
        <v>10</v>
      </c>
      <c r="C3576" t="s">
        <v>260</v>
      </c>
      <c r="D3576">
        <v>845853463</v>
      </c>
      <c r="E3576" t="s">
        <v>348</v>
      </c>
      <c r="F3576" t="s">
        <v>349</v>
      </c>
      <c r="G3576" t="s">
        <v>350</v>
      </c>
      <c r="H3576" t="s">
        <v>351</v>
      </c>
      <c r="I3576" t="s">
        <v>1042</v>
      </c>
      <c r="J3576">
        <v>12</v>
      </c>
      <c r="K3576" t="s">
        <v>235</v>
      </c>
      <c r="L3576" t="s">
        <v>1011</v>
      </c>
      <c r="N3576">
        <v>120</v>
      </c>
      <c r="O3576">
        <v>1</v>
      </c>
      <c r="P3576">
        <v>1</v>
      </c>
      <c r="Q3576">
        <v>459773846</v>
      </c>
      <c r="R3576">
        <v>2098</v>
      </c>
      <c r="T3576" t="s">
        <v>266</v>
      </c>
      <c r="U3576">
        <f>MATCH(D3576,'Кумулятивный рейтинг_1 курс'!$C$1:$C$65493,0)</f>
        <v>21</v>
      </c>
    </row>
    <row r="3577" spans="1:21">
      <c r="A3577">
        <v>845858337</v>
      </c>
      <c r="B3577">
        <v>10</v>
      </c>
      <c r="C3577" t="s">
        <v>622</v>
      </c>
      <c r="D3577">
        <v>845858176</v>
      </c>
      <c r="E3577" t="s">
        <v>696</v>
      </c>
      <c r="F3577" t="s">
        <v>339</v>
      </c>
      <c r="G3577" t="s">
        <v>582</v>
      </c>
      <c r="H3577" t="s">
        <v>697</v>
      </c>
      <c r="I3577" t="s">
        <v>1042</v>
      </c>
      <c r="J3577">
        <v>12</v>
      </c>
      <c r="K3577" t="s">
        <v>235</v>
      </c>
      <c r="L3577" t="s">
        <v>1011</v>
      </c>
      <c r="N3577">
        <v>120</v>
      </c>
      <c r="O3577">
        <v>1</v>
      </c>
      <c r="P3577">
        <v>1</v>
      </c>
      <c r="Q3577">
        <v>459773846</v>
      </c>
      <c r="R3577">
        <v>2098</v>
      </c>
      <c r="T3577" t="s">
        <v>626</v>
      </c>
      <c r="U3577">
        <f>MATCH(D3577,'Кумулятивный рейтинг_1 курс'!$C$1:$C$65493,0)</f>
        <v>17</v>
      </c>
    </row>
    <row r="3578" spans="1:21">
      <c r="A3578">
        <v>941867634</v>
      </c>
      <c r="B3578">
        <v>7</v>
      </c>
      <c r="C3578" t="s">
        <v>237</v>
      </c>
      <c r="D3578">
        <v>845896572</v>
      </c>
      <c r="E3578" t="s">
        <v>253</v>
      </c>
      <c r="F3578" t="s">
        <v>254</v>
      </c>
      <c r="G3578" t="s">
        <v>255</v>
      </c>
      <c r="H3578" t="s">
        <v>256</v>
      </c>
      <c r="I3578" t="s">
        <v>1042</v>
      </c>
      <c r="J3578">
        <v>12</v>
      </c>
      <c r="K3578" t="s">
        <v>235</v>
      </c>
      <c r="L3578" t="s">
        <v>1011</v>
      </c>
      <c r="N3578">
        <v>84</v>
      </c>
      <c r="O3578">
        <v>1</v>
      </c>
      <c r="P3578">
        <v>1</v>
      </c>
      <c r="Q3578">
        <v>459773846</v>
      </c>
      <c r="R3578">
        <v>2098</v>
      </c>
      <c r="T3578" t="s">
        <v>244</v>
      </c>
      <c r="U3578">
        <f>MATCH(D3578,'Кумулятивный рейтинг_1 курс'!$C$1:$C$65493,0)</f>
        <v>29</v>
      </c>
    </row>
    <row r="3579" spans="1:21">
      <c r="A3579">
        <v>845859141</v>
      </c>
      <c r="B3579">
        <v>8</v>
      </c>
      <c r="C3579" t="s">
        <v>622</v>
      </c>
      <c r="D3579">
        <v>845858921</v>
      </c>
      <c r="E3579" t="s">
        <v>702</v>
      </c>
      <c r="F3579" t="s">
        <v>452</v>
      </c>
      <c r="G3579" t="s">
        <v>703</v>
      </c>
      <c r="H3579" t="s">
        <v>704</v>
      </c>
      <c r="I3579" t="s">
        <v>1042</v>
      </c>
      <c r="J3579">
        <v>12</v>
      </c>
      <c r="K3579" t="s">
        <v>235</v>
      </c>
      <c r="L3579" t="s">
        <v>1011</v>
      </c>
      <c r="N3579">
        <v>96</v>
      </c>
      <c r="O3579">
        <v>1</v>
      </c>
      <c r="P3579">
        <v>1</v>
      </c>
      <c r="Q3579">
        <v>459773846</v>
      </c>
      <c r="R3579">
        <v>2098</v>
      </c>
      <c r="T3579" t="s">
        <v>626</v>
      </c>
      <c r="U3579">
        <f>MATCH(D3579,'Кумулятивный рейтинг_1 курс'!$C$1:$C$65493,0)</f>
        <v>12</v>
      </c>
    </row>
    <row r="3580" spans="1:21">
      <c r="A3580">
        <v>946518078</v>
      </c>
      <c r="B3580">
        <v>8</v>
      </c>
      <c r="C3580" t="s">
        <v>622</v>
      </c>
      <c r="D3580">
        <v>845857802</v>
      </c>
      <c r="E3580" t="s">
        <v>731</v>
      </c>
      <c r="F3580" t="s">
        <v>604</v>
      </c>
      <c r="G3580" t="s">
        <v>251</v>
      </c>
      <c r="H3580" t="s">
        <v>732</v>
      </c>
      <c r="I3580" t="s">
        <v>1042</v>
      </c>
      <c r="J3580">
        <v>12</v>
      </c>
      <c r="K3580" t="s">
        <v>235</v>
      </c>
      <c r="L3580" t="s">
        <v>1011</v>
      </c>
      <c r="N3580">
        <v>96</v>
      </c>
      <c r="O3580">
        <v>1</v>
      </c>
      <c r="P3580">
        <v>1</v>
      </c>
      <c r="Q3580">
        <v>459773846</v>
      </c>
      <c r="R3580">
        <v>2098</v>
      </c>
      <c r="T3580" t="s">
        <v>626</v>
      </c>
      <c r="U3580">
        <f>MATCH(D3580,'Кумулятивный рейтинг_1 курс'!$C$1:$C$65493,0)</f>
        <v>85</v>
      </c>
    </row>
    <row r="3581" spans="1:21">
      <c r="A3581">
        <v>845875828</v>
      </c>
      <c r="B3581">
        <v>10</v>
      </c>
      <c r="C3581" t="s">
        <v>661</v>
      </c>
      <c r="D3581">
        <v>845875713</v>
      </c>
      <c r="E3581" t="s">
        <v>760</v>
      </c>
      <c r="F3581" t="s">
        <v>761</v>
      </c>
      <c r="G3581" t="s">
        <v>481</v>
      </c>
      <c r="H3581" t="s">
        <v>762</v>
      </c>
      <c r="I3581" t="s">
        <v>1042</v>
      </c>
      <c r="J3581">
        <v>12</v>
      </c>
      <c r="K3581" t="s">
        <v>235</v>
      </c>
      <c r="L3581" t="s">
        <v>1011</v>
      </c>
      <c r="N3581">
        <v>120</v>
      </c>
      <c r="O3581">
        <v>1</v>
      </c>
      <c r="P3581">
        <v>1</v>
      </c>
      <c r="Q3581">
        <v>459773846</v>
      </c>
      <c r="R3581">
        <v>2098</v>
      </c>
      <c r="T3581" t="s">
        <v>242</v>
      </c>
      <c r="U3581">
        <f>MATCH(D3581,'Кумулятивный рейтинг_1 курс'!$C$1:$C$65493,0)</f>
        <v>13</v>
      </c>
    </row>
    <row r="3582" spans="1:21">
      <c r="A3582">
        <v>845858330</v>
      </c>
      <c r="B3582">
        <v>7</v>
      </c>
      <c r="C3582" t="s">
        <v>622</v>
      </c>
      <c r="D3582">
        <v>845858176</v>
      </c>
      <c r="E3582" t="s">
        <v>696</v>
      </c>
      <c r="F3582" t="s">
        <v>339</v>
      </c>
      <c r="G3582" t="s">
        <v>582</v>
      </c>
      <c r="H3582" t="s">
        <v>697</v>
      </c>
      <c r="I3582" t="s">
        <v>1043</v>
      </c>
      <c r="J3582">
        <v>4</v>
      </c>
      <c r="K3582" t="s">
        <v>235</v>
      </c>
      <c r="L3582" t="s">
        <v>1011</v>
      </c>
      <c r="N3582">
        <v>28</v>
      </c>
      <c r="O3582">
        <v>1</v>
      </c>
      <c r="P3582">
        <v>1</v>
      </c>
      <c r="Q3582">
        <v>423924032</v>
      </c>
      <c r="R3582">
        <v>2098</v>
      </c>
      <c r="T3582" t="s">
        <v>626</v>
      </c>
      <c r="U3582">
        <f>MATCH(D3582,'Кумулятивный рейтинг_1 курс'!$C$1:$C$65493,0)</f>
        <v>17</v>
      </c>
    </row>
    <row r="3583" spans="1:21">
      <c r="A3583">
        <v>845858583</v>
      </c>
      <c r="B3583">
        <v>6</v>
      </c>
      <c r="C3583" t="s">
        <v>622</v>
      </c>
      <c r="D3583">
        <v>845858352</v>
      </c>
      <c r="E3583" t="s">
        <v>698</v>
      </c>
      <c r="F3583" t="s">
        <v>699</v>
      </c>
      <c r="G3583" t="s">
        <v>700</v>
      </c>
      <c r="H3583" t="s">
        <v>701</v>
      </c>
      <c r="I3583" t="s">
        <v>1043</v>
      </c>
      <c r="J3583">
        <v>4</v>
      </c>
      <c r="K3583" t="s">
        <v>235</v>
      </c>
      <c r="L3583" t="s">
        <v>1011</v>
      </c>
      <c r="N3583">
        <v>24</v>
      </c>
      <c r="O3583">
        <v>1</v>
      </c>
      <c r="P3583">
        <v>1</v>
      </c>
      <c r="Q3583">
        <v>423924032</v>
      </c>
      <c r="R3583">
        <v>2098</v>
      </c>
      <c r="T3583" t="s">
        <v>626</v>
      </c>
      <c r="U3583">
        <f>MATCH(D3583,'Кумулятивный рейтинг_1 курс'!$C$1:$C$65493,0)</f>
        <v>176</v>
      </c>
    </row>
    <row r="3584" spans="1:21">
      <c r="A3584">
        <v>845862308</v>
      </c>
      <c r="B3584">
        <v>5</v>
      </c>
      <c r="C3584" t="s">
        <v>622</v>
      </c>
      <c r="D3584">
        <v>845862199</v>
      </c>
      <c r="E3584" t="s">
        <v>780</v>
      </c>
      <c r="F3584" t="s">
        <v>345</v>
      </c>
      <c r="G3584" t="s">
        <v>251</v>
      </c>
      <c r="H3584" t="s">
        <v>781</v>
      </c>
      <c r="I3584" t="s">
        <v>1043</v>
      </c>
      <c r="J3584">
        <v>4</v>
      </c>
      <c r="K3584" t="s">
        <v>235</v>
      </c>
      <c r="L3584" t="s">
        <v>1011</v>
      </c>
      <c r="N3584">
        <v>20</v>
      </c>
      <c r="O3584">
        <v>1</v>
      </c>
      <c r="P3584">
        <v>1</v>
      </c>
      <c r="Q3584">
        <v>423924032</v>
      </c>
      <c r="R3584">
        <v>2098</v>
      </c>
      <c r="T3584" t="s">
        <v>626</v>
      </c>
      <c r="U3584">
        <f>MATCH(D3584,'Кумулятивный рейтинг_1 курс'!$C$1:$C$65493,0)</f>
        <v>106</v>
      </c>
    </row>
    <row r="3585" spans="1:21">
      <c r="A3585">
        <v>845861997</v>
      </c>
      <c r="B3585">
        <v>5</v>
      </c>
      <c r="C3585" t="s">
        <v>622</v>
      </c>
      <c r="D3585">
        <v>845861882</v>
      </c>
      <c r="E3585" t="s">
        <v>748</v>
      </c>
      <c r="F3585" t="s">
        <v>254</v>
      </c>
      <c r="G3585" t="s">
        <v>251</v>
      </c>
      <c r="H3585" t="s">
        <v>749</v>
      </c>
      <c r="I3585" t="s">
        <v>1043</v>
      </c>
      <c r="J3585">
        <v>4</v>
      </c>
      <c r="K3585" t="s">
        <v>235</v>
      </c>
      <c r="L3585" t="s">
        <v>1011</v>
      </c>
      <c r="N3585">
        <v>20</v>
      </c>
      <c r="O3585">
        <v>1</v>
      </c>
      <c r="P3585">
        <v>1</v>
      </c>
      <c r="Q3585">
        <v>423924032</v>
      </c>
      <c r="R3585">
        <v>2098</v>
      </c>
      <c r="T3585" t="s">
        <v>626</v>
      </c>
      <c r="U3585">
        <f>MATCH(D3585,'Кумулятивный рейтинг_1 курс'!$C$1:$C$65493,0)</f>
        <v>73</v>
      </c>
    </row>
    <row r="3586" spans="1:21">
      <c r="A3586">
        <v>845854031</v>
      </c>
      <c r="B3586">
        <v>6</v>
      </c>
      <c r="C3586" t="s">
        <v>260</v>
      </c>
      <c r="D3586">
        <v>845853848</v>
      </c>
      <c r="E3586" t="s">
        <v>269</v>
      </c>
      <c r="F3586" t="s">
        <v>270</v>
      </c>
      <c r="G3586" t="s">
        <v>271</v>
      </c>
      <c r="H3586" t="s">
        <v>272</v>
      </c>
      <c r="I3586" t="s">
        <v>1044</v>
      </c>
      <c r="J3586">
        <v>4</v>
      </c>
      <c r="K3586" t="s">
        <v>235</v>
      </c>
      <c r="L3586" t="s">
        <v>1011</v>
      </c>
      <c r="N3586">
        <v>24</v>
      </c>
      <c r="O3586">
        <v>1</v>
      </c>
      <c r="P3586">
        <v>1</v>
      </c>
      <c r="Q3586">
        <v>414667419</v>
      </c>
      <c r="R3586">
        <v>2098</v>
      </c>
      <c r="S3586" t="s">
        <v>1003</v>
      </c>
      <c r="T3586" t="s">
        <v>266</v>
      </c>
      <c r="U3586">
        <f>MATCH(D3586,'Кумулятивный рейтинг_1 курс'!$C$1:$C$65493,0)</f>
        <v>141</v>
      </c>
    </row>
    <row r="3587" spans="1:21">
      <c r="A3587">
        <v>845852169</v>
      </c>
      <c r="B3587">
        <v>8</v>
      </c>
      <c r="C3587" t="s">
        <v>260</v>
      </c>
      <c r="D3587">
        <v>845852076</v>
      </c>
      <c r="E3587" t="s">
        <v>284</v>
      </c>
      <c r="F3587" t="s">
        <v>285</v>
      </c>
      <c r="G3587" t="s">
        <v>286</v>
      </c>
      <c r="H3587" t="s">
        <v>287</v>
      </c>
      <c r="I3587" t="s">
        <v>1044</v>
      </c>
      <c r="J3587">
        <v>4</v>
      </c>
      <c r="K3587" t="s">
        <v>235</v>
      </c>
      <c r="L3587" t="s">
        <v>1011</v>
      </c>
      <c r="N3587">
        <v>32</v>
      </c>
      <c r="O3587">
        <v>1</v>
      </c>
      <c r="P3587">
        <v>1</v>
      </c>
      <c r="Q3587">
        <v>414667419</v>
      </c>
      <c r="R3587">
        <v>2098</v>
      </c>
      <c r="T3587" t="s">
        <v>266</v>
      </c>
      <c r="U3587">
        <f>MATCH(D3587,'Кумулятивный рейтинг_1 курс'!$C$1:$C$65493,0)</f>
        <v>16</v>
      </c>
    </row>
    <row r="3588" spans="1:21">
      <c r="A3588">
        <v>845852467</v>
      </c>
      <c r="B3588">
        <v>9</v>
      </c>
      <c r="C3588" t="s">
        <v>260</v>
      </c>
      <c r="D3588">
        <v>845852322</v>
      </c>
      <c r="E3588" t="s">
        <v>291</v>
      </c>
      <c r="F3588" t="s">
        <v>292</v>
      </c>
      <c r="G3588" t="s">
        <v>293</v>
      </c>
      <c r="H3588" t="s">
        <v>294</v>
      </c>
      <c r="I3588" t="s">
        <v>1044</v>
      </c>
      <c r="J3588">
        <v>4</v>
      </c>
      <c r="K3588" t="s">
        <v>235</v>
      </c>
      <c r="L3588" t="s">
        <v>1011</v>
      </c>
      <c r="N3588">
        <v>36</v>
      </c>
      <c r="O3588">
        <v>1</v>
      </c>
      <c r="P3588">
        <v>1</v>
      </c>
      <c r="Q3588">
        <v>414667419</v>
      </c>
      <c r="R3588">
        <v>2098</v>
      </c>
      <c r="T3588" t="s">
        <v>266</v>
      </c>
      <c r="U3588">
        <f>MATCH(D3588,'Кумулятивный рейтинг_1 курс'!$C$1:$C$65493,0)</f>
        <v>26</v>
      </c>
    </row>
    <row r="3589" spans="1:21">
      <c r="A3589">
        <v>845852790</v>
      </c>
      <c r="B3589">
        <v>6</v>
      </c>
      <c r="C3589" t="s">
        <v>260</v>
      </c>
      <c r="D3589">
        <v>845852675</v>
      </c>
      <c r="E3589" t="s">
        <v>326</v>
      </c>
      <c r="F3589" t="s">
        <v>327</v>
      </c>
      <c r="G3589" t="s">
        <v>328</v>
      </c>
      <c r="H3589" t="s">
        <v>329</v>
      </c>
      <c r="I3589" t="s">
        <v>1044</v>
      </c>
      <c r="J3589">
        <v>4</v>
      </c>
      <c r="K3589" t="s">
        <v>235</v>
      </c>
      <c r="L3589" t="s">
        <v>1011</v>
      </c>
      <c r="N3589">
        <v>24</v>
      </c>
      <c r="O3589">
        <v>1</v>
      </c>
      <c r="P3589">
        <v>1</v>
      </c>
      <c r="Q3589">
        <v>414667419</v>
      </c>
      <c r="R3589">
        <v>2098</v>
      </c>
      <c r="T3589" t="s">
        <v>266</v>
      </c>
      <c r="U3589">
        <f>MATCH(D3589,'Кумулятивный рейтинг_1 курс'!$C$1:$C$65493,0)</f>
        <v>117</v>
      </c>
    </row>
    <row r="3590" spans="1:21">
      <c r="A3590">
        <v>845850485</v>
      </c>
      <c r="B3590">
        <v>4</v>
      </c>
      <c r="C3590" t="s">
        <v>223</v>
      </c>
      <c r="D3590">
        <v>845850341</v>
      </c>
      <c r="E3590" t="s">
        <v>501</v>
      </c>
      <c r="F3590" t="s">
        <v>225</v>
      </c>
      <c r="G3590" t="s">
        <v>502</v>
      </c>
      <c r="H3590" t="s">
        <v>503</v>
      </c>
      <c r="I3590" t="s">
        <v>1044</v>
      </c>
      <c r="J3590">
        <v>4</v>
      </c>
      <c r="K3590" t="s">
        <v>235</v>
      </c>
      <c r="L3590" t="s">
        <v>1011</v>
      </c>
      <c r="N3590">
        <v>16</v>
      </c>
      <c r="O3590">
        <v>1</v>
      </c>
      <c r="P3590">
        <v>1</v>
      </c>
      <c r="Q3590">
        <v>414666777</v>
      </c>
      <c r="R3590">
        <v>2098</v>
      </c>
      <c r="T3590" t="s">
        <v>231</v>
      </c>
      <c r="U3590">
        <f>MATCH(D3590,'Кумулятивный рейтинг_1 курс'!$C$1:$C$65493,0)</f>
        <v>134</v>
      </c>
    </row>
    <row r="3591" spans="1:21">
      <c r="A3591">
        <v>845854775</v>
      </c>
      <c r="B3591">
        <v>7</v>
      </c>
      <c r="C3591" t="s">
        <v>260</v>
      </c>
      <c r="D3591">
        <v>845854686</v>
      </c>
      <c r="E3591" t="s">
        <v>298</v>
      </c>
      <c r="F3591" t="s">
        <v>299</v>
      </c>
      <c r="G3591" t="s">
        <v>300</v>
      </c>
      <c r="H3591" t="s">
        <v>301</v>
      </c>
      <c r="I3591" t="s">
        <v>1044</v>
      </c>
      <c r="J3591">
        <v>4</v>
      </c>
      <c r="K3591" t="s">
        <v>235</v>
      </c>
      <c r="L3591" t="s">
        <v>1011</v>
      </c>
      <c r="N3591">
        <v>28</v>
      </c>
      <c r="O3591">
        <v>1</v>
      </c>
      <c r="P3591">
        <v>1</v>
      </c>
      <c r="Q3591">
        <v>414667419</v>
      </c>
      <c r="R3591">
        <v>2098</v>
      </c>
      <c r="T3591" t="s">
        <v>266</v>
      </c>
      <c r="U3591">
        <f>MATCH(D3591,'Кумулятивный рейтинг_1 курс'!$C$1:$C$65493,0)</f>
        <v>143</v>
      </c>
    </row>
    <row r="3592" spans="1:21">
      <c r="A3592">
        <v>845865594</v>
      </c>
      <c r="B3592">
        <v>4</v>
      </c>
      <c r="C3592" t="s">
        <v>812</v>
      </c>
      <c r="D3592">
        <v>845865422</v>
      </c>
      <c r="E3592" t="s">
        <v>903</v>
      </c>
      <c r="F3592" t="s">
        <v>475</v>
      </c>
      <c r="G3592" t="s">
        <v>904</v>
      </c>
      <c r="H3592" t="s">
        <v>905</v>
      </c>
      <c r="I3592" t="s">
        <v>1044</v>
      </c>
      <c r="J3592">
        <v>4</v>
      </c>
      <c r="K3592" t="s">
        <v>235</v>
      </c>
      <c r="L3592" t="s">
        <v>1011</v>
      </c>
      <c r="N3592">
        <v>16</v>
      </c>
      <c r="O3592">
        <v>1</v>
      </c>
      <c r="P3592">
        <v>0</v>
      </c>
      <c r="Q3592">
        <v>414667103</v>
      </c>
      <c r="R3592">
        <v>2098</v>
      </c>
      <c r="T3592" t="s">
        <v>816</v>
      </c>
      <c r="U3592">
        <f>MATCH(D3592,'Кумулятивный рейтинг_1 курс'!$C$1:$C$65493,0)</f>
        <v>202</v>
      </c>
    </row>
    <row r="3593" spans="1:21">
      <c r="A3593">
        <v>845855168</v>
      </c>
      <c r="B3593">
        <v>6</v>
      </c>
      <c r="C3593" t="s">
        <v>260</v>
      </c>
      <c r="D3593">
        <v>845855074</v>
      </c>
      <c r="E3593" t="s">
        <v>309</v>
      </c>
      <c r="F3593" t="s">
        <v>310</v>
      </c>
      <c r="G3593" t="s">
        <v>311</v>
      </c>
      <c r="H3593" t="s">
        <v>312</v>
      </c>
      <c r="I3593" t="s">
        <v>1044</v>
      </c>
      <c r="J3593">
        <v>4</v>
      </c>
      <c r="K3593" t="s">
        <v>235</v>
      </c>
      <c r="L3593" t="s">
        <v>1011</v>
      </c>
      <c r="N3593">
        <v>24</v>
      </c>
      <c r="O3593">
        <v>1</v>
      </c>
      <c r="P3593">
        <v>1</v>
      </c>
      <c r="Q3593">
        <v>414667419</v>
      </c>
      <c r="R3593">
        <v>2098</v>
      </c>
      <c r="T3593" t="s">
        <v>266</v>
      </c>
      <c r="U3593">
        <f>MATCH(D3593,'Кумулятивный рейтинг_1 курс'!$C$1:$C$65493,0)</f>
        <v>103</v>
      </c>
    </row>
    <row r="3594" spans="1:21">
      <c r="A3594">
        <v>1065058217</v>
      </c>
      <c r="C3594" t="s">
        <v>260</v>
      </c>
      <c r="D3594">
        <v>845852904</v>
      </c>
      <c r="E3594" t="s">
        <v>333</v>
      </c>
      <c r="F3594" t="s">
        <v>246</v>
      </c>
      <c r="G3594" t="s">
        <v>334</v>
      </c>
      <c r="H3594" t="s">
        <v>335</v>
      </c>
      <c r="I3594" t="s">
        <v>1044</v>
      </c>
      <c r="J3594">
        <v>4</v>
      </c>
      <c r="K3594" t="s">
        <v>235</v>
      </c>
      <c r="L3594" t="s">
        <v>1011</v>
      </c>
      <c r="M3594">
        <v>0</v>
      </c>
      <c r="N3594">
        <v>0</v>
      </c>
      <c r="P3594">
        <v>1</v>
      </c>
      <c r="Q3594">
        <v>414667419</v>
      </c>
      <c r="R3594">
        <v>2098</v>
      </c>
      <c r="T3594" t="s">
        <v>266</v>
      </c>
      <c r="U3594">
        <f>MATCH(D3594,'Кумулятивный рейтинг_1 курс'!$C$1:$C$65493,0)</f>
        <v>203</v>
      </c>
    </row>
    <row r="3595" spans="1:21">
      <c r="A3595">
        <v>845853106</v>
      </c>
      <c r="B3595">
        <v>4</v>
      </c>
      <c r="C3595" t="s">
        <v>260</v>
      </c>
      <c r="D3595">
        <v>845853008</v>
      </c>
      <c r="E3595" t="s">
        <v>336</v>
      </c>
      <c r="F3595" t="s">
        <v>250</v>
      </c>
      <c r="G3595" t="s">
        <v>300</v>
      </c>
      <c r="H3595" t="s">
        <v>337</v>
      </c>
      <c r="I3595" t="s">
        <v>1044</v>
      </c>
      <c r="J3595">
        <v>4</v>
      </c>
      <c r="K3595" t="s">
        <v>235</v>
      </c>
      <c r="L3595" t="s">
        <v>1011</v>
      </c>
      <c r="N3595">
        <v>16</v>
      </c>
      <c r="O3595">
        <v>1</v>
      </c>
      <c r="P3595">
        <v>1</v>
      </c>
      <c r="Q3595">
        <v>414667419</v>
      </c>
      <c r="R3595">
        <v>2098</v>
      </c>
      <c r="T3595" t="s">
        <v>266</v>
      </c>
      <c r="U3595">
        <f>MATCH(D3595,'Кумулятивный рейтинг_1 курс'!$C$1:$C$65493,0)</f>
        <v>84</v>
      </c>
    </row>
    <row r="3596" spans="1:21">
      <c r="A3596">
        <v>845853219</v>
      </c>
      <c r="B3596">
        <v>4</v>
      </c>
      <c r="C3596" t="s">
        <v>260</v>
      </c>
      <c r="D3596">
        <v>845853123</v>
      </c>
      <c r="E3596" t="s">
        <v>338</v>
      </c>
      <c r="F3596" t="s">
        <v>339</v>
      </c>
      <c r="G3596" t="s">
        <v>251</v>
      </c>
      <c r="H3596" t="s">
        <v>340</v>
      </c>
      <c r="I3596" t="s">
        <v>1044</v>
      </c>
      <c r="J3596">
        <v>4</v>
      </c>
      <c r="K3596" t="s">
        <v>235</v>
      </c>
      <c r="L3596" t="s">
        <v>1011</v>
      </c>
      <c r="N3596">
        <v>16</v>
      </c>
      <c r="O3596">
        <v>1</v>
      </c>
      <c r="P3596">
        <v>1</v>
      </c>
      <c r="Q3596">
        <v>414667419</v>
      </c>
      <c r="R3596">
        <v>2098</v>
      </c>
      <c r="T3596" t="s">
        <v>266</v>
      </c>
      <c r="U3596">
        <f>MATCH(D3596,'Кумулятивный рейтинг_1 курс'!$C$1:$C$65493,0)</f>
        <v>156</v>
      </c>
    </row>
    <row r="3597" spans="1:21">
      <c r="A3597">
        <v>845853326</v>
      </c>
      <c r="B3597">
        <v>6</v>
      </c>
      <c r="C3597" t="s">
        <v>260</v>
      </c>
      <c r="D3597">
        <v>845853236</v>
      </c>
      <c r="E3597" t="s">
        <v>341</v>
      </c>
      <c r="F3597" t="s">
        <v>262</v>
      </c>
      <c r="G3597" t="s">
        <v>342</v>
      </c>
      <c r="H3597" t="s">
        <v>343</v>
      </c>
      <c r="I3597" t="s">
        <v>1044</v>
      </c>
      <c r="J3597">
        <v>4</v>
      </c>
      <c r="K3597" t="s">
        <v>235</v>
      </c>
      <c r="L3597" t="s">
        <v>1011</v>
      </c>
      <c r="N3597">
        <v>24</v>
      </c>
      <c r="O3597">
        <v>1</v>
      </c>
      <c r="P3597">
        <v>1</v>
      </c>
      <c r="Q3597">
        <v>414667419</v>
      </c>
      <c r="R3597">
        <v>2098</v>
      </c>
      <c r="T3597" t="s">
        <v>266</v>
      </c>
      <c r="U3597">
        <f>MATCH(D3597,'Кумулятивный рейтинг_1 курс'!$C$1:$C$65493,0)</f>
        <v>153</v>
      </c>
    </row>
    <row r="3598" spans="1:21">
      <c r="A3598">
        <v>845853572</v>
      </c>
      <c r="B3598">
        <v>5</v>
      </c>
      <c r="C3598" t="s">
        <v>260</v>
      </c>
      <c r="D3598">
        <v>845853463</v>
      </c>
      <c r="E3598" t="s">
        <v>348</v>
      </c>
      <c r="F3598" t="s">
        <v>349</v>
      </c>
      <c r="G3598" t="s">
        <v>350</v>
      </c>
      <c r="H3598" t="s">
        <v>351</v>
      </c>
      <c r="I3598" t="s">
        <v>1044</v>
      </c>
      <c r="J3598">
        <v>4</v>
      </c>
      <c r="K3598" t="s">
        <v>235</v>
      </c>
      <c r="L3598" t="s">
        <v>1011</v>
      </c>
      <c r="N3598">
        <v>20</v>
      </c>
      <c r="O3598">
        <v>1</v>
      </c>
      <c r="P3598">
        <v>1</v>
      </c>
      <c r="Q3598">
        <v>414667419</v>
      </c>
      <c r="R3598">
        <v>2098</v>
      </c>
      <c r="T3598" t="s">
        <v>266</v>
      </c>
      <c r="U3598">
        <f>MATCH(D3598,'Кумулятивный рейтинг_1 курс'!$C$1:$C$65493,0)</f>
        <v>21</v>
      </c>
    </row>
    <row r="3599" spans="1:21">
      <c r="A3599">
        <v>845853830</v>
      </c>
      <c r="B3599">
        <v>4</v>
      </c>
      <c r="C3599" t="s">
        <v>260</v>
      </c>
      <c r="D3599">
        <v>845853724</v>
      </c>
      <c r="E3599" t="s">
        <v>267</v>
      </c>
      <c r="F3599" t="s">
        <v>262</v>
      </c>
      <c r="G3599" t="s">
        <v>251</v>
      </c>
      <c r="H3599" t="s">
        <v>268</v>
      </c>
      <c r="I3599" t="s">
        <v>1044</v>
      </c>
      <c r="J3599">
        <v>4</v>
      </c>
      <c r="K3599" t="s">
        <v>235</v>
      </c>
      <c r="L3599" t="s">
        <v>1011</v>
      </c>
      <c r="N3599">
        <v>16</v>
      </c>
      <c r="O3599">
        <v>1</v>
      </c>
      <c r="P3599">
        <v>1</v>
      </c>
      <c r="Q3599">
        <v>414667419</v>
      </c>
      <c r="R3599">
        <v>2098</v>
      </c>
      <c r="T3599" t="s">
        <v>266</v>
      </c>
      <c r="U3599">
        <f>MATCH(D3599,'Кумулятивный рейтинг_1 курс'!$C$1:$C$65493,0)</f>
        <v>68</v>
      </c>
    </row>
    <row r="3600" spans="1:21">
      <c r="A3600">
        <v>845855616</v>
      </c>
      <c r="B3600">
        <v>6</v>
      </c>
      <c r="C3600" t="s">
        <v>260</v>
      </c>
      <c r="D3600">
        <v>845855537</v>
      </c>
      <c r="E3600" t="s">
        <v>320</v>
      </c>
      <c r="F3600" t="s">
        <v>321</v>
      </c>
      <c r="G3600" t="s">
        <v>251</v>
      </c>
      <c r="H3600" t="s">
        <v>322</v>
      </c>
      <c r="I3600" t="s">
        <v>1044</v>
      </c>
      <c r="J3600">
        <v>4</v>
      </c>
      <c r="K3600" t="s">
        <v>235</v>
      </c>
      <c r="L3600" t="s">
        <v>1011</v>
      </c>
      <c r="N3600">
        <v>24</v>
      </c>
      <c r="O3600">
        <v>1</v>
      </c>
      <c r="P3600">
        <v>1</v>
      </c>
      <c r="Q3600">
        <v>414667419</v>
      </c>
      <c r="R3600">
        <v>2098</v>
      </c>
      <c r="T3600" t="s">
        <v>266</v>
      </c>
      <c r="U3600">
        <f>MATCH(D3600,'Кумулятивный рейтинг_1 курс'!$C$1:$C$65493,0)</f>
        <v>135</v>
      </c>
    </row>
    <row r="3601" spans="1:21">
      <c r="A3601">
        <v>845855749</v>
      </c>
      <c r="B3601">
        <v>5</v>
      </c>
      <c r="C3601" t="s">
        <v>260</v>
      </c>
      <c r="D3601">
        <v>845855656</v>
      </c>
      <c r="E3601" t="s">
        <v>323</v>
      </c>
      <c r="F3601" t="s">
        <v>324</v>
      </c>
      <c r="G3601" t="s">
        <v>251</v>
      </c>
      <c r="H3601" t="s">
        <v>325</v>
      </c>
      <c r="I3601" t="s">
        <v>1044</v>
      </c>
      <c r="J3601">
        <v>4</v>
      </c>
      <c r="K3601" t="s">
        <v>235</v>
      </c>
      <c r="L3601" t="s">
        <v>1011</v>
      </c>
      <c r="N3601">
        <v>20</v>
      </c>
      <c r="O3601">
        <v>1</v>
      </c>
      <c r="P3601">
        <v>1</v>
      </c>
      <c r="Q3601">
        <v>414667419</v>
      </c>
      <c r="R3601">
        <v>2098</v>
      </c>
      <c r="T3601" t="s">
        <v>266</v>
      </c>
      <c r="U3601">
        <f>MATCH(D3601,'Кумулятивный рейтинг_1 курс'!$C$1:$C$65493,0)</f>
        <v>127</v>
      </c>
    </row>
    <row r="3602" spans="1:21">
      <c r="A3602">
        <v>845861220</v>
      </c>
      <c r="B3602">
        <v>9</v>
      </c>
      <c r="C3602" t="s">
        <v>817</v>
      </c>
      <c r="D3602">
        <v>845860882</v>
      </c>
      <c r="E3602" t="s">
        <v>868</v>
      </c>
      <c r="F3602" t="s">
        <v>869</v>
      </c>
      <c r="G3602" t="s">
        <v>870</v>
      </c>
      <c r="H3602" t="s">
        <v>871</v>
      </c>
      <c r="I3602" t="s">
        <v>1044</v>
      </c>
      <c r="J3602">
        <v>4</v>
      </c>
      <c r="K3602" t="s">
        <v>235</v>
      </c>
      <c r="L3602" t="s">
        <v>1011</v>
      </c>
      <c r="N3602">
        <v>36</v>
      </c>
      <c r="O3602">
        <v>1</v>
      </c>
      <c r="P3602">
        <v>1</v>
      </c>
      <c r="Q3602">
        <v>414667103</v>
      </c>
      <c r="R3602">
        <v>2098</v>
      </c>
      <c r="T3602" t="s">
        <v>816</v>
      </c>
      <c r="U3602">
        <f>MATCH(D3602,'Кумулятивный рейтинг_1 курс'!$C$1:$C$65493,0)</f>
        <v>15</v>
      </c>
    </row>
    <row r="3603" spans="1:21">
      <c r="A3603">
        <v>845858328</v>
      </c>
      <c r="B3603">
        <v>4</v>
      </c>
      <c r="C3603" t="s">
        <v>817</v>
      </c>
      <c r="D3603">
        <v>845858093</v>
      </c>
      <c r="E3603" t="s">
        <v>846</v>
      </c>
      <c r="F3603" t="s">
        <v>847</v>
      </c>
      <c r="G3603" t="s">
        <v>315</v>
      </c>
      <c r="H3603" t="s">
        <v>848</v>
      </c>
      <c r="I3603" t="s">
        <v>1044</v>
      </c>
      <c r="J3603">
        <v>4</v>
      </c>
      <c r="K3603" t="s">
        <v>235</v>
      </c>
      <c r="L3603" t="s">
        <v>1011</v>
      </c>
      <c r="N3603">
        <v>16</v>
      </c>
      <c r="O3603">
        <v>1</v>
      </c>
      <c r="P3603">
        <v>1</v>
      </c>
      <c r="Q3603">
        <v>414667103</v>
      </c>
      <c r="R3603">
        <v>2098</v>
      </c>
      <c r="T3603" t="s">
        <v>816</v>
      </c>
      <c r="U3603">
        <f>MATCH(D3603,'Кумулятивный рейтинг_1 курс'!$C$1:$C$65493,0)</f>
        <v>186</v>
      </c>
    </row>
    <row r="3604" spans="1:21">
      <c r="A3604">
        <v>845864578</v>
      </c>
      <c r="B3604">
        <v>4</v>
      </c>
      <c r="C3604" t="s">
        <v>812</v>
      </c>
      <c r="D3604">
        <v>845864430</v>
      </c>
      <c r="E3604" t="s">
        <v>841</v>
      </c>
      <c r="F3604" t="s">
        <v>452</v>
      </c>
      <c r="G3604" t="s">
        <v>842</v>
      </c>
      <c r="H3604" t="s">
        <v>843</v>
      </c>
      <c r="I3604" t="s">
        <v>1044</v>
      </c>
      <c r="J3604">
        <v>4</v>
      </c>
      <c r="K3604" t="s">
        <v>235</v>
      </c>
      <c r="L3604" t="s">
        <v>1011</v>
      </c>
      <c r="N3604">
        <v>16</v>
      </c>
      <c r="O3604">
        <v>1</v>
      </c>
      <c r="P3604">
        <v>0</v>
      </c>
      <c r="Q3604">
        <v>414667103</v>
      </c>
      <c r="R3604">
        <v>2098</v>
      </c>
      <c r="T3604" t="s">
        <v>816</v>
      </c>
      <c r="U3604">
        <f>MATCH(D3604,'Кумулятивный рейтинг_1 курс'!$C$1:$C$65493,0)</f>
        <v>195</v>
      </c>
    </row>
    <row r="3605" spans="1:21">
      <c r="A3605">
        <v>845865387</v>
      </c>
      <c r="B3605">
        <v>4</v>
      </c>
      <c r="C3605" t="s">
        <v>812</v>
      </c>
      <c r="D3605">
        <v>845865197</v>
      </c>
      <c r="E3605" t="s">
        <v>900</v>
      </c>
      <c r="F3605" t="s">
        <v>901</v>
      </c>
      <c r="G3605" t="s">
        <v>703</v>
      </c>
      <c r="H3605" t="s">
        <v>902</v>
      </c>
      <c r="I3605" t="s">
        <v>1044</v>
      </c>
      <c r="J3605">
        <v>4</v>
      </c>
      <c r="K3605" t="s">
        <v>235</v>
      </c>
      <c r="L3605" t="s">
        <v>1011</v>
      </c>
      <c r="N3605">
        <v>16</v>
      </c>
      <c r="O3605">
        <v>1</v>
      </c>
      <c r="P3605">
        <v>1</v>
      </c>
      <c r="Q3605">
        <v>414667103</v>
      </c>
      <c r="R3605">
        <v>2098</v>
      </c>
      <c r="T3605" t="s">
        <v>816</v>
      </c>
      <c r="U3605">
        <f>MATCH(D3605,'Кумулятивный рейтинг_1 курс'!$C$1:$C$65493,0)</f>
        <v>191</v>
      </c>
    </row>
    <row r="3606" spans="1:21">
      <c r="A3606">
        <v>845848665</v>
      </c>
      <c r="B3606">
        <v>9</v>
      </c>
      <c r="C3606" t="s">
        <v>223</v>
      </c>
      <c r="D3606">
        <v>845848556</v>
      </c>
      <c r="E3606" t="s">
        <v>574</v>
      </c>
      <c r="F3606" t="s">
        <v>303</v>
      </c>
      <c r="G3606" t="s">
        <v>575</v>
      </c>
      <c r="H3606" t="s">
        <v>576</v>
      </c>
      <c r="I3606" t="s">
        <v>1044</v>
      </c>
      <c r="J3606">
        <v>4</v>
      </c>
      <c r="K3606" t="s">
        <v>235</v>
      </c>
      <c r="L3606" t="s">
        <v>1011</v>
      </c>
      <c r="N3606">
        <v>36</v>
      </c>
      <c r="O3606">
        <v>1</v>
      </c>
      <c r="P3606">
        <v>1</v>
      </c>
      <c r="Q3606">
        <v>414666777</v>
      </c>
      <c r="R3606">
        <v>2098</v>
      </c>
      <c r="T3606" t="s">
        <v>231</v>
      </c>
      <c r="U3606">
        <f>MATCH(D3606,'Кумулятивный рейтинг_1 курс'!$C$1:$C$65493,0)</f>
        <v>20</v>
      </c>
    </row>
    <row r="3607" spans="1:21">
      <c r="A3607">
        <v>845846246</v>
      </c>
      <c r="B3607">
        <v>5</v>
      </c>
      <c r="C3607" t="s">
        <v>490</v>
      </c>
      <c r="D3607">
        <v>845846140</v>
      </c>
      <c r="E3607" t="s">
        <v>590</v>
      </c>
      <c r="F3607" t="s">
        <v>449</v>
      </c>
      <c r="G3607" t="s">
        <v>591</v>
      </c>
      <c r="H3607" t="s">
        <v>592</v>
      </c>
      <c r="I3607" t="s">
        <v>1044</v>
      </c>
      <c r="J3607">
        <v>4</v>
      </c>
      <c r="K3607" t="s">
        <v>235</v>
      </c>
      <c r="L3607" t="s">
        <v>1011</v>
      </c>
      <c r="N3607">
        <v>20</v>
      </c>
      <c r="O3607">
        <v>1</v>
      </c>
      <c r="P3607">
        <v>1</v>
      </c>
      <c r="Q3607">
        <v>414666777</v>
      </c>
      <c r="R3607">
        <v>2098</v>
      </c>
      <c r="T3607" t="s">
        <v>231</v>
      </c>
      <c r="U3607">
        <f>MATCH(D3607,'Кумулятивный рейтинг_1 курс'!$C$1:$C$65493,0)</f>
        <v>86</v>
      </c>
    </row>
    <row r="3608" spans="1:21">
      <c r="A3608">
        <v>845846807</v>
      </c>
      <c r="B3608">
        <v>7</v>
      </c>
      <c r="C3608" t="s">
        <v>490</v>
      </c>
      <c r="D3608">
        <v>845846698</v>
      </c>
      <c r="E3608" t="s">
        <v>603</v>
      </c>
      <c r="F3608" t="s">
        <v>604</v>
      </c>
      <c r="G3608" t="s">
        <v>582</v>
      </c>
      <c r="H3608" t="s">
        <v>605</v>
      </c>
      <c r="I3608" t="s">
        <v>1044</v>
      </c>
      <c r="J3608">
        <v>4</v>
      </c>
      <c r="K3608" t="s">
        <v>235</v>
      </c>
      <c r="L3608" t="s">
        <v>1011</v>
      </c>
      <c r="N3608">
        <v>28</v>
      </c>
      <c r="O3608">
        <v>1</v>
      </c>
      <c r="P3608">
        <v>1</v>
      </c>
      <c r="Q3608">
        <v>414666777</v>
      </c>
      <c r="R3608">
        <v>2098</v>
      </c>
      <c r="T3608" t="s">
        <v>231</v>
      </c>
      <c r="U3608">
        <f>MATCH(D3608,'Кумулятивный рейтинг_1 курс'!$C$1:$C$65493,0)</f>
        <v>131</v>
      </c>
    </row>
    <row r="3609" spans="1:21">
      <c r="A3609">
        <v>845846684</v>
      </c>
      <c r="B3609">
        <v>9</v>
      </c>
      <c r="C3609" t="s">
        <v>490</v>
      </c>
      <c r="D3609">
        <v>845846587</v>
      </c>
      <c r="E3609" t="s">
        <v>601</v>
      </c>
      <c r="F3609" t="s">
        <v>443</v>
      </c>
      <c r="G3609" t="s">
        <v>251</v>
      </c>
      <c r="H3609" t="s">
        <v>602</v>
      </c>
      <c r="I3609" t="s">
        <v>1044</v>
      </c>
      <c r="J3609">
        <v>4</v>
      </c>
      <c r="K3609" t="s">
        <v>235</v>
      </c>
      <c r="L3609" t="s">
        <v>1011</v>
      </c>
      <c r="N3609">
        <v>36</v>
      </c>
      <c r="O3609">
        <v>1</v>
      </c>
      <c r="P3609">
        <v>1</v>
      </c>
      <c r="Q3609">
        <v>414666777</v>
      </c>
      <c r="R3609">
        <v>2098</v>
      </c>
      <c r="T3609" t="s">
        <v>231</v>
      </c>
      <c r="U3609">
        <f>MATCH(D3609,'Кумулятивный рейтинг_1 курс'!$C$1:$C$65493,0)</f>
        <v>14</v>
      </c>
    </row>
    <row r="3610" spans="1:21">
      <c r="A3610">
        <v>845855008</v>
      </c>
      <c r="B3610">
        <v>4</v>
      </c>
      <c r="C3610" t="s">
        <v>260</v>
      </c>
      <c r="D3610">
        <v>845854963</v>
      </c>
      <c r="E3610" t="s">
        <v>306</v>
      </c>
      <c r="F3610" t="s">
        <v>307</v>
      </c>
      <c r="G3610" t="s">
        <v>263</v>
      </c>
      <c r="H3610" t="s">
        <v>308</v>
      </c>
      <c r="I3610" t="s">
        <v>1044</v>
      </c>
      <c r="J3610">
        <v>4</v>
      </c>
      <c r="K3610" t="s">
        <v>235</v>
      </c>
      <c r="L3610" t="s">
        <v>1011</v>
      </c>
      <c r="N3610">
        <v>16</v>
      </c>
      <c r="O3610">
        <v>1</v>
      </c>
      <c r="P3610">
        <v>1</v>
      </c>
      <c r="Q3610">
        <v>414667419</v>
      </c>
      <c r="R3610">
        <v>2098</v>
      </c>
      <c r="T3610" t="s">
        <v>266</v>
      </c>
      <c r="U3610">
        <f>MATCH(D3610,'Кумулятивный рейтинг_1 курс'!$C$1:$C$65493,0)</f>
        <v>169</v>
      </c>
    </row>
    <row r="3611" spans="1:21">
      <c r="A3611">
        <v>845850704</v>
      </c>
      <c r="B3611">
        <v>7</v>
      </c>
      <c r="C3611" t="s">
        <v>223</v>
      </c>
      <c r="D3611">
        <v>845850637</v>
      </c>
      <c r="E3611" t="s">
        <v>507</v>
      </c>
      <c r="F3611" t="s">
        <v>299</v>
      </c>
      <c r="G3611" t="s">
        <v>508</v>
      </c>
      <c r="H3611" t="s">
        <v>509</v>
      </c>
      <c r="I3611" t="s">
        <v>1045</v>
      </c>
      <c r="J3611">
        <v>3</v>
      </c>
      <c r="K3611" t="s">
        <v>235</v>
      </c>
      <c r="L3611" t="s">
        <v>1011</v>
      </c>
      <c r="N3611">
        <v>21</v>
      </c>
      <c r="O3611">
        <v>1</v>
      </c>
      <c r="P3611">
        <v>1</v>
      </c>
      <c r="R3611">
        <v>5028</v>
      </c>
      <c r="T3611" t="s">
        <v>231</v>
      </c>
      <c r="U3611">
        <f>MATCH(D3611,'Кумулятивный рейтинг_1 курс'!$C$1:$C$65493,0)</f>
        <v>142</v>
      </c>
    </row>
    <row r="3612" spans="1:21">
      <c r="A3612">
        <v>845849925</v>
      </c>
      <c r="B3612">
        <v>8</v>
      </c>
      <c r="C3612" t="s">
        <v>223</v>
      </c>
      <c r="D3612">
        <v>845849826</v>
      </c>
      <c r="E3612" t="s">
        <v>542</v>
      </c>
      <c r="F3612" t="s">
        <v>281</v>
      </c>
      <c r="G3612" t="s">
        <v>469</v>
      </c>
      <c r="H3612" t="s">
        <v>543</v>
      </c>
      <c r="I3612" t="s">
        <v>1045</v>
      </c>
      <c r="J3612">
        <v>3</v>
      </c>
      <c r="K3612" t="s">
        <v>235</v>
      </c>
      <c r="L3612" t="s">
        <v>1011</v>
      </c>
      <c r="N3612">
        <v>24</v>
      </c>
      <c r="O3612">
        <v>1</v>
      </c>
      <c r="P3612">
        <v>1</v>
      </c>
      <c r="R3612">
        <v>5028</v>
      </c>
      <c r="T3612" t="s">
        <v>231</v>
      </c>
      <c r="U3612">
        <f>MATCH(D3612,'Кумулятивный рейтинг_1 курс'!$C$1:$C$65493,0)</f>
        <v>124</v>
      </c>
    </row>
    <row r="3613" spans="1:21">
      <c r="A3613">
        <v>845848996</v>
      </c>
      <c r="B3613">
        <v>7</v>
      </c>
      <c r="C3613" t="s">
        <v>223</v>
      </c>
      <c r="D3613">
        <v>845848928</v>
      </c>
      <c r="E3613" t="s">
        <v>523</v>
      </c>
      <c r="F3613" t="s">
        <v>405</v>
      </c>
      <c r="G3613" t="s">
        <v>425</v>
      </c>
      <c r="H3613" t="s">
        <v>524</v>
      </c>
      <c r="I3613" t="s">
        <v>1045</v>
      </c>
      <c r="J3613">
        <v>3</v>
      </c>
      <c r="K3613" t="s">
        <v>235</v>
      </c>
      <c r="L3613" t="s">
        <v>1011</v>
      </c>
      <c r="N3613">
        <v>21</v>
      </c>
      <c r="O3613">
        <v>1</v>
      </c>
      <c r="P3613">
        <v>1</v>
      </c>
      <c r="R3613">
        <v>5028</v>
      </c>
      <c r="T3613" t="s">
        <v>231</v>
      </c>
      <c r="U3613">
        <f>MATCH(D3613,'Кумулятивный рейтинг_1 курс'!$C$1:$C$65493,0)</f>
        <v>120</v>
      </c>
    </row>
    <row r="3614" spans="1:21">
      <c r="A3614">
        <v>845861106</v>
      </c>
      <c r="B3614">
        <v>8</v>
      </c>
      <c r="C3614" t="s">
        <v>622</v>
      </c>
      <c r="D3614">
        <v>845860909</v>
      </c>
      <c r="E3614" t="s">
        <v>737</v>
      </c>
      <c r="F3614" t="s">
        <v>303</v>
      </c>
      <c r="G3614" t="s">
        <v>247</v>
      </c>
      <c r="H3614" t="s">
        <v>738</v>
      </c>
      <c r="I3614" t="s">
        <v>1046</v>
      </c>
      <c r="J3614">
        <v>3</v>
      </c>
      <c r="K3614" t="s">
        <v>235</v>
      </c>
      <c r="L3614" t="s">
        <v>1011</v>
      </c>
      <c r="N3614">
        <v>24</v>
      </c>
      <c r="O3614">
        <v>1</v>
      </c>
      <c r="P3614">
        <v>1</v>
      </c>
      <c r="R3614">
        <v>5028</v>
      </c>
      <c r="T3614" t="s">
        <v>626</v>
      </c>
      <c r="U3614">
        <f>MATCH(D3614,'Кумулятивный рейтинг_1 курс'!$C$1:$C$65493,0)</f>
        <v>159</v>
      </c>
    </row>
    <row r="3615" spans="1:21">
      <c r="A3615">
        <v>845865598</v>
      </c>
      <c r="B3615">
        <v>4</v>
      </c>
      <c r="C3615" t="s">
        <v>812</v>
      </c>
      <c r="D3615">
        <v>845865422</v>
      </c>
      <c r="E3615" t="s">
        <v>903</v>
      </c>
      <c r="F3615" t="s">
        <v>475</v>
      </c>
      <c r="G3615" t="s">
        <v>904</v>
      </c>
      <c r="H3615" t="s">
        <v>905</v>
      </c>
      <c r="I3615" t="s">
        <v>1047</v>
      </c>
      <c r="J3615">
        <v>3</v>
      </c>
      <c r="K3615" t="s">
        <v>235</v>
      </c>
      <c r="L3615" t="s">
        <v>1011</v>
      </c>
      <c r="N3615">
        <v>12</v>
      </c>
      <c r="O3615">
        <v>1</v>
      </c>
      <c r="P3615">
        <v>0</v>
      </c>
      <c r="R3615">
        <v>5028</v>
      </c>
      <c r="T3615" t="s">
        <v>816</v>
      </c>
      <c r="U3615">
        <f>MATCH(D3615,'Кумулятивный рейтинг_1 курс'!$C$1:$C$65493,0)</f>
        <v>202</v>
      </c>
    </row>
    <row r="3616" spans="1:21">
      <c r="A3616">
        <v>845866526</v>
      </c>
      <c r="B3616">
        <v>9</v>
      </c>
      <c r="C3616" t="s">
        <v>812</v>
      </c>
      <c r="D3616">
        <v>845866341</v>
      </c>
      <c r="E3616" t="s">
        <v>911</v>
      </c>
      <c r="F3616" t="s">
        <v>458</v>
      </c>
      <c r="G3616" t="s">
        <v>300</v>
      </c>
      <c r="H3616" t="s">
        <v>912</v>
      </c>
      <c r="I3616" t="s">
        <v>1047</v>
      </c>
      <c r="J3616">
        <v>3</v>
      </c>
      <c r="K3616" t="s">
        <v>235</v>
      </c>
      <c r="L3616" t="s">
        <v>1011</v>
      </c>
      <c r="N3616">
        <v>27</v>
      </c>
      <c r="O3616">
        <v>1</v>
      </c>
      <c r="P3616">
        <v>1</v>
      </c>
      <c r="R3616">
        <v>5028</v>
      </c>
      <c r="T3616" t="s">
        <v>816</v>
      </c>
      <c r="U3616">
        <f>MATCH(D3616,'Кумулятивный рейтинг_1 курс'!$C$1:$C$65493,0)</f>
        <v>130</v>
      </c>
    </row>
    <row r="3617" spans="1:21">
      <c r="A3617">
        <v>845866852</v>
      </c>
      <c r="B3617">
        <v>9</v>
      </c>
      <c r="C3617" t="s">
        <v>812</v>
      </c>
      <c r="D3617">
        <v>845866693</v>
      </c>
      <c r="E3617" t="s">
        <v>913</v>
      </c>
      <c r="F3617" t="s">
        <v>914</v>
      </c>
      <c r="G3617" t="s">
        <v>263</v>
      </c>
      <c r="H3617" t="s">
        <v>915</v>
      </c>
      <c r="I3617" t="s">
        <v>1047</v>
      </c>
      <c r="J3617">
        <v>3</v>
      </c>
      <c r="K3617" t="s">
        <v>235</v>
      </c>
      <c r="L3617" t="s">
        <v>1011</v>
      </c>
      <c r="N3617">
        <v>27</v>
      </c>
      <c r="O3617">
        <v>1</v>
      </c>
      <c r="P3617">
        <v>1</v>
      </c>
      <c r="R3617">
        <v>5028</v>
      </c>
      <c r="T3617" t="s">
        <v>816</v>
      </c>
      <c r="U3617">
        <f>MATCH(D3617,'Кумулятивный рейтинг_1 курс'!$C$1:$C$65493,0)</f>
        <v>24</v>
      </c>
    </row>
    <row r="3618" spans="1:21">
      <c r="A3618">
        <v>845876441</v>
      </c>
      <c r="B3618">
        <v>9</v>
      </c>
      <c r="C3618" t="s">
        <v>661</v>
      </c>
      <c r="D3618">
        <v>845876325</v>
      </c>
      <c r="E3618" t="s">
        <v>771</v>
      </c>
      <c r="F3618" t="s">
        <v>307</v>
      </c>
      <c r="G3618" t="s">
        <v>484</v>
      </c>
      <c r="H3618" t="s">
        <v>772</v>
      </c>
      <c r="I3618" t="s">
        <v>1047</v>
      </c>
      <c r="J3618">
        <v>3</v>
      </c>
      <c r="K3618" t="s">
        <v>235</v>
      </c>
      <c r="L3618" t="s">
        <v>1011</v>
      </c>
      <c r="N3618">
        <v>27</v>
      </c>
      <c r="O3618">
        <v>1</v>
      </c>
      <c r="P3618">
        <v>1</v>
      </c>
      <c r="R3618">
        <v>5028</v>
      </c>
      <c r="T3618" t="s">
        <v>242</v>
      </c>
      <c r="U3618">
        <f>MATCH(D3618,'Кумулятивный рейтинг_1 курс'!$C$1:$C$65493,0)</f>
        <v>66</v>
      </c>
    </row>
    <row r="3619" spans="1:21">
      <c r="A3619">
        <v>845875788</v>
      </c>
      <c r="B3619">
        <v>9</v>
      </c>
      <c r="C3619" t="s">
        <v>661</v>
      </c>
      <c r="D3619">
        <v>845875713</v>
      </c>
      <c r="E3619" t="s">
        <v>760</v>
      </c>
      <c r="F3619" t="s">
        <v>761</v>
      </c>
      <c r="G3619" t="s">
        <v>481</v>
      </c>
      <c r="H3619" t="s">
        <v>762</v>
      </c>
      <c r="I3619" t="s">
        <v>1047</v>
      </c>
      <c r="J3619">
        <v>3</v>
      </c>
      <c r="K3619" t="s">
        <v>235</v>
      </c>
      <c r="L3619" t="s">
        <v>1011</v>
      </c>
      <c r="N3619">
        <v>27</v>
      </c>
      <c r="O3619">
        <v>1</v>
      </c>
      <c r="P3619">
        <v>1</v>
      </c>
      <c r="R3619">
        <v>5028</v>
      </c>
      <c r="T3619" t="s">
        <v>242</v>
      </c>
      <c r="U3619">
        <f>MATCH(D3619,'Кумулятивный рейтинг_1 курс'!$C$1:$C$65493,0)</f>
        <v>13</v>
      </c>
    </row>
    <row r="3620" spans="1:21">
      <c r="A3620">
        <v>845875925</v>
      </c>
      <c r="B3620">
        <v>9</v>
      </c>
      <c r="C3620" t="s">
        <v>661</v>
      </c>
      <c r="D3620">
        <v>845875854</v>
      </c>
      <c r="E3620" t="s">
        <v>763</v>
      </c>
      <c r="F3620" t="s">
        <v>764</v>
      </c>
      <c r="G3620" t="s">
        <v>240</v>
      </c>
      <c r="H3620" t="s">
        <v>765</v>
      </c>
      <c r="I3620" t="s">
        <v>1047</v>
      </c>
      <c r="J3620">
        <v>3</v>
      </c>
      <c r="K3620" t="s">
        <v>235</v>
      </c>
      <c r="L3620" t="s">
        <v>1011</v>
      </c>
      <c r="N3620">
        <v>27</v>
      </c>
      <c r="O3620">
        <v>1</v>
      </c>
      <c r="P3620">
        <v>1</v>
      </c>
      <c r="R3620">
        <v>5028</v>
      </c>
      <c r="T3620" t="s">
        <v>242</v>
      </c>
      <c r="U3620">
        <f>MATCH(D3620,'Кумулятивный рейтинг_1 курс'!$C$1:$C$65493,0)</f>
        <v>33</v>
      </c>
    </row>
    <row r="3621" spans="1:21">
      <c r="A3621">
        <v>845860892</v>
      </c>
      <c r="B3621">
        <v>6</v>
      </c>
      <c r="C3621" t="s">
        <v>622</v>
      </c>
      <c r="D3621">
        <v>845860711</v>
      </c>
      <c r="E3621" t="s">
        <v>623</v>
      </c>
      <c r="F3621" t="s">
        <v>303</v>
      </c>
      <c r="G3621" t="s">
        <v>251</v>
      </c>
      <c r="H3621" t="s">
        <v>624</v>
      </c>
      <c r="I3621" t="s">
        <v>1047</v>
      </c>
      <c r="J3621">
        <v>3</v>
      </c>
      <c r="K3621" t="s">
        <v>235</v>
      </c>
      <c r="L3621" t="s">
        <v>1011</v>
      </c>
      <c r="N3621">
        <v>18</v>
      </c>
      <c r="O3621">
        <v>1</v>
      </c>
      <c r="P3621">
        <v>1</v>
      </c>
      <c r="R3621">
        <v>5028</v>
      </c>
      <c r="T3621" t="s">
        <v>626</v>
      </c>
      <c r="U3621">
        <f>MATCH(D3621,'Кумулятивный рейтинг_1 курс'!$C$1:$C$65493,0)</f>
        <v>91</v>
      </c>
    </row>
    <row r="3622" spans="1:21">
      <c r="A3622">
        <v>845896807</v>
      </c>
      <c r="B3622">
        <v>9</v>
      </c>
      <c r="C3622" t="s">
        <v>237</v>
      </c>
      <c r="D3622">
        <v>845896701</v>
      </c>
      <c r="E3622" t="s">
        <v>608</v>
      </c>
      <c r="F3622" t="s">
        <v>345</v>
      </c>
      <c r="G3622" t="s">
        <v>263</v>
      </c>
      <c r="H3622" t="s">
        <v>609</v>
      </c>
      <c r="I3622" t="s">
        <v>1047</v>
      </c>
      <c r="J3622">
        <v>3</v>
      </c>
      <c r="K3622" t="s">
        <v>235</v>
      </c>
      <c r="L3622" t="s">
        <v>1011</v>
      </c>
      <c r="N3622">
        <v>27</v>
      </c>
      <c r="O3622">
        <v>1</v>
      </c>
      <c r="P3622">
        <v>1</v>
      </c>
      <c r="R3622">
        <v>5028</v>
      </c>
      <c r="T3622" t="s">
        <v>244</v>
      </c>
      <c r="U3622">
        <f>MATCH(D3622,'Кумулятивный рейтинг_1 курс'!$C$1:$C$65493,0)</f>
        <v>50</v>
      </c>
    </row>
    <row r="3623" spans="1:21">
      <c r="A3623">
        <v>845897104</v>
      </c>
      <c r="B3623">
        <v>7</v>
      </c>
      <c r="C3623" t="s">
        <v>237</v>
      </c>
      <c r="D3623">
        <v>845896948</v>
      </c>
      <c r="E3623" t="s">
        <v>249</v>
      </c>
      <c r="F3623" t="s">
        <v>250</v>
      </c>
      <c r="G3623" t="s">
        <v>251</v>
      </c>
      <c r="H3623" t="s">
        <v>252</v>
      </c>
      <c r="I3623" t="s">
        <v>1047</v>
      </c>
      <c r="J3623">
        <v>3</v>
      </c>
      <c r="K3623" t="s">
        <v>235</v>
      </c>
      <c r="L3623" t="s">
        <v>1011</v>
      </c>
      <c r="N3623">
        <v>21</v>
      </c>
      <c r="O3623">
        <v>1</v>
      </c>
      <c r="P3623">
        <v>1</v>
      </c>
      <c r="R3623">
        <v>5028</v>
      </c>
      <c r="T3623" t="s">
        <v>244</v>
      </c>
      <c r="U3623">
        <f>MATCH(D3623,'Кумулятивный рейтинг_1 курс'!$C$1:$C$65493,0)</f>
        <v>70</v>
      </c>
    </row>
    <row r="3624" spans="1:21">
      <c r="A3624">
        <v>850831106</v>
      </c>
      <c r="B3624">
        <v>5</v>
      </c>
      <c r="C3624" t="s">
        <v>359</v>
      </c>
      <c r="D3624">
        <v>850831053</v>
      </c>
      <c r="E3624" t="s">
        <v>451</v>
      </c>
      <c r="F3624" t="s">
        <v>452</v>
      </c>
      <c r="G3624" t="s">
        <v>453</v>
      </c>
      <c r="H3624" t="s">
        <v>454</v>
      </c>
      <c r="I3624" t="s">
        <v>1047</v>
      </c>
      <c r="J3624">
        <v>3</v>
      </c>
      <c r="K3624" t="s">
        <v>235</v>
      </c>
      <c r="L3624" t="s">
        <v>1011</v>
      </c>
      <c r="N3624">
        <v>15</v>
      </c>
      <c r="O3624">
        <v>1</v>
      </c>
      <c r="P3624">
        <v>0</v>
      </c>
      <c r="R3624">
        <v>5028</v>
      </c>
      <c r="T3624" t="s">
        <v>358</v>
      </c>
      <c r="U3624" t="e">
        <f>MATCH(D3624,'Кумулятивный рейтинг_1 курс'!$C$1:$C$65493,0)</f>
        <v>#N/A</v>
      </c>
    </row>
    <row r="3625" spans="1:21">
      <c r="A3625">
        <v>845892210</v>
      </c>
      <c r="B3625">
        <v>8</v>
      </c>
      <c r="C3625" t="s">
        <v>627</v>
      </c>
      <c r="D3625">
        <v>845892101</v>
      </c>
      <c r="E3625" t="s">
        <v>692</v>
      </c>
      <c r="F3625" t="s">
        <v>693</v>
      </c>
      <c r="G3625" t="s">
        <v>694</v>
      </c>
      <c r="H3625" t="s">
        <v>695</v>
      </c>
      <c r="I3625" t="s">
        <v>1047</v>
      </c>
      <c r="J3625">
        <v>3</v>
      </c>
      <c r="K3625" t="s">
        <v>235</v>
      </c>
      <c r="L3625" t="s">
        <v>1011</v>
      </c>
      <c r="N3625">
        <v>24</v>
      </c>
      <c r="O3625">
        <v>1</v>
      </c>
      <c r="P3625">
        <v>1</v>
      </c>
      <c r="R3625">
        <v>5028</v>
      </c>
      <c r="T3625" t="s">
        <v>242</v>
      </c>
      <c r="U3625">
        <f>MATCH(D3625,'Кумулятивный рейтинг_1 курс'!$C$1:$C$65493,0)</f>
        <v>183</v>
      </c>
    </row>
    <row r="3626" spans="1:21">
      <c r="A3626">
        <v>845888157</v>
      </c>
      <c r="B3626">
        <v>8</v>
      </c>
      <c r="C3626" t="s">
        <v>627</v>
      </c>
      <c r="D3626">
        <v>845888058</v>
      </c>
      <c r="E3626" t="s">
        <v>688</v>
      </c>
      <c r="F3626" t="s">
        <v>689</v>
      </c>
      <c r="G3626" t="s">
        <v>690</v>
      </c>
      <c r="H3626" t="s">
        <v>691</v>
      </c>
      <c r="I3626" t="s">
        <v>1047</v>
      </c>
      <c r="J3626">
        <v>3</v>
      </c>
      <c r="K3626" t="s">
        <v>235</v>
      </c>
      <c r="L3626" t="s">
        <v>1011</v>
      </c>
      <c r="N3626">
        <v>24</v>
      </c>
      <c r="O3626">
        <v>1</v>
      </c>
      <c r="P3626">
        <v>1</v>
      </c>
      <c r="R3626">
        <v>5028</v>
      </c>
      <c r="T3626" t="s">
        <v>242</v>
      </c>
      <c r="U3626">
        <f>MATCH(D3626,'Кумулятивный рейтинг_1 курс'!$C$1:$C$65493,0)</f>
        <v>162</v>
      </c>
    </row>
    <row r="3627" spans="1:21">
      <c r="A3627">
        <v>850833439</v>
      </c>
      <c r="B3627">
        <v>7</v>
      </c>
      <c r="C3627" t="s">
        <v>352</v>
      </c>
      <c r="D3627">
        <v>850833382</v>
      </c>
      <c r="E3627" t="s">
        <v>442</v>
      </c>
      <c r="F3627" t="s">
        <v>443</v>
      </c>
      <c r="G3627" t="s">
        <v>389</v>
      </c>
      <c r="H3627" t="s">
        <v>444</v>
      </c>
      <c r="I3627" t="s">
        <v>1047</v>
      </c>
      <c r="J3627">
        <v>3</v>
      </c>
      <c r="K3627" t="s">
        <v>235</v>
      </c>
      <c r="L3627" t="s">
        <v>1011</v>
      </c>
      <c r="N3627">
        <v>21</v>
      </c>
      <c r="O3627">
        <v>1</v>
      </c>
      <c r="P3627">
        <v>1</v>
      </c>
      <c r="R3627">
        <v>5028</v>
      </c>
      <c r="T3627" t="s">
        <v>358</v>
      </c>
      <c r="U3627" t="e">
        <f>MATCH(D3627,'Кумулятивный рейтинг_1 курс'!$C$1:$C$65493,0)</f>
        <v>#N/A</v>
      </c>
    </row>
    <row r="3628" spans="1:21">
      <c r="A3628">
        <v>850833694</v>
      </c>
      <c r="B3628">
        <v>5</v>
      </c>
      <c r="C3628" t="s">
        <v>352</v>
      </c>
      <c r="D3628">
        <v>850833637</v>
      </c>
      <c r="E3628" t="s">
        <v>445</v>
      </c>
      <c r="F3628" t="s">
        <v>392</v>
      </c>
      <c r="G3628" t="s">
        <v>446</v>
      </c>
      <c r="H3628" t="s">
        <v>447</v>
      </c>
      <c r="I3628" t="s">
        <v>1047</v>
      </c>
      <c r="J3628">
        <v>3</v>
      </c>
      <c r="K3628" t="s">
        <v>235</v>
      </c>
      <c r="L3628" t="s">
        <v>1011</v>
      </c>
      <c r="N3628">
        <v>15</v>
      </c>
      <c r="O3628">
        <v>1</v>
      </c>
      <c r="P3628">
        <v>0</v>
      </c>
      <c r="R3628">
        <v>5028</v>
      </c>
      <c r="T3628" t="s">
        <v>358</v>
      </c>
      <c r="U3628" t="e">
        <f>MATCH(D3628,'Кумулятивный рейтинг_1 курс'!$C$1:$C$65493,0)</f>
        <v>#N/A</v>
      </c>
    </row>
    <row r="3629" spans="1:21">
      <c r="A3629">
        <v>850833798</v>
      </c>
      <c r="B3629">
        <v>4</v>
      </c>
      <c r="C3629" t="s">
        <v>352</v>
      </c>
      <c r="D3629">
        <v>850833739</v>
      </c>
      <c r="E3629" t="s">
        <v>363</v>
      </c>
      <c r="F3629" t="s">
        <v>364</v>
      </c>
      <c r="G3629" t="s">
        <v>365</v>
      </c>
      <c r="H3629" t="s">
        <v>366</v>
      </c>
      <c r="I3629" t="s">
        <v>1047</v>
      </c>
      <c r="J3629">
        <v>3</v>
      </c>
      <c r="K3629" t="s">
        <v>235</v>
      </c>
      <c r="L3629" t="s">
        <v>1011</v>
      </c>
      <c r="N3629">
        <v>12</v>
      </c>
      <c r="O3629">
        <v>1</v>
      </c>
      <c r="P3629">
        <v>1</v>
      </c>
      <c r="R3629">
        <v>5028</v>
      </c>
      <c r="T3629" t="s">
        <v>358</v>
      </c>
      <c r="U3629" t="e">
        <f>MATCH(D3629,'Кумулятивный рейтинг_1 курс'!$C$1:$C$65493,0)</f>
        <v>#N/A</v>
      </c>
    </row>
    <row r="3630" spans="1:21">
      <c r="A3630">
        <v>850833988</v>
      </c>
      <c r="B3630">
        <v>6</v>
      </c>
      <c r="C3630" t="s">
        <v>352</v>
      </c>
      <c r="D3630">
        <v>850833877</v>
      </c>
      <c r="E3630" t="s">
        <v>367</v>
      </c>
      <c r="F3630" t="s">
        <v>368</v>
      </c>
      <c r="G3630" t="s">
        <v>240</v>
      </c>
      <c r="H3630" t="s">
        <v>369</v>
      </c>
      <c r="I3630" t="s">
        <v>1047</v>
      </c>
      <c r="J3630">
        <v>3</v>
      </c>
      <c r="K3630" t="s">
        <v>235</v>
      </c>
      <c r="L3630" t="s">
        <v>1011</v>
      </c>
      <c r="N3630">
        <v>18</v>
      </c>
      <c r="O3630">
        <v>1</v>
      </c>
      <c r="P3630">
        <v>1</v>
      </c>
      <c r="R3630">
        <v>5028</v>
      </c>
      <c r="T3630" t="s">
        <v>358</v>
      </c>
      <c r="U3630" t="e">
        <f>MATCH(D3630,'Кумулятивный рейтинг_1 курс'!$C$1:$C$65493,0)</f>
        <v>#N/A</v>
      </c>
    </row>
    <row r="3631" spans="1:21">
      <c r="A3631">
        <v>850834154</v>
      </c>
      <c r="B3631">
        <v>7</v>
      </c>
      <c r="C3631" t="s">
        <v>352</v>
      </c>
      <c r="D3631">
        <v>850834090</v>
      </c>
      <c r="E3631" t="s">
        <v>370</v>
      </c>
      <c r="F3631" t="s">
        <v>371</v>
      </c>
      <c r="G3631" t="s">
        <v>282</v>
      </c>
      <c r="H3631" t="s">
        <v>372</v>
      </c>
      <c r="I3631" t="s">
        <v>1047</v>
      </c>
      <c r="J3631">
        <v>3</v>
      </c>
      <c r="K3631" t="s">
        <v>235</v>
      </c>
      <c r="L3631" t="s">
        <v>1011</v>
      </c>
      <c r="N3631">
        <v>21</v>
      </c>
      <c r="O3631">
        <v>1</v>
      </c>
      <c r="P3631">
        <v>1</v>
      </c>
      <c r="R3631">
        <v>5028</v>
      </c>
      <c r="T3631" t="s">
        <v>358</v>
      </c>
      <c r="U3631" t="e">
        <f>MATCH(D3631,'Кумулятивный рейтинг_1 курс'!$C$1:$C$65493,0)</f>
        <v>#N/A</v>
      </c>
    </row>
    <row r="3632" spans="1:21">
      <c r="A3632">
        <v>850831875</v>
      </c>
      <c r="B3632">
        <v>5</v>
      </c>
      <c r="C3632" t="s">
        <v>359</v>
      </c>
      <c r="D3632">
        <v>850831816</v>
      </c>
      <c r="E3632" t="s">
        <v>413</v>
      </c>
      <c r="F3632" t="s">
        <v>307</v>
      </c>
      <c r="G3632" t="s">
        <v>342</v>
      </c>
      <c r="H3632" t="s">
        <v>414</v>
      </c>
      <c r="I3632" t="s">
        <v>1047</v>
      </c>
      <c r="J3632">
        <v>3</v>
      </c>
      <c r="K3632" t="s">
        <v>235</v>
      </c>
      <c r="L3632" t="s">
        <v>1011</v>
      </c>
      <c r="N3632">
        <v>15</v>
      </c>
      <c r="O3632">
        <v>1</v>
      </c>
      <c r="P3632">
        <v>1</v>
      </c>
      <c r="R3632">
        <v>5028</v>
      </c>
      <c r="T3632" t="s">
        <v>358</v>
      </c>
      <c r="U3632" t="e">
        <f>MATCH(D3632,'Кумулятивный рейтинг_1 курс'!$C$1:$C$65493,0)</f>
        <v>#N/A</v>
      </c>
    </row>
    <row r="3633" spans="1:21">
      <c r="A3633">
        <v>850834270</v>
      </c>
      <c r="B3633">
        <v>7</v>
      </c>
      <c r="C3633" t="s">
        <v>352</v>
      </c>
      <c r="D3633">
        <v>850834215</v>
      </c>
      <c r="E3633" t="s">
        <v>373</v>
      </c>
      <c r="F3633" t="s">
        <v>374</v>
      </c>
      <c r="G3633" t="s">
        <v>375</v>
      </c>
      <c r="H3633" t="s">
        <v>376</v>
      </c>
      <c r="I3633" t="s">
        <v>1047</v>
      </c>
      <c r="J3633">
        <v>3</v>
      </c>
      <c r="K3633" t="s">
        <v>235</v>
      </c>
      <c r="L3633" t="s">
        <v>1011</v>
      </c>
      <c r="N3633">
        <v>21</v>
      </c>
      <c r="O3633">
        <v>1</v>
      </c>
      <c r="P3633">
        <v>1</v>
      </c>
      <c r="R3633">
        <v>5028</v>
      </c>
      <c r="T3633" t="s">
        <v>358</v>
      </c>
      <c r="U3633" t="e">
        <f>MATCH(D3633,'Кумулятивный рейтинг_1 курс'!$C$1:$C$65493,0)</f>
        <v>#N/A</v>
      </c>
    </row>
    <row r="3634" spans="1:21">
      <c r="A3634">
        <v>850834975</v>
      </c>
      <c r="B3634">
        <v>4</v>
      </c>
      <c r="C3634" t="s">
        <v>352</v>
      </c>
      <c r="D3634">
        <v>850834917</v>
      </c>
      <c r="E3634" t="s">
        <v>395</v>
      </c>
      <c r="F3634" t="s">
        <v>318</v>
      </c>
      <c r="G3634" t="s">
        <v>247</v>
      </c>
      <c r="H3634" t="s">
        <v>396</v>
      </c>
      <c r="I3634" t="s">
        <v>1047</v>
      </c>
      <c r="J3634">
        <v>3</v>
      </c>
      <c r="K3634" t="s">
        <v>235</v>
      </c>
      <c r="L3634" t="s">
        <v>1011</v>
      </c>
      <c r="N3634">
        <v>12</v>
      </c>
      <c r="O3634">
        <v>1</v>
      </c>
      <c r="P3634">
        <v>1</v>
      </c>
      <c r="R3634">
        <v>5028</v>
      </c>
      <c r="T3634" t="s">
        <v>358</v>
      </c>
      <c r="U3634" t="e">
        <f>MATCH(D3634,'Кумулятивный рейтинг_1 курс'!$C$1:$C$65493,0)</f>
        <v>#N/A</v>
      </c>
    </row>
    <row r="3635" spans="1:21">
      <c r="A3635">
        <v>850835079</v>
      </c>
      <c r="B3635">
        <v>5</v>
      </c>
      <c r="C3635" t="s">
        <v>352</v>
      </c>
      <c r="D3635">
        <v>850835023</v>
      </c>
      <c r="E3635" t="s">
        <v>397</v>
      </c>
      <c r="F3635" t="s">
        <v>292</v>
      </c>
      <c r="G3635" t="s">
        <v>300</v>
      </c>
      <c r="H3635" t="s">
        <v>398</v>
      </c>
      <c r="I3635" t="s">
        <v>1047</v>
      </c>
      <c r="J3635">
        <v>3</v>
      </c>
      <c r="K3635" t="s">
        <v>235</v>
      </c>
      <c r="L3635" t="s">
        <v>1011</v>
      </c>
      <c r="N3635">
        <v>15</v>
      </c>
      <c r="O3635">
        <v>1</v>
      </c>
      <c r="P3635">
        <v>1</v>
      </c>
      <c r="R3635">
        <v>5028</v>
      </c>
      <c r="T3635" t="s">
        <v>358</v>
      </c>
      <c r="U3635" t="e">
        <f>MATCH(D3635,'Кумулятивный рейтинг_1 курс'!$C$1:$C$65493,0)</f>
        <v>#N/A</v>
      </c>
    </row>
    <row r="3636" spans="1:21">
      <c r="A3636">
        <v>850835185</v>
      </c>
      <c r="B3636">
        <v>5</v>
      </c>
      <c r="C3636" t="s">
        <v>352</v>
      </c>
      <c r="D3636">
        <v>850835126</v>
      </c>
      <c r="E3636" t="s">
        <v>399</v>
      </c>
      <c r="F3636" t="s">
        <v>250</v>
      </c>
      <c r="G3636" t="s">
        <v>240</v>
      </c>
      <c r="H3636" t="s">
        <v>400</v>
      </c>
      <c r="I3636" t="s">
        <v>1047</v>
      </c>
      <c r="J3636">
        <v>3</v>
      </c>
      <c r="K3636" t="s">
        <v>235</v>
      </c>
      <c r="L3636" t="s">
        <v>1011</v>
      </c>
      <c r="N3636">
        <v>15</v>
      </c>
      <c r="O3636">
        <v>1</v>
      </c>
      <c r="P3636">
        <v>1</v>
      </c>
      <c r="R3636">
        <v>5028</v>
      </c>
      <c r="T3636" t="s">
        <v>358</v>
      </c>
      <c r="U3636" t="e">
        <f>MATCH(D3636,'Кумулятивный рейтинг_1 курс'!$C$1:$C$65493,0)</f>
        <v>#N/A</v>
      </c>
    </row>
    <row r="3637" spans="1:21">
      <c r="A3637">
        <v>850832869</v>
      </c>
      <c r="B3637">
        <v>4</v>
      </c>
      <c r="C3637" t="s">
        <v>359</v>
      </c>
      <c r="D3637">
        <v>850832740</v>
      </c>
      <c r="E3637" t="s">
        <v>434</v>
      </c>
      <c r="F3637" t="s">
        <v>435</v>
      </c>
      <c r="G3637" t="s">
        <v>436</v>
      </c>
      <c r="H3637" t="s">
        <v>437</v>
      </c>
      <c r="I3637" t="s">
        <v>1047</v>
      </c>
      <c r="J3637">
        <v>3</v>
      </c>
      <c r="K3637" t="s">
        <v>235</v>
      </c>
      <c r="L3637" t="s">
        <v>1011</v>
      </c>
      <c r="N3637">
        <v>12</v>
      </c>
      <c r="O3637">
        <v>1</v>
      </c>
      <c r="P3637">
        <v>0</v>
      </c>
      <c r="R3637">
        <v>5028</v>
      </c>
      <c r="T3637" t="s">
        <v>358</v>
      </c>
      <c r="U3637" t="e">
        <f>MATCH(D3637,'Кумулятивный рейтинг_1 курс'!$C$1:$C$65493,0)</f>
        <v>#N/A</v>
      </c>
    </row>
    <row r="3638" spans="1:21">
      <c r="A3638">
        <v>845853838</v>
      </c>
      <c r="B3638">
        <v>9</v>
      </c>
      <c r="C3638" t="s">
        <v>260</v>
      </c>
      <c r="D3638">
        <v>845853724</v>
      </c>
      <c r="E3638" t="s">
        <v>267</v>
      </c>
      <c r="F3638" t="s">
        <v>262</v>
      </c>
      <c r="G3638" t="s">
        <v>251</v>
      </c>
      <c r="H3638" t="s">
        <v>268</v>
      </c>
      <c r="I3638" t="s">
        <v>1047</v>
      </c>
      <c r="J3638">
        <v>3</v>
      </c>
      <c r="K3638" t="s">
        <v>235</v>
      </c>
      <c r="L3638" t="s">
        <v>1011</v>
      </c>
      <c r="N3638">
        <v>27</v>
      </c>
      <c r="O3638">
        <v>1</v>
      </c>
      <c r="P3638">
        <v>1</v>
      </c>
      <c r="R3638">
        <v>5028</v>
      </c>
      <c r="T3638" t="s">
        <v>266</v>
      </c>
      <c r="U3638">
        <f>MATCH(D3638,'Кумулятивный рейтинг_1 курс'!$C$1:$C$65493,0)</f>
        <v>68</v>
      </c>
    </row>
    <row r="3639" spans="1:21">
      <c r="A3639">
        <v>845854043</v>
      </c>
      <c r="B3639">
        <v>5</v>
      </c>
      <c r="C3639" t="s">
        <v>260</v>
      </c>
      <c r="D3639">
        <v>845853848</v>
      </c>
      <c r="E3639" t="s">
        <v>269</v>
      </c>
      <c r="F3639" t="s">
        <v>270</v>
      </c>
      <c r="G3639" t="s">
        <v>271</v>
      </c>
      <c r="H3639" t="s">
        <v>272</v>
      </c>
      <c r="I3639" t="s">
        <v>1047</v>
      </c>
      <c r="J3639">
        <v>3</v>
      </c>
      <c r="K3639" t="s">
        <v>235</v>
      </c>
      <c r="L3639" t="s">
        <v>1011</v>
      </c>
      <c r="N3639">
        <v>15</v>
      </c>
      <c r="O3639">
        <v>1</v>
      </c>
      <c r="P3639">
        <v>1</v>
      </c>
      <c r="R3639">
        <v>5028</v>
      </c>
      <c r="T3639" t="s">
        <v>266</v>
      </c>
      <c r="U3639">
        <f>MATCH(D3639,'Кумулятивный рейтинг_1 курс'!$C$1:$C$65493,0)</f>
        <v>141</v>
      </c>
    </row>
    <row r="3640" spans="1:21">
      <c r="A3640">
        <v>845852177</v>
      </c>
      <c r="B3640">
        <v>8</v>
      </c>
      <c r="C3640" t="s">
        <v>260</v>
      </c>
      <c r="D3640">
        <v>845852076</v>
      </c>
      <c r="E3640" t="s">
        <v>284</v>
      </c>
      <c r="F3640" t="s">
        <v>285</v>
      </c>
      <c r="G3640" t="s">
        <v>286</v>
      </c>
      <c r="H3640" t="s">
        <v>287</v>
      </c>
      <c r="I3640" t="s">
        <v>1047</v>
      </c>
      <c r="J3640">
        <v>3</v>
      </c>
      <c r="K3640" t="s">
        <v>235</v>
      </c>
      <c r="L3640" t="s">
        <v>1011</v>
      </c>
      <c r="N3640">
        <v>24</v>
      </c>
      <c r="O3640">
        <v>1</v>
      </c>
      <c r="P3640">
        <v>1</v>
      </c>
      <c r="R3640">
        <v>5028</v>
      </c>
      <c r="T3640" t="s">
        <v>266</v>
      </c>
      <c r="U3640">
        <f>MATCH(D3640,'Кумулятивный рейтинг_1 курс'!$C$1:$C$65493,0)</f>
        <v>16</v>
      </c>
    </row>
    <row r="3641" spans="1:21">
      <c r="A3641">
        <v>845850490</v>
      </c>
      <c r="B3641">
        <v>9</v>
      </c>
      <c r="C3641" t="s">
        <v>223</v>
      </c>
      <c r="D3641">
        <v>845850341</v>
      </c>
      <c r="E3641" t="s">
        <v>501</v>
      </c>
      <c r="F3641" t="s">
        <v>225</v>
      </c>
      <c r="G3641" t="s">
        <v>502</v>
      </c>
      <c r="H3641" t="s">
        <v>503</v>
      </c>
      <c r="I3641" t="s">
        <v>1047</v>
      </c>
      <c r="J3641">
        <v>3</v>
      </c>
      <c r="K3641" t="s">
        <v>235</v>
      </c>
      <c r="L3641" t="s">
        <v>1011</v>
      </c>
      <c r="N3641">
        <v>27</v>
      </c>
      <c r="O3641">
        <v>1</v>
      </c>
      <c r="P3641">
        <v>1</v>
      </c>
      <c r="R3641">
        <v>5028</v>
      </c>
      <c r="T3641" t="s">
        <v>231</v>
      </c>
      <c r="U3641">
        <f>MATCH(D3641,'Кумулятивный рейтинг_1 курс'!$C$1:$C$65493,0)</f>
        <v>134</v>
      </c>
    </row>
    <row r="3642" spans="1:21">
      <c r="A3642">
        <v>845854353</v>
      </c>
      <c r="B3642">
        <v>7</v>
      </c>
      <c r="C3642" t="s">
        <v>260</v>
      </c>
      <c r="D3642">
        <v>845854253</v>
      </c>
      <c r="E3642" t="s">
        <v>274</v>
      </c>
      <c r="F3642" t="s">
        <v>246</v>
      </c>
      <c r="G3642" t="s">
        <v>275</v>
      </c>
      <c r="H3642" t="s">
        <v>276</v>
      </c>
      <c r="I3642" t="s">
        <v>1047</v>
      </c>
      <c r="J3642">
        <v>3</v>
      </c>
      <c r="K3642" t="s">
        <v>235</v>
      </c>
      <c r="L3642" t="s">
        <v>1011</v>
      </c>
      <c r="N3642">
        <v>21</v>
      </c>
      <c r="O3642">
        <v>1</v>
      </c>
      <c r="P3642">
        <v>1</v>
      </c>
      <c r="R3642">
        <v>5028</v>
      </c>
      <c r="T3642" t="s">
        <v>266</v>
      </c>
      <c r="U3642">
        <f>MATCH(D3642,'Кумулятивный рейтинг_1 курс'!$C$1:$C$65493,0)</f>
        <v>107</v>
      </c>
    </row>
    <row r="3643" spans="1:21">
      <c r="A3643">
        <v>845854670</v>
      </c>
      <c r="B3643">
        <v>6</v>
      </c>
      <c r="C3643" t="s">
        <v>260</v>
      </c>
      <c r="D3643">
        <v>845854519</v>
      </c>
      <c r="E3643" t="s">
        <v>280</v>
      </c>
      <c r="F3643" t="s">
        <v>281</v>
      </c>
      <c r="G3643" t="s">
        <v>282</v>
      </c>
      <c r="H3643" t="s">
        <v>283</v>
      </c>
      <c r="I3643" t="s">
        <v>1047</v>
      </c>
      <c r="J3643">
        <v>3</v>
      </c>
      <c r="K3643" t="s">
        <v>235</v>
      </c>
      <c r="L3643" t="s">
        <v>1011</v>
      </c>
      <c r="N3643">
        <v>18</v>
      </c>
      <c r="O3643">
        <v>1</v>
      </c>
      <c r="P3643">
        <v>1</v>
      </c>
      <c r="R3643">
        <v>5028</v>
      </c>
      <c r="T3643" t="s">
        <v>266</v>
      </c>
      <c r="U3643">
        <f>MATCH(D3643,'Кумулятивный рейтинг_1 курс'!$C$1:$C$65493,0)</f>
        <v>79</v>
      </c>
    </row>
    <row r="3644" spans="1:21">
      <c r="A3644">
        <v>845855179</v>
      </c>
      <c r="B3644">
        <v>6</v>
      </c>
      <c r="C3644" t="s">
        <v>260</v>
      </c>
      <c r="D3644">
        <v>845855074</v>
      </c>
      <c r="E3644" t="s">
        <v>309</v>
      </c>
      <c r="F3644" t="s">
        <v>310</v>
      </c>
      <c r="G3644" t="s">
        <v>311</v>
      </c>
      <c r="H3644" t="s">
        <v>312</v>
      </c>
      <c r="I3644" t="s">
        <v>1047</v>
      </c>
      <c r="J3644">
        <v>3</v>
      </c>
      <c r="K3644" t="s">
        <v>235</v>
      </c>
      <c r="L3644" t="s">
        <v>1011</v>
      </c>
      <c r="N3644">
        <v>18</v>
      </c>
      <c r="O3644">
        <v>1</v>
      </c>
      <c r="P3644">
        <v>1</v>
      </c>
      <c r="R3644">
        <v>5028</v>
      </c>
      <c r="T3644" t="s">
        <v>266</v>
      </c>
      <c r="U3644">
        <f>MATCH(D3644,'Кумулятивный рейтинг_1 курс'!$C$1:$C$65493,0)</f>
        <v>103</v>
      </c>
    </row>
    <row r="3645" spans="1:21">
      <c r="A3645">
        <v>845853716</v>
      </c>
      <c r="B3645">
        <v>8</v>
      </c>
      <c r="C3645" t="s">
        <v>260</v>
      </c>
      <c r="D3645">
        <v>845853586</v>
      </c>
      <c r="E3645" t="s">
        <v>261</v>
      </c>
      <c r="F3645" t="s">
        <v>262</v>
      </c>
      <c r="G3645" t="s">
        <v>263</v>
      </c>
      <c r="H3645" t="s">
        <v>264</v>
      </c>
      <c r="I3645" t="s">
        <v>1047</v>
      </c>
      <c r="J3645">
        <v>3</v>
      </c>
      <c r="K3645" t="s">
        <v>235</v>
      </c>
      <c r="L3645" t="s">
        <v>1011</v>
      </c>
      <c r="N3645">
        <v>24</v>
      </c>
      <c r="O3645">
        <v>1</v>
      </c>
      <c r="P3645">
        <v>1</v>
      </c>
      <c r="R3645">
        <v>5028</v>
      </c>
      <c r="T3645" t="s">
        <v>266</v>
      </c>
      <c r="U3645">
        <f>MATCH(D3645,'Кумулятивный рейтинг_1 курс'!$C$1:$C$65493,0)</f>
        <v>139</v>
      </c>
    </row>
    <row r="3646" spans="1:21">
      <c r="A3646">
        <v>845860503</v>
      </c>
      <c r="B3646">
        <v>8</v>
      </c>
      <c r="C3646" t="s">
        <v>817</v>
      </c>
      <c r="D3646">
        <v>845860249</v>
      </c>
      <c r="E3646" t="s">
        <v>864</v>
      </c>
      <c r="F3646" t="s">
        <v>452</v>
      </c>
      <c r="G3646" t="s">
        <v>425</v>
      </c>
      <c r="H3646" t="s">
        <v>865</v>
      </c>
      <c r="I3646" t="s">
        <v>1047</v>
      </c>
      <c r="J3646">
        <v>3</v>
      </c>
      <c r="K3646" t="s">
        <v>235</v>
      </c>
      <c r="L3646" t="s">
        <v>1011</v>
      </c>
      <c r="N3646">
        <v>24</v>
      </c>
      <c r="O3646">
        <v>1</v>
      </c>
      <c r="P3646">
        <v>1</v>
      </c>
      <c r="R3646">
        <v>5028</v>
      </c>
      <c r="T3646" t="s">
        <v>816</v>
      </c>
      <c r="U3646">
        <f>MATCH(D3646,'Кумулятивный рейтинг_1 курс'!$C$1:$C$65493,0)</f>
        <v>56</v>
      </c>
    </row>
    <row r="3647" spans="1:21">
      <c r="A3647">
        <v>845855739</v>
      </c>
      <c r="B3647">
        <v>4</v>
      </c>
      <c r="C3647" t="s">
        <v>260</v>
      </c>
      <c r="D3647">
        <v>845855656</v>
      </c>
      <c r="E3647" t="s">
        <v>323</v>
      </c>
      <c r="F3647" t="s">
        <v>324</v>
      </c>
      <c r="G3647" t="s">
        <v>251</v>
      </c>
      <c r="H3647" t="s">
        <v>325</v>
      </c>
      <c r="I3647" t="s">
        <v>1047</v>
      </c>
      <c r="J3647">
        <v>3</v>
      </c>
      <c r="K3647" t="s">
        <v>235</v>
      </c>
      <c r="L3647" t="s">
        <v>1011</v>
      </c>
      <c r="N3647">
        <v>12</v>
      </c>
      <c r="O3647">
        <v>1</v>
      </c>
      <c r="P3647">
        <v>1</v>
      </c>
      <c r="R3647">
        <v>5028</v>
      </c>
      <c r="T3647" t="s">
        <v>266</v>
      </c>
      <c r="U3647">
        <f>MATCH(D3647,'Кумулятивный рейтинг_1 курс'!$C$1:$C$65493,0)</f>
        <v>127</v>
      </c>
    </row>
    <row r="3648" spans="1:21">
      <c r="A3648">
        <v>845861815</v>
      </c>
      <c r="B3648">
        <v>4</v>
      </c>
      <c r="C3648" t="s">
        <v>817</v>
      </c>
      <c r="D3648">
        <v>845861560</v>
      </c>
      <c r="E3648" t="s">
        <v>875</v>
      </c>
      <c r="F3648" t="s">
        <v>339</v>
      </c>
      <c r="G3648" t="s">
        <v>389</v>
      </c>
      <c r="H3648" t="s">
        <v>876</v>
      </c>
      <c r="I3648" t="s">
        <v>1047</v>
      </c>
      <c r="J3648">
        <v>3</v>
      </c>
      <c r="K3648" t="s">
        <v>235</v>
      </c>
      <c r="L3648" t="s">
        <v>1011</v>
      </c>
      <c r="N3648">
        <v>12</v>
      </c>
      <c r="O3648">
        <v>1</v>
      </c>
      <c r="P3648">
        <v>1</v>
      </c>
      <c r="R3648">
        <v>5028</v>
      </c>
      <c r="T3648" t="s">
        <v>816</v>
      </c>
      <c r="U3648">
        <f>MATCH(D3648,'Кумулятивный рейтинг_1 курс'!$C$1:$C$65493,0)</f>
        <v>165</v>
      </c>
    </row>
    <row r="3649" spans="1:21">
      <c r="A3649">
        <v>845863831</v>
      </c>
      <c r="B3649">
        <v>7</v>
      </c>
      <c r="C3649" t="s">
        <v>812</v>
      </c>
      <c r="D3649">
        <v>845863665</v>
      </c>
      <c r="E3649" t="s">
        <v>832</v>
      </c>
      <c r="F3649" t="s">
        <v>526</v>
      </c>
      <c r="G3649" t="s">
        <v>588</v>
      </c>
      <c r="H3649" t="s">
        <v>833</v>
      </c>
      <c r="I3649" t="s">
        <v>1047</v>
      </c>
      <c r="J3649">
        <v>3</v>
      </c>
      <c r="K3649" t="s">
        <v>235</v>
      </c>
      <c r="L3649" t="s">
        <v>1011</v>
      </c>
      <c r="N3649">
        <v>21</v>
      </c>
      <c r="O3649">
        <v>1</v>
      </c>
      <c r="P3649">
        <v>0</v>
      </c>
      <c r="R3649">
        <v>5028</v>
      </c>
      <c r="T3649" t="s">
        <v>816</v>
      </c>
      <c r="U3649">
        <f>MATCH(D3649,'Кумулятивный рейтинг_1 курс'!$C$1:$C$65493,0)</f>
        <v>193</v>
      </c>
    </row>
    <row r="3650" spans="1:21">
      <c r="A3650">
        <v>845864392</v>
      </c>
      <c r="B3650">
        <v>8</v>
      </c>
      <c r="C3650" t="s">
        <v>812</v>
      </c>
      <c r="D3650">
        <v>845864258</v>
      </c>
      <c r="E3650" t="s">
        <v>838</v>
      </c>
      <c r="F3650" t="s">
        <v>839</v>
      </c>
      <c r="G3650" t="s">
        <v>425</v>
      </c>
      <c r="H3650" t="s">
        <v>840</v>
      </c>
      <c r="I3650" t="s">
        <v>1047</v>
      </c>
      <c r="J3650">
        <v>3</v>
      </c>
      <c r="K3650" t="s">
        <v>235</v>
      </c>
      <c r="L3650" t="s">
        <v>1011</v>
      </c>
      <c r="N3650">
        <v>24</v>
      </c>
      <c r="O3650">
        <v>1</v>
      </c>
      <c r="P3650">
        <v>1</v>
      </c>
      <c r="R3650">
        <v>5028</v>
      </c>
      <c r="T3650" t="s">
        <v>816</v>
      </c>
      <c r="U3650">
        <f>MATCH(D3650,'Кумулятивный рейтинг_1 курс'!$C$1:$C$65493,0)</f>
        <v>45</v>
      </c>
    </row>
    <row r="3651" spans="1:21">
      <c r="A3651">
        <v>845864582</v>
      </c>
      <c r="B3651">
        <v>4</v>
      </c>
      <c r="C3651" t="s">
        <v>812</v>
      </c>
      <c r="D3651">
        <v>845864430</v>
      </c>
      <c r="E3651" t="s">
        <v>841</v>
      </c>
      <c r="F3651" t="s">
        <v>452</v>
      </c>
      <c r="G3651" t="s">
        <v>842</v>
      </c>
      <c r="H3651" t="s">
        <v>843</v>
      </c>
      <c r="I3651" t="s">
        <v>1047</v>
      </c>
      <c r="J3651">
        <v>3</v>
      </c>
      <c r="K3651" t="s">
        <v>235</v>
      </c>
      <c r="L3651" t="s">
        <v>1011</v>
      </c>
      <c r="N3651">
        <v>12</v>
      </c>
      <c r="O3651">
        <v>1</v>
      </c>
      <c r="P3651">
        <v>0</v>
      </c>
      <c r="R3651">
        <v>5028</v>
      </c>
      <c r="T3651" t="s">
        <v>816</v>
      </c>
      <c r="U3651">
        <f>MATCH(D3651,'Кумулятивный рейтинг_1 курс'!$C$1:$C$65493,0)</f>
        <v>195</v>
      </c>
    </row>
    <row r="3652" spans="1:21">
      <c r="A3652">
        <v>845864796</v>
      </c>
      <c r="B3652">
        <v>9</v>
      </c>
      <c r="C3652" t="s">
        <v>812</v>
      </c>
      <c r="D3652">
        <v>845864596</v>
      </c>
      <c r="E3652" t="s">
        <v>844</v>
      </c>
      <c r="F3652" t="s">
        <v>526</v>
      </c>
      <c r="G3652" t="s">
        <v>240</v>
      </c>
      <c r="H3652" t="s">
        <v>845</v>
      </c>
      <c r="I3652" t="s">
        <v>1047</v>
      </c>
      <c r="J3652">
        <v>3</v>
      </c>
      <c r="K3652" t="s">
        <v>235</v>
      </c>
      <c r="L3652" t="s">
        <v>1011</v>
      </c>
      <c r="N3652">
        <v>27</v>
      </c>
      <c r="O3652">
        <v>1</v>
      </c>
      <c r="P3652">
        <v>1</v>
      </c>
      <c r="R3652">
        <v>5028</v>
      </c>
      <c r="T3652" t="s">
        <v>816</v>
      </c>
      <c r="U3652">
        <f>MATCH(D3652,'Кумулятивный рейтинг_1 курс'!$C$1:$C$65493,0)</f>
        <v>37</v>
      </c>
    </row>
    <row r="3653" spans="1:21">
      <c r="A3653">
        <v>845865024</v>
      </c>
      <c r="B3653">
        <v>5</v>
      </c>
      <c r="C3653" t="s">
        <v>812</v>
      </c>
      <c r="D3653">
        <v>845864826</v>
      </c>
      <c r="E3653" t="s">
        <v>896</v>
      </c>
      <c r="F3653" t="s">
        <v>526</v>
      </c>
      <c r="G3653" t="s">
        <v>263</v>
      </c>
      <c r="H3653" t="s">
        <v>897</v>
      </c>
      <c r="I3653" t="s">
        <v>1047</v>
      </c>
      <c r="J3653">
        <v>3</v>
      </c>
      <c r="K3653" t="s">
        <v>235</v>
      </c>
      <c r="L3653" t="s">
        <v>1011</v>
      </c>
      <c r="N3653">
        <v>15</v>
      </c>
      <c r="O3653">
        <v>1</v>
      </c>
      <c r="P3653">
        <v>1</v>
      </c>
      <c r="R3653">
        <v>5028</v>
      </c>
      <c r="T3653" t="s">
        <v>816</v>
      </c>
      <c r="U3653">
        <f>MATCH(D3653,'Кумулятивный рейтинг_1 курс'!$C$1:$C$65493,0)</f>
        <v>168</v>
      </c>
    </row>
    <row r="3654" spans="1:21">
      <c r="A3654">
        <v>845865399</v>
      </c>
      <c r="B3654">
        <v>4</v>
      </c>
      <c r="C3654" t="s">
        <v>812</v>
      </c>
      <c r="D3654">
        <v>845865197</v>
      </c>
      <c r="E3654" t="s">
        <v>900</v>
      </c>
      <c r="F3654" t="s">
        <v>901</v>
      </c>
      <c r="G3654" t="s">
        <v>703</v>
      </c>
      <c r="H3654" t="s">
        <v>902</v>
      </c>
      <c r="I3654" t="s">
        <v>1047</v>
      </c>
      <c r="J3654">
        <v>3</v>
      </c>
      <c r="K3654" t="s">
        <v>235</v>
      </c>
      <c r="L3654" t="s">
        <v>1011</v>
      </c>
      <c r="N3654">
        <v>12</v>
      </c>
      <c r="O3654">
        <v>1</v>
      </c>
      <c r="P3654">
        <v>1</v>
      </c>
      <c r="R3654">
        <v>5028</v>
      </c>
      <c r="T3654" t="s">
        <v>816</v>
      </c>
      <c r="U3654">
        <f>MATCH(D3654,'Кумулятивный рейтинг_1 курс'!$C$1:$C$65493,0)</f>
        <v>191</v>
      </c>
    </row>
    <row r="3655" spans="1:21">
      <c r="A3655">
        <v>845866892</v>
      </c>
      <c r="B3655">
        <v>10</v>
      </c>
      <c r="C3655" t="s">
        <v>812</v>
      </c>
      <c r="D3655">
        <v>845866693</v>
      </c>
      <c r="E3655" t="s">
        <v>913</v>
      </c>
      <c r="F3655" t="s">
        <v>914</v>
      </c>
      <c r="G3655" t="s">
        <v>263</v>
      </c>
      <c r="H3655" t="s">
        <v>915</v>
      </c>
      <c r="I3655" t="s">
        <v>1048</v>
      </c>
      <c r="J3655">
        <v>4</v>
      </c>
      <c r="K3655" t="s">
        <v>235</v>
      </c>
      <c r="L3655" t="s">
        <v>1011</v>
      </c>
      <c r="N3655">
        <v>40</v>
      </c>
      <c r="O3655">
        <v>1</v>
      </c>
      <c r="P3655">
        <v>1</v>
      </c>
      <c r="Q3655">
        <v>414667103</v>
      </c>
      <c r="R3655">
        <v>2098</v>
      </c>
      <c r="T3655" t="s">
        <v>816</v>
      </c>
      <c r="U3655">
        <f>MATCH(D3655,'Кумулятивный рейтинг_1 курс'!$C$1:$C$65493,0)</f>
        <v>24</v>
      </c>
    </row>
    <row r="3656" spans="1:21">
      <c r="A3656">
        <v>845857035</v>
      </c>
      <c r="B3656">
        <v>10</v>
      </c>
      <c r="C3656" t="s">
        <v>817</v>
      </c>
      <c r="D3656">
        <v>845856908</v>
      </c>
      <c r="E3656" t="s">
        <v>884</v>
      </c>
      <c r="F3656" t="s">
        <v>885</v>
      </c>
      <c r="G3656" t="s">
        <v>611</v>
      </c>
      <c r="H3656" t="s">
        <v>886</v>
      </c>
      <c r="I3656" t="s">
        <v>1048</v>
      </c>
      <c r="J3656">
        <v>4</v>
      </c>
      <c r="K3656" t="s">
        <v>235</v>
      </c>
      <c r="L3656" t="s">
        <v>1011</v>
      </c>
      <c r="N3656">
        <v>40</v>
      </c>
      <c r="O3656">
        <v>1</v>
      </c>
      <c r="P3656">
        <v>1</v>
      </c>
      <c r="Q3656">
        <v>414667103</v>
      </c>
      <c r="R3656">
        <v>2098</v>
      </c>
      <c r="T3656" t="s">
        <v>816</v>
      </c>
      <c r="U3656">
        <f>MATCH(D3656,'Кумулятивный рейтинг_1 курс'!$C$1:$C$65493,0)</f>
        <v>158</v>
      </c>
    </row>
    <row r="3657" spans="1:21">
      <c r="A3657">
        <v>845876468</v>
      </c>
      <c r="B3657">
        <v>10</v>
      </c>
      <c r="C3657" t="s">
        <v>661</v>
      </c>
      <c r="D3657">
        <v>845876325</v>
      </c>
      <c r="E3657" t="s">
        <v>771</v>
      </c>
      <c r="F3657" t="s">
        <v>307</v>
      </c>
      <c r="G3657" t="s">
        <v>484</v>
      </c>
      <c r="H3657" t="s">
        <v>772</v>
      </c>
      <c r="I3657" t="s">
        <v>1048</v>
      </c>
      <c r="J3657">
        <v>4</v>
      </c>
      <c r="K3657" t="s">
        <v>235</v>
      </c>
      <c r="L3657" t="s">
        <v>1011</v>
      </c>
      <c r="N3657">
        <v>40</v>
      </c>
      <c r="O3657">
        <v>1</v>
      </c>
      <c r="P3657">
        <v>1</v>
      </c>
      <c r="Q3657">
        <v>423925599</v>
      </c>
      <c r="R3657">
        <v>2098</v>
      </c>
      <c r="T3657" t="s">
        <v>242</v>
      </c>
      <c r="U3657">
        <f>MATCH(D3657,'Кумулятивный рейтинг_1 курс'!$C$1:$C$65493,0)</f>
        <v>66</v>
      </c>
    </row>
    <row r="3658" spans="1:21">
      <c r="A3658">
        <v>845877950</v>
      </c>
      <c r="C3658" t="s">
        <v>661</v>
      </c>
      <c r="D3658">
        <v>845877755</v>
      </c>
      <c r="E3658" t="s">
        <v>672</v>
      </c>
      <c r="F3658" t="s">
        <v>571</v>
      </c>
      <c r="G3658" t="s">
        <v>282</v>
      </c>
      <c r="H3658" t="s">
        <v>673</v>
      </c>
      <c r="I3658" t="s">
        <v>1048</v>
      </c>
      <c r="J3658">
        <v>4</v>
      </c>
      <c r="K3658" t="s">
        <v>235</v>
      </c>
      <c r="L3658" t="s">
        <v>1011</v>
      </c>
      <c r="M3658">
        <v>0</v>
      </c>
      <c r="N3658">
        <v>0</v>
      </c>
      <c r="P3658">
        <v>1</v>
      </c>
      <c r="Q3658">
        <v>423925599</v>
      </c>
      <c r="R3658">
        <v>2098</v>
      </c>
      <c r="T3658" t="s">
        <v>242</v>
      </c>
      <c r="U3658">
        <f>MATCH(D3658,'Кумулятивный рейтинг_1 курс'!$C$1:$C$65493,0)</f>
        <v>196</v>
      </c>
    </row>
    <row r="3659" spans="1:21">
      <c r="A3659">
        <v>845875291</v>
      </c>
      <c r="B3659">
        <v>5</v>
      </c>
      <c r="C3659" t="s">
        <v>661</v>
      </c>
      <c r="D3659">
        <v>845875197</v>
      </c>
      <c r="E3659" t="s">
        <v>755</v>
      </c>
      <c r="F3659" t="s">
        <v>563</v>
      </c>
      <c r="G3659" t="s">
        <v>516</v>
      </c>
      <c r="H3659" t="s">
        <v>756</v>
      </c>
      <c r="I3659" t="s">
        <v>1048</v>
      </c>
      <c r="J3659">
        <v>4</v>
      </c>
      <c r="K3659" t="s">
        <v>235</v>
      </c>
      <c r="L3659" t="s">
        <v>1011</v>
      </c>
      <c r="N3659">
        <v>20</v>
      </c>
      <c r="O3659">
        <v>1</v>
      </c>
      <c r="P3659">
        <v>1</v>
      </c>
      <c r="Q3659">
        <v>423925599</v>
      </c>
      <c r="R3659">
        <v>2098</v>
      </c>
      <c r="T3659" t="s">
        <v>242</v>
      </c>
      <c r="U3659">
        <f>MATCH(D3659,'Кумулятивный рейтинг_1 курс'!$C$1:$C$65493,0)</f>
        <v>136</v>
      </c>
    </row>
    <row r="3660" spans="1:21">
      <c r="A3660">
        <v>845860507</v>
      </c>
      <c r="B3660">
        <v>10</v>
      </c>
      <c r="C3660" t="s">
        <v>622</v>
      </c>
      <c r="D3660">
        <v>845860365</v>
      </c>
      <c r="E3660" t="s">
        <v>807</v>
      </c>
      <c r="F3660" t="s">
        <v>378</v>
      </c>
      <c r="G3660" t="s">
        <v>714</v>
      </c>
      <c r="H3660" t="s">
        <v>808</v>
      </c>
      <c r="I3660" t="s">
        <v>1048</v>
      </c>
      <c r="J3660">
        <v>4</v>
      </c>
      <c r="K3660" t="s">
        <v>235</v>
      </c>
      <c r="L3660" t="s">
        <v>1011</v>
      </c>
      <c r="N3660">
        <v>40</v>
      </c>
      <c r="O3660">
        <v>1</v>
      </c>
      <c r="P3660">
        <v>1</v>
      </c>
      <c r="Q3660">
        <v>423924032</v>
      </c>
      <c r="R3660">
        <v>2098</v>
      </c>
      <c r="T3660" t="s">
        <v>626</v>
      </c>
      <c r="U3660">
        <f>MATCH(D3660,'Кумулятивный рейтинг_1 курс'!$C$1:$C$65493,0)</f>
        <v>27</v>
      </c>
    </row>
    <row r="3661" spans="1:21">
      <c r="A3661">
        <v>845889871</v>
      </c>
      <c r="B3661">
        <v>9</v>
      </c>
      <c r="C3661" t="s">
        <v>627</v>
      </c>
      <c r="D3661">
        <v>845889676</v>
      </c>
      <c r="E3661" t="s">
        <v>640</v>
      </c>
      <c r="F3661" t="s">
        <v>458</v>
      </c>
      <c r="G3661" t="s">
        <v>289</v>
      </c>
      <c r="H3661" t="s">
        <v>641</v>
      </c>
      <c r="I3661" t="s">
        <v>1048</v>
      </c>
      <c r="J3661">
        <v>4</v>
      </c>
      <c r="K3661" t="s">
        <v>235</v>
      </c>
      <c r="L3661" t="s">
        <v>1011</v>
      </c>
      <c r="N3661">
        <v>36</v>
      </c>
      <c r="O3661">
        <v>1</v>
      </c>
      <c r="P3661">
        <v>1</v>
      </c>
      <c r="Q3661">
        <v>423924497</v>
      </c>
      <c r="R3661">
        <v>2098</v>
      </c>
      <c r="T3661" t="s">
        <v>242</v>
      </c>
      <c r="U3661">
        <f>MATCH(D3661,'Кумулятивный рейтинг_1 курс'!$C$1:$C$65493,0)</f>
        <v>140</v>
      </c>
    </row>
    <row r="3662" spans="1:21">
      <c r="A3662">
        <v>845890817</v>
      </c>
      <c r="B3662">
        <v>4</v>
      </c>
      <c r="C3662" t="s">
        <v>627</v>
      </c>
      <c r="D3662">
        <v>845890536</v>
      </c>
      <c r="E3662" t="s">
        <v>648</v>
      </c>
      <c r="F3662" t="s">
        <v>318</v>
      </c>
      <c r="G3662" t="s">
        <v>379</v>
      </c>
      <c r="H3662" t="s">
        <v>649</v>
      </c>
      <c r="I3662" t="s">
        <v>1048</v>
      </c>
      <c r="J3662">
        <v>4</v>
      </c>
      <c r="K3662" t="s">
        <v>235</v>
      </c>
      <c r="L3662" t="s">
        <v>1011</v>
      </c>
      <c r="N3662">
        <v>16</v>
      </c>
      <c r="O3662">
        <v>1</v>
      </c>
      <c r="P3662">
        <v>1</v>
      </c>
      <c r="Q3662">
        <v>423924497</v>
      </c>
      <c r="R3662">
        <v>2098</v>
      </c>
      <c r="T3662" t="s">
        <v>242</v>
      </c>
      <c r="U3662">
        <f>MATCH(D3662,'Кумулятивный рейтинг_1 курс'!$C$1:$C$65493,0)</f>
        <v>170</v>
      </c>
    </row>
    <row r="3663" spans="1:21">
      <c r="A3663">
        <v>845878383</v>
      </c>
      <c r="B3663">
        <v>10</v>
      </c>
      <c r="C3663" t="s">
        <v>661</v>
      </c>
      <c r="D3663">
        <v>845878227</v>
      </c>
      <c r="E3663" t="s">
        <v>680</v>
      </c>
      <c r="F3663" t="s">
        <v>303</v>
      </c>
      <c r="G3663" t="s">
        <v>247</v>
      </c>
      <c r="H3663" t="s">
        <v>681</v>
      </c>
      <c r="I3663" t="s">
        <v>1048</v>
      </c>
      <c r="J3663">
        <v>4</v>
      </c>
      <c r="K3663" t="s">
        <v>235</v>
      </c>
      <c r="L3663" t="s">
        <v>1011</v>
      </c>
      <c r="N3663">
        <v>40</v>
      </c>
      <c r="O3663">
        <v>1</v>
      </c>
      <c r="P3663">
        <v>1</v>
      </c>
      <c r="Q3663">
        <v>423925599</v>
      </c>
      <c r="R3663">
        <v>2098</v>
      </c>
      <c r="T3663" t="s">
        <v>242</v>
      </c>
      <c r="U3663">
        <f>MATCH(D3663,'Кумулятивный рейтинг_1 курс'!$C$1:$C$65493,0)</f>
        <v>88</v>
      </c>
    </row>
    <row r="3664" spans="1:21">
      <c r="A3664">
        <v>845888730</v>
      </c>
      <c r="B3664">
        <v>9</v>
      </c>
      <c r="C3664" t="s">
        <v>627</v>
      </c>
      <c r="D3664">
        <v>845888544</v>
      </c>
      <c r="E3664" t="s">
        <v>628</v>
      </c>
      <c r="F3664" t="s">
        <v>629</v>
      </c>
      <c r="G3664" t="s">
        <v>346</v>
      </c>
      <c r="H3664" t="s">
        <v>630</v>
      </c>
      <c r="I3664" t="s">
        <v>1048</v>
      </c>
      <c r="J3664">
        <v>4</v>
      </c>
      <c r="K3664" t="s">
        <v>235</v>
      </c>
      <c r="L3664" t="s">
        <v>1011</v>
      </c>
      <c r="N3664">
        <v>36</v>
      </c>
      <c r="O3664">
        <v>1</v>
      </c>
      <c r="P3664">
        <v>1</v>
      </c>
      <c r="Q3664">
        <v>423924497</v>
      </c>
      <c r="R3664">
        <v>2098</v>
      </c>
      <c r="T3664" t="s">
        <v>242</v>
      </c>
      <c r="U3664">
        <f>MATCH(D3664,'Кумулятивный рейтинг_1 курс'!$C$1:$C$65493,0)</f>
        <v>93</v>
      </c>
    </row>
    <row r="3665" spans="1:21">
      <c r="A3665">
        <v>845859773</v>
      </c>
      <c r="B3665">
        <v>10</v>
      </c>
      <c r="C3665" t="s">
        <v>622</v>
      </c>
      <c r="D3665">
        <v>845859564</v>
      </c>
      <c r="E3665" t="s">
        <v>709</v>
      </c>
      <c r="F3665" t="s">
        <v>303</v>
      </c>
      <c r="G3665" t="s">
        <v>263</v>
      </c>
      <c r="H3665" t="s">
        <v>710</v>
      </c>
      <c r="I3665" t="s">
        <v>1048</v>
      </c>
      <c r="J3665">
        <v>4</v>
      </c>
      <c r="K3665" t="s">
        <v>235</v>
      </c>
      <c r="L3665" t="s">
        <v>1011</v>
      </c>
      <c r="N3665">
        <v>40</v>
      </c>
      <c r="O3665">
        <v>1</v>
      </c>
      <c r="P3665">
        <v>0</v>
      </c>
      <c r="Q3665">
        <v>423924032</v>
      </c>
      <c r="R3665">
        <v>2098</v>
      </c>
      <c r="T3665" t="s">
        <v>626</v>
      </c>
      <c r="U3665">
        <f>MATCH(D3665,'Кумулятивный рейтинг_1 курс'!$C$1:$C$65493,0)</f>
        <v>22</v>
      </c>
    </row>
    <row r="3666" spans="1:21">
      <c r="A3666">
        <v>845846942</v>
      </c>
      <c r="B3666">
        <v>4</v>
      </c>
      <c r="C3666" t="s">
        <v>490</v>
      </c>
      <c r="D3666">
        <v>845846821</v>
      </c>
      <c r="E3666" t="s">
        <v>491</v>
      </c>
      <c r="F3666" t="s">
        <v>321</v>
      </c>
      <c r="G3666" t="s">
        <v>481</v>
      </c>
      <c r="H3666" t="s">
        <v>492</v>
      </c>
      <c r="I3666" t="s">
        <v>1048</v>
      </c>
      <c r="J3666">
        <v>4</v>
      </c>
      <c r="K3666" t="s">
        <v>235</v>
      </c>
      <c r="L3666" t="s">
        <v>1011</v>
      </c>
      <c r="N3666">
        <v>16</v>
      </c>
      <c r="O3666">
        <v>1</v>
      </c>
      <c r="P3666">
        <v>1</v>
      </c>
      <c r="Q3666">
        <v>414666777</v>
      </c>
      <c r="R3666">
        <v>2098</v>
      </c>
      <c r="T3666" t="s">
        <v>231</v>
      </c>
      <c r="U3666">
        <f>MATCH(D3666,'Кумулятивный рейтинг_1 курс'!$C$1:$C$65493,0)</f>
        <v>161</v>
      </c>
    </row>
    <row r="3667" spans="1:21">
      <c r="A3667">
        <v>845847137</v>
      </c>
      <c r="B3667">
        <v>10</v>
      </c>
      <c r="C3667" t="s">
        <v>490</v>
      </c>
      <c r="D3667">
        <v>845847059</v>
      </c>
      <c r="E3667" t="s">
        <v>548</v>
      </c>
      <c r="F3667" t="s">
        <v>549</v>
      </c>
      <c r="G3667" t="s">
        <v>550</v>
      </c>
      <c r="H3667" t="s">
        <v>551</v>
      </c>
      <c r="I3667" t="s">
        <v>1048</v>
      </c>
      <c r="J3667">
        <v>4</v>
      </c>
      <c r="K3667" t="s">
        <v>235</v>
      </c>
      <c r="L3667" t="s">
        <v>1011</v>
      </c>
      <c r="N3667">
        <v>40</v>
      </c>
      <c r="O3667">
        <v>1</v>
      </c>
      <c r="P3667">
        <v>1</v>
      </c>
      <c r="Q3667">
        <v>414666777</v>
      </c>
      <c r="R3667">
        <v>2098</v>
      </c>
      <c r="T3667" t="s">
        <v>231</v>
      </c>
      <c r="U3667">
        <f>MATCH(D3667,'Кумулятивный рейтинг_1 курс'!$C$1:$C$65493,0)</f>
        <v>172</v>
      </c>
    </row>
    <row r="3668" spans="1:21">
      <c r="A3668">
        <v>845845796</v>
      </c>
      <c r="B3668">
        <v>8</v>
      </c>
      <c r="C3668" t="s">
        <v>490</v>
      </c>
      <c r="D3668">
        <v>845845697</v>
      </c>
      <c r="E3668" t="s">
        <v>494</v>
      </c>
      <c r="F3668" t="s">
        <v>452</v>
      </c>
      <c r="G3668" t="s">
        <v>495</v>
      </c>
      <c r="H3668" t="s">
        <v>496</v>
      </c>
      <c r="I3668" t="s">
        <v>1048</v>
      </c>
      <c r="J3668">
        <v>4</v>
      </c>
      <c r="K3668" t="s">
        <v>235</v>
      </c>
      <c r="L3668" t="s">
        <v>1011</v>
      </c>
      <c r="N3668">
        <v>32</v>
      </c>
      <c r="O3668">
        <v>1</v>
      </c>
      <c r="P3668">
        <v>1</v>
      </c>
      <c r="Q3668">
        <v>414666777</v>
      </c>
      <c r="R3668">
        <v>2098</v>
      </c>
      <c r="T3668" t="s">
        <v>231</v>
      </c>
      <c r="U3668">
        <f>MATCH(D3668,'Кумулятивный рейтинг_1 курс'!$C$1:$C$65493,0)</f>
        <v>177</v>
      </c>
    </row>
    <row r="3669" spans="1:21">
      <c r="A3669">
        <v>845845916</v>
      </c>
      <c r="B3669">
        <v>6</v>
      </c>
      <c r="C3669" t="s">
        <v>490</v>
      </c>
      <c r="D3669">
        <v>845845815</v>
      </c>
      <c r="E3669" t="s">
        <v>581</v>
      </c>
      <c r="F3669" t="s">
        <v>324</v>
      </c>
      <c r="G3669" t="s">
        <v>582</v>
      </c>
      <c r="H3669" t="s">
        <v>583</v>
      </c>
      <c r="I3669" t="s">
        <v>1048</v>
      </c>
      <c r="J3669">
        <v>4</v>
      </c>
      <c r="K3669" t="s">
        <v>235</v>
      </c>
      <c r="L3669" t="s">
        <v>1011</v>
      </c>
      <c r="N3669">
        <v>24</v>
      </c>
      <c r="O3669">
        <v>1</v>
      </c>
      <c r="P3669">
        <v>1</v>
      </c>
      <c r="Q3669">
        <v>414666777</v>
      </c>
      <c r="R3669">
        <v>2098</v>
      </c>
      <c r="T3669" t="s">
        <v>231</v>
      </c>
      <c r="U3669">
        <f>MATCH(D3669,'Кумулятивный рейтинг_1 курс'!$C$1:$C$65493,0)</f>
        <v>182</v>
      </c>
    </row>
    <row r="3670" spans="1:21">
      <c r="A3670">
        <v>845846021</v>
      </c>
      <c r="B3670">
        <v>4</v>
      </c>
      <c r="C3670" t="s">
        <v>490</v>
      </c>
      <c r="D3670">
        <v>845845930</v>
      </c>
      <c r="E3670" t="s">
        <v>584</v>
      </c>
      <c r="F3670" t="s">
        <v>303</v>
      </c>
      <c r="G3670" t="s">
        <v>585</v>
      </c>
      <c r="H3670" t="s">
        <v>586</v>
      </c>
      <c r="I3670" t="s">
        <v>1048</v>
      </c>
      <c r="J3670">
        <v>4</v>
      </c>
      <c r="K3670" t="s">
        <v>235</v>
      </c>
      <c r="L3670" t="s">
        <v>1011</v>
      </c>
      <c r="N3670">
        <v>16</v>
      </c>
      <c r="O3670">
        <v>1</v>
      </c>
      <c r="P3670">
        <v>1</v>
      </c>
      <c r="Q3670">
        <v>414666777</v>
      </c>
      <c r="R3670">
        <v>2098</v>
      </c>
      <c r="T3670" t="s">
        <v>231</v>
      </c>
      <c r="U3670">
        <f>MATCH(D3670,'Кумулятивный рейтинг_1 курс'!$C$1:$C$65493,0)</f>
        <v>189</v>
      </c>
    </row>
    <row r="3671" spans="1:21">
      <c r="A3671">
        <v>845846124</v>
      </c>
      <c r="B3671">
        <v>8</v>
      </c>
      <c r="C3671" t="s">
        <v>490</v>
      </c>
      <c r="D3671">
        <v>845846033</v>
      </c>
      <c r="E3671" t="s">
        <v>587</v>
      </c>
      <c r="F3671" t="s">
        <v>526</v>
      </c>
      <c r="G3671" t="s">
        <v>588</v>
      </c>
      <c r="H3671" t="s">
        <v>589</v>
      </c>
      <c r="I3671" t="s">
        <v>1048</v>
      </c>
      <c r="J3671">
        <v>4</v>
      </c>
      <c r="K3671" t="s">
        <v>235</v>
      </c>
      <c r="L3671" t="s">
        <v>1011</v>
      </c>
      <c r="N3671">
        <v>32</v>
      </c>
      <c r="O3671">
        <v>1</v>
      </c>
      <c r="P3671">
        <v>1</v>
      </c>
      <c r="Q3671">
        <v>414666777</v>
      </c>
      <c r="R3671">
        <v>2098</v>
      </c>
      <c r="T3671" t="s">
        <v>231</v>
      </c>
      <c r="U3671">
        <f>MATCH(D3671,'Кумулятивный рейтинг_1 курс'!$C$1:$C$65493,0)</f>
        <v>166</v>
      </c>
    </row>
    <row r="3672" spans="1:21">
      <c r="A3672">
        <v>845847667</v>
      </c>
      <c r="B3672">
        <v>7</v>
      </c>
      <c r="C3672" t="s">
        <v>490</v>
      </c>
      <c r="D3672">
        <v>845847471</v>
      </c>
      <c r="E3672" t="s">
        <v>559</v>
      </c>
      <c r="F3672" t="s">
        <v>560</v>
      </c>
      <c r="G3672" t="s">
        <v>282</v>
      </c>
      <c r="H3672" t="s">
        <v>561</v>
      </c>
      <c r="I3672" t="s">
        <v>1048</v>
      </c>
      <c r="J3672">
        <v>4</v>
      </c>
      <c r="K3672" t="s">
        <v>235</v>
      </c>
      <c r="L3672" t="s">
        <v>1011</v>
      </c>
      <c r="N3672">
        <v>28</v>
      </c>
      <c r="O3672">
        <v>1</v>
      </c>
      <c r="P3672">
        <v>1</v>
      </c>
      <c r="Q3672">
        <v>414666777</v>
      </c>
      <c r="R3672">
        <v>2098</v>
      </c>
      <c r="T3672" t="s">
        <v>231</v>
      </c>
      <c r="U3672">
        <f>MATCH(D3672,'Кумулятивный рейтинг_1 курс'!$C$1:$C$65493,0)</f>
        <v>178</v>
      </c>
    </row>
    <row r="3673" spans="1:21">
      <c r="A3673">
        <v>845854035</v>
      </c>
      <c r="B3673">
        <v>4</v>
      </c>
      <c r="C3673" t="s">
        <v>260</v>
      </c>
      <c r="D3673">
        <v>845853848</v>
      </c>
      <c r="E3673" t="s">
        <v>269</v>
      </c>
      <c r="F3673" t="s">
        <v>270</v>
      </c>
      <c r="G3673" t="s">
        <v>271</v>
      </c>
      <c r="H3673" t="s">
        <v>272</v>
      </c>
      <c r="I3673" t="s">
        <v>1048</v>
      </c>
      <c r="J3673">
        <v>4</v>
      </c>
      <c r="K3673" t="s">
        <v>235</v>
      </c>
      <c r="L3673" t="s">
        <v>1011</v>
      </c>
      <c r="N3673">
        <v>16</v>
      </c>
      <c r="O3673">
        <v>1</v>
      </c>
      <c r="P3673">
        <v>1</v>
      </c>
      <c r="Q3673">
        <v>414667419</v>
      </c>
      <c r="R3673">
        <v>2098</v>
      </c>
      <c r="S3673" t="s">
        <v>1003</v>
      </c>
      <c r="T3673" t="s">
        <v>266</v>
      </c>
      <c r="U3673">
        <f>MATCH(D3673,'Кумулятивный рейтинг_1 курс'!$C$1:$C$65493,0)</f>
        <v>141</v>
      </c>
    </row>
    <row r="3674" spans="1:21">
      <c r="A3674">
        <v>845852307</v>
      </c>
      <c r="B3674">
        <v>7</v>
      </c>
      <c r="C3674" t="s">
        <v>260</v>
      </c>
      <c r="D3674">
        <v>845852187</v>
      </c>
      <c r="E3674" t="s">
        <v>288</v>
      </c>
      <c r="F3674" t="s">
        <v>262</v>
      </c>
      <c r="G3674" t="s">
        <v>289</v>
      </c>
      <c r="H3674" t="s">
        <v>290</v>
      </c>
      <c r="I3674" t="s">
        <v>1048</v>
      </c>
      <c r="J3674">
        <v>4</v>
      </c>
      <c r="K3674" t="s">
        <v>235</v>
      </c>
      <c r="L3674" t="s">
        <v>1011</v>
      </c>
      <c r="N3674">
        <v>28</v>
      </c>
      <c r="O3674">
        <v>1</v>
      </c>
      <c r="P3674">
        <v>1</v>
      </c>
      <c r="Q3674">
        <v>414667419</v>
      </c>
      <c r="R3674">
        <v>2098</v>
      </c>
      <c r="T3674" t="s">
        <v>266</v>
      </c>
      <c r="U3674">
        <f>MATCH(D3674,'Кумулятивный рейтинг_1 курс'!$C$1:$C$65493,0)</f>
        <v>31</v>
      </c>
    </row>
    <row r="3675" spans="1:21">
      <c r="A3675">
        <v>845852469</v>
      </c>
      <c r="B3675">
        <v>10</v>
      </c>
      <c r="C3675" t="s">
        <v>260</v>
      </c>
      <c r="D3675">
        <v>845852322</v>
      </c>
      <c r="E3675" t="s">
        <v>291</v>
      </c>
      <c r="F3675" t="s">
        <v>292</v>
      </c>
      <c r="G3675" t="s">
        <v>293</v>
      </c>
      <c r="H3675" t="s">
        <v>294</v>
      </c>
      <c r="I3675" t="s">
        <v>1048</v>
      </c>
      <c r="J3675">
        <v>4</v>
      </c>
      <c r="K3675" t="s">
        <v>235</v>
      </c>
      <c r="L3675" t="s">
        <v>1011</v>
      </c>
      <c r="N3675">
        <v>40</v>
      </c>
      <c r="O3675">
        <v>1</v>
      </c>
      <c r="P3675">
        <v>1</v>
      </c>
      <c r="Q3675">
        <v>414667419</v>
      </c>
      <c r="R3675">
        <v>2098</v>
      </c>
      <c r="T3675" t="s">
        <v>266</v>
      </c>
      <c r="U3675">
        <f>MATCH(D3675,'Кумулятивный рейтинг_1 курс'!$C$1:$C$65493,0)</f>
        <v>26</v>
      </c>
    </row>
    <row r="3676" spans="1:21">
      <c r="A3676">
        <v>845876221</v>
      </c>
      <c r="B3676">
        <v>10</v>
      </c>
      <c r="C3676" t="s">
        <v>661</v>
      </c>
      <c r="D3676">
        <v>845876129</v>
      </c>
      <c r="E3676" t="s">
        <v>768</v>
      </c>
      <c r="F3676" t="s">
        <v>769</v>
      </c>
      <c r="G3676" t="s">
        <v>632</v>
      </c>
      <c r="H3676" t="s">
        <v>770</v>
      </c>
      <c r="I3676" t="s">
        <v>1048</v>
      </c>
      <c r="J3676">
        <v>4</v>
      </c>
      <c r="K3676" t="s">
        <v>235</v>
      </c>
      <c r="L3676" t="s">
        <v>1011</v>
      </c>
      <c r="N3676">
        <v>40</v>
      </c>
      <c r="O3676">
        <v>1</v>
      </c>
      <c r="P3676">
        <v>1</v>
      </c>
      <c r="Q3676">
        <v>423925599</v>
      </c>
      <c r="R3676">
        <v>2098</v>
      </c>
      <c r="T3676" t="s">
        <v>242</v>
      </c>
      <c r="U3676">
        <f>MATCH(D3676,'Кумулятивный рейтинг_1 курс'!$C$1:$C$65493,0)</f>
        <v>137</v>
      </c>
    </row>
    <row r="3677" spans="1:21">
      <c r="A3677">
        <v>845856876</v>
      </c>
      <c r="B3677">
        <v>9</v>
      </c>
      <c r="C3677" t="s">
        <v>817</v>
      </c>
      <c r="D3677">
        <v>845856684</v>
      </c>
      <c r="E3677" t="s">
        <v>881</v>
      </c>
      <c r="F3677" t="s">
        <v>364</v>
      </c>
      <c r="G3677" t="s">
        <v>882</v>
      </c>
      <c r="H3677" t="s">
        <v>883</v>
      </c>
      <c r="I3677" t="s">
        <v>1048</v>
      </c>
      <c r="J3677">
        <v>4</v>
      </c>
      <c r="K3677" t="s">
        <v>235</v>
      </c>
      <c r="L3677" t="s">
        <v>1011</v>
      </c>
      <c r="N3677">
        <v>36</v>
      </c>
      <c r="O3677">
        <v>1</v>
      </c>
      <c r="P3677">
        <v>1</v>
      </c>
      <c r="Q3677">
        <v>414667103</v>
      </c>
      <c r="R3677">
        <v>2098</v>
      </c>
      <c r="T3677" t="s">
        <v>816</v>
      </c>
      <c r="U3677">
        <f>MATCH(D3677,'Кумулятивный рейтинг_1 курс'!$C$1:$C$65493,0)</f>
        <v>121</v>
      </c>
    </row>
    <row r="3678" spans="1:21">
      <c r="A3678">
        <v>845853578</v>
      </c>
      <c r="B3678">
        <v>9</v>
      </c>
      <c r="C3678" t="s">
        <v>260</v>
      </c>
      <c r="D3678">
        <v>845853463</v>
      </c>
      <c r="E3678" t="s">
        <v>348</v>
      </c>
      <c r="F3678" t="s">
        <v>349</v>
      </c>
      <c r="G3678" t="s">
        <v>350</v>
      </c>
      <c r="H3678" t="s">
        <v>351</v>
      </c>
      <c r="I3678" t="s">
        <v>1049</v>
      </c>
      <c r="J3678">
        <v>3</v>
      </c>
      <c r="K3678" t="s">
        <v>235</v>
      </c>
      <c r="L3678" t="s">
        <v>1011</v>
      </c>
      <c r="N3678">
        <v>27</v>
      </c>
      <c r="O3678">
        <v>1</v>
      </c>
      <c r="P3678">
        <v>1</v>
      </c>
      <c r="R3678">
        <v>5028</v>
      </c>
      <c r="T3678" t="s">
        <v>266</v>
      </c>
      <c r="U3678">
        <f>MATCH(D3678,'Кумулятивный рейтинг_1 курс'!$C$1:$C$65493,0)</f>
        <v>21</v>
      </c>
    </row>
    <row r="3679" spans="1:21">
      <c r="A3679">
        <v>845874974</v>
      </c>
      <c r="B3679">
        <v>8</v>
      </c>
      <c r="C3679" t="s">
        <v>661</v>
      </c>
      <c r="D3679">
        <v>845874905</v>
      </c>
      <c r="E3679" t="s">
        <v>804</v>
      </c>
      <c r="F3679" t="s">
        <v>805</v>
      </c>
      <c r="G3679" t="s">
        <v>300</v>
      </c>
      <c r="H3679" t="s">
        <v>806</v>
      </c>
      <c r="I3679" t="s">
        <v>1050</v>
      </c>
      <c r="J3679">
        <v>4</v>
      </c>
      <c r="K3679" t="s">
        <v>235</v>
      </c>
      <c r="L3679" t="s">
        <v>1011</v>
      </c>
      <c r="N3679">
        <v>32</v>
      </c>
      <c r="O3679">
        <v>1</v>
      </c>
      <c r="P3679">
        <v>1</v>
      </c>
      <c r="Q3679">
        <v>423925599</v>
      </c>
      <c r="R3679">
        <v>2098</v>
      </c>
      <c r="T3679" t="s">
        <v>242</v>
      </c>
      <c r="U3679">
        <f>MATCH(D3679,'Кумулятивный рейтинг_1 курс'!$C$1:$C$65493,0)</f>
        <v>40</v>
      </c>
    </row>
    <row r="3680" spans="1:21">
      <c r="A3680">
        <v>845860824</v>
      </c>
      <c r="B3680">
        <v>10</v>
      </c>
      <c r="C3680" t="s">
        <v>817</v>
      </c>
      <c r="D3680">
        <v>845860553</v>
      </c>
      <c r="E3680" t="s">
        <v>866</v>
      </c>
      <c r="F3680" t="s">
        <v>452</v>
      </c>
      <c r="G3680" t="s">
        <v>282</v>
      </c>
      <c r="H3680" t="s">
        <v>867</v>
      </c>
      <c r="I3680" t="s">
        <v>1050</v>
      </c>
      <c r="J3680">
        <v>4</v>
      </c>
      <c r="K3680" t="s">
        <v>235</v>
      </c>
      <c r="L3680" t="s">
        <v>1011</v>
      </c>
      <c r="N3680">
        <v>40</v>
      </c>
      <c r="O3680">
        <v>1</v>
      </c>
      <c r="P3680">
        <v>1</v>
      </c>
      <c r="Q3680">
        <v>414667103</v>
      </c>
      <c r="R3680">
        <v>2098</v>
      </c>
      <c r="T3680" t="s">
        <v>816</v>
      </c>
      <c r="U3680">
        <f>MATCH(D3680,'Кумулятивный рейтинг_1 курс'!$C$1:$C$65493,0)</f>
        <v>39</v>
      </c>
    </row>
    <row r="3681" spans="1:21">
      <c r="A3681">
        <v>1072101964</v>
      </c>
      <c r="B3681">
        <v>8</v>
      </c>
      <c r="C3681" t="s">
        <v>622</v>
      </c>
      <c r="D3681">
        <v>845859204</v>
      </c>
      <c r="E3681" t="s">
        <v>705</v>
      </c>
      <c r="F3681" t="s">
        <v>303</v>
      </c>
      <c r="G3681" t="s">
        <v>240</v>
      </c>
      <c r="H3681" t="s">
        <v>706</v>
      </c>
      <c r="I3681" t="s">
        <v>1050</v>
      </c>
      <c r="J3681">
        <v>4</v>
      </c>
      <c r="K3681" t="s">
        <v>235</v>
      </c>
      <c r="L3681" t="s">
        <v>1011</v>
      </c>
      <c r="N3681">
        <v>32</v>
      </c>
      <c r="O3681">
        <v>1</v>
      </c>
      <c r="P3681">
        <v>1</v>
      </c>
      <c r="Q3681">
        <v>423924032</v>
      </c>
      <c r="R3681">
        <v>2098</v>
      </c>
      <c r="T3681" t="s">
        <v>626</v>
      </c>
      <c r="U3681">
        <f>MATCH(D3681,'Кумулятивный рейтинг_1 курс'!$C$1:$C$65493,0)</f>
        <v>44</v>
      </c>
    </row>
    <row r="3682" spans="1:21">
      <c r="A3682">
        <v>845856764</v>
      </c>
      <c r="B3682">
        <v>10</v>
      </c>
      <c r="C3682" t="s">
        <v>622</v>
      </c>
      <c r="D3682">
        <v>845856603</v>
      </c>
      <c r="E3682" t="s">
        <v>718</v>
      </c>
      <c r="F3682" t="s">
        <v>599</v>
      </c>
      <c r="G3682" t="s">
        <v>289</v>
      </c>
      <c r="H3682" t="s">
        <v>719</v>
      </c>
      <c r="I3682" t="s">
        <v>1050</v>
      </c>
      <c r="J3682">
        <v>4</v>
      </c>
      <c r="K3682" t="s">
        <v>235</v>
      </c>
      <c r="L3682" t="s">
        <v>1011</v>
      </c>
      <c r="N3682">
        <v>40</v>
      </c>
      <c r="O3682">
        <v>1</v>
      </c>
      <c r="P3682">
        <v>1</v>
      </c>
      <c r="Q3682">
        <v>423924032</v>
      </c>
      <c r="R3682">
        <v>2098</v>
      </c>
      <c r="T3682" t="s">
        <v>626</v>
      </c>
      <c r="U3682">
        <f>MATCH(D3682,'Кумулятивный рейтинг_1 курс'!$C$1:$C$65493,0)</f>
        <v>138</v>
      </c>
    </row>
    <row r="3683" spans="1:21">
      <c r="A3683">
        <v>845846682</v>
      </c>
      <c r="B3683">
        <v>9</v>
      </c>
      <c r="C3683" t="s">
        <v>490</v>
      </c>
      <c r="D3683">
        <v>845846587</v>
      </c>
      <c r="E3683" t="s">
        <v>601</v>
      </c>
      <c r="F3683" t="s">
        <v>443</v>
      </c>
      <c r="G3683" t="s">
        <v>251</v>
      </c>
      <c r="H3683" t="s">
        <v>602</v>
      </c>
      <c r="I3683" t="s">
        <v>1050</v>
      </c>
      <c r="J3683">
        <v>4</v>
      </c>
      <c r="K3683" t="s">
        <v>235</v>
      </c>
      <c r="L3683" t="s">
        <v>1011</v>
      </c>
      <c r="N3683">
        <v>36</v>
      </c>
      <c r="O3683">
        <v>1</v>
      </c>
      <c r="P3683">
        <v>1</v>
      </c>
      <c r="Q3683">
        <v>414666777</v>
      </c>
      <c r="R3683">
        <v>2098</v>
      </c>
      <c r="T3683" t="s">
        <v>231</v>
      </c>
      <c r="U3683">
        <f>MATCH(D3683,'Кумулятивный рейтинг_1 курс'!$C$1:$C$65493,0)</f>
        <v>14</v>
      </c>
    </row>
    <row r="3684" spans="1:21">
      <c r="A3684">
        <v>845852990</v>
      </c>
      <c r="B3684">
        <v>5</v>
      </c>
      <c r="C3684" t="s">
        <v>260</v>
      </c>
      <c r="D3684">
        <v>845852904</v>
      </c>
      <c r="E3684" t="s">
        <v>333</v>
      </c>
      <c r="F3684" t="s">
        <v>246</v>
      </c>
      <c r="G3684" t="s">
        <v>334</v>
      </c>
      <c r="H3684" t="s">
        <v>335</v>
      </c>
      <c r="I3684" t="s">
        <v>1050</v>
      </c>
      <c r="J3684">
        <v>4</v>
      </c>
      <c r="K3684" t="s">
        <v>235</v>
      </c>
      <c r="L3684" t="s">
        <v>1011</v>
      </c>
      <c r="N3684">
        <v>20</v>
      </c>
      <c r="O3684">
        <v>1</v>
      </c>
      <c r="P3684">
        <v>1</v>
      </c>
      <c r="Q3684">
        <v>414667419</v>
      </c>
      <c r="R3684">
        <v>2098</v>
      </c>
      <c r="T3684" t="s">
        <v>266</v>
      </c>
      <c r="U3684">
        <f>MATCH(D3684,'Кумулятивный рейтинг_1 курс'!$C$1:$C$65493,0)</f>
        <v>203</v>
      </c>
    </row>
    <row r="3685" spans="1:21">
      <c r="A3685">
        <v>845850622</v>
      </c>
      <c r="B3685">
        <v>9</v>
      </c>
      <c r="C3685" t="s">
        <v>223</v>
      </c>
      <c r="D3685">
        <v>845850516</v>
      </c>
      <c r="E3685" t="s">
        <v>504</v>
      </c>
      <c r="F3685" t="s">
        <v>505</v>
      </c>
      <c r="G3685" t="s">
        <v>389</v>
      </c>
      <c r="H3685" t="s">
        <v>506</v>
      </c>
      <c r="I3685" t="s">
        <v>1050</v>
      </c>
      <c r="J3685">
        <v>4</v>
      </c>
      <c r="K3685" t="s">
        <v>235</v>
      </c>
      <c r="L3685" t="s">
        <v>1011</v>
      </c>
      <c r="N3685">
        <v>36</v>
      </c>
      <c r="O3685">
        <v>1</v>
      </c>
      <c r="P3685">
        <v>1</v>
      </c>
      <c r="Q3685">
        <v>414666777</v>
      </c>
      <c r="R3685">
        <v>2098</v>
      </c>
      <c r="T3685" t="s">
        <v>231</v>
      </c>
      <c r="U3685">
        <f>MATCH(D3685,'Кумулятивный рейтинг_1 курс'!$C$1:$C$65493,0)</f>
        <v>53</v>
      </c>
    </row>
    <row r="3686" spans="1:21">
      <c r="A3686">
        <v>845857757</v>
      </c>
      <c r="B3686">
        <v>9</v>
      </c>
      <c r="C3686" t="s">
        <v>817</v>
      </c>
      <c r="D3686">
        <v>845857514</v>
      </c>
      <c r="E3686" t="s">
        <v>889</v>
      </c>
      <c r="F3686" t="s">
        <v>890</v>
      </c>
      <c r="G3686" t="s">
        <v>263</v>
      </c>
      <c r="H3686" t="s">
        <v>891</v>
      </c>
      <c r="I3686" t="s">
        <v>1050</v>
      </c>
      <c r="J3686">
        <v>4</v>
      </c>
      <c r="K3686" t="s">
        <v>235</v>
      </c>
      <c r="L3686" t="s">
        <v>1011</v>
      </c>
      <c r="N3686">
        <v>36</v>
      </c>
      <c r="O3686">
        <v>1</v>
      </c>
      <c r="P3686">
        <v>1</v>
      </c>
      <c r="Q3686">
        <v>414667103</v>
      </c>
      <c r="R3686">
        <v>2098</v>
      </c>
      <c r="T3686" t="s">
        <v>816</v>
      </c>
      <c r="U3686">
        <f>MATCH(D3686,'Кумулятивный рейтинг_1 курс'!$C$1:$C$65493,0)</f>
        <v>96</v>
      </c>
    </row>
    <row r="3687" spans="1:21">
      <c r="A3687">
        <v>845855170</v>
      </c>
      <c r="B3687">
        <v>10</v>
      </c>
      <c r="C3687" t="s">
        <v>260</v>
      </c>
      <c r="D3687">
        <v>845855074</v>
      </c>
      <c r="E3687" t="s">
        <v>309</v>
      </c>
      <c r="F3687" t="s">
        <v>310</v>
      </c>
      <c r="G3687" t="s">
        <v>311</v>
      </c>
      <c r="H3687" t="s">
        <v>312</v>
      </c>
      <c r="I3687" t="s">
        <v>1050</v>
      </c>
      <c r="J3687">
        <v>4</v>
      </c>
      <c r="K3687" t="s">
        <v>235</v>
      </c>
      <c r="L3687" t="s">
        <v>1011</v>
      </c>
      <c r="N3687">
        <v>40</v>
      </c>
      <c r="O3687">
        <v>1</v>
      </c>
      <c r="P3687">
        <v>1</v>
      </c>
      <c r="Q3687">
        <v>414667419</v>
      </c>
      <c r="R3687">
        <v>2098</v>
      </c>
      <c r="T3687" t="s">
        <v>266</v>
      </c>
      <c r="U3687">
        <f>MATCH(D3687,'Кумулятивный рейтинг_1 курс'!$C$1:$C$65493,0)</f>
        <v>103</v>
      </c>
    </row>
    <row r="3688" spans="1:21">
      <c r="A3688">
        <v>845853451</v>
      </c>
      <c r="B3688">
        <v>8</v>
      </c>
      <c r="C3688" t="s">
        <v>260</v>
      </c>
      <c r="D3688">
        <v>845853345</v>
      </c>
      <c r="E3688" t="s">
        <v>344</v>
      </c>
      <c r="F3688" t="s">
        <v>345</v>
      </c>
      <c r="G3688" t="s">
        <v>346</v>
      </c>
      <c r="H3688" t="s">
        <v>347</v>
      </c>
      <c r="I3688" t="s">
        <v>1050</v>
      </c>
      <c r="J3688">
        <v>4</v>
      </c>
      <c r="K3688" t="s">
        <v>235</v>
      </c>
      <c r="L3688" t="s">
        <v>1011</v>
      </c>
      <c r="N3688">
        <v>32</v>
      </c>
      <c r="O3688">
        <v>1</v>
      </c>
      <c r="P3688">
        <v>1</v>
      </c>
      <c r="Q3688">
        <v>414667419</v>
      </c>
      <c r="R3688">
        <v>2098</v>
      </c>
      <c r="T3688" t="s">
        <v>266</v>
      </c>
      <c r="U3688">
        <f>MATCH(D3688,'Кумулятивный рейтинг_1 курс'!$C$1:$C$65493,0)</f>
        <v>104</v>
      </c>
    </row>
    <row r="3689" spans="1:21">
      <c r="A3689">
        <v>845853826</v>
      </c>
      <c r="B3689">
        <v>9</v>
      </c>
      <c r="C3689" t="s">
        <v>260</v>
      </c>
      <c r="D3689">
        <v>845853724</v>
      </c>
      <c r="E3689" t="s">
        <v>267</v>
      </c>
      <c r="F3689" t="s">
        <v>262</v>
      </c>
      <c r="G3689" t="s">
        <v>251</v>
      </c>
      <c r="H3689" t="s">
        <v>268</v>
      </c>
      <c r="I3689" t="s">
        <v>1050</v>
      </c>
      <c r="J3689">
        <v>4</v>
      </c>
      <c r="K3689" t="s">
        <v>235</v>
      </c>
      <c r="L3689" t="s">
        <v>1011</v>
      </c>
      <c r="N3689">
        <v>36</v>
      </c>
      <c r="O3689">
        <v>1</v>
      </c>
      <c r="P3689">
        <v>1</v>
      </c>
      <c r="Q3689">
        <v>414667419</v>
      </c>
      <c r="R3689">
        <v>2098</v>
      </c>
      <c r="T3689" t="s">
        <v>266</v>
      </c>
      <c r="U3689">
        <f>MATCH(D3689,'Кумулятивный рейтинг_1 курс'!$C$1:$C$65493,0)</f>
        <v>68</v>
      </c>
    </row>
    <row r="3690" spans="1:21">
      <c r="A3690">
        <v>845860483</v>
      </c>
      <c r="B3690">
        <v>9</v>
      </c>
      <c r="C3690" t="s">
        <v>817</v>
      </c>
      <c r="D3690">
        <v>845860249</v>
      </c>
      <c r="E3690" t="s">
        <v>864</v>
      </c>
      <c r="F3690" t="s">
        <v>452</v>
      </c>
      <c r="G3690" t="s">
        <v>425</v>
      </c>
      <c r="H3690" t="s">
        <v>865</v>
      </c>
      <c r="I3690" t="s">
        <v>1050</v>
      </c>
      <c r="J3690">
        <v>4</v>
      </c>
      <c r="K3690" t="s">
        <v>235</v>
      </c>
      <c r="L3690" t="s">
        <v>1011</v>
      </c>
      <c r="N3690">
        <v>36</v>
      </c>
      <c r="O3690">
        <v>1</v>
      </c>
      <c r="P3690">
        <v>1</v>
      </c>
      <c r="Q3690">
        <v>414667103</v>
      </c>
      <c r="R3690">
        <v>2098</v>
      </c>
      <c r="T3690" t="s">
        <v>816</v>
      </c>
      <c r="U3690">
        <f>MATCH(D3690,'Кумулятивный рейтинг_1 курс'!$C$1:$C$65493,0)</f>
        <v>56</v>
      </c>
    </row>
    <row r="3691" spans="1:21">
      <c r="A3691">
        <v>845855418</v>
      </c>
      <c r="B3691">
        <v>6</v>
      </c>
      <c r="C3691" t="s">
        <v>260</v>
      </c>
      <c r="D3691">
        <v>845855288</v>
      </c>
      <c r="E3691" t="s">
        <v>317</v>
      </c>
      <c r="F3691" t="s">
        <v>318</v>
      </c>
      <c r="G3691" t="s">
        <v>263</v>
      </c>
      <c r="H3691" t="s">
        <v>319</v>
      </c>
      <c r="I3691" t="s">
        <v>1050</v>
      </c>
      <c r="J3691">
        <v>4</v>
      </c>
      <c r="K3691" t="s">
        <v>235</v>
      </c>
      <c r="L3691" t="s">
        <v>1011</v>
      </c>
      <c r="N3691">
        <v>24</v>
      </c>
      <c r="O3691">
        <v>1</v>
      </c>
      <c r="P3691">
        <v>1</v>
      </c>
      <c r="Q3691">
        <v>414667419</v>
      </c>
      <c r="R3691">
        <v>2098</v>
      </c>
      <c r="T3691" t="s">
        <v>266</v>
      </c>
      <c r="U3691">
        <f>MATCH(D3691,'Кумулятивный рейтинг_1 курс'!$C$1:$C$65493,0)</f>
        <v>100</v>
      </c>
    </row>
    <row r="3692" spans="1:21">
      <c r="A3692">
        <v>845856646</v>
      </c>
      <c r="B3692">
        <v>9</v>
      </c>
      <c r="C3692" t="s">
        <v>817</v>
      </c>
      <c r="D3692">
        <v>845856525</v>
      </c>
      <c r="E3692" t="s">
        <v>877</v>
      </c>
      <c r="F3692" t="s">
        <v>878</v>
      </c>
      <c r="G3692" t="s">
        <v>879</v>
      </c>
      <c r="H3692" t="s">
        <v>880</v>
      </c>
      <c r="I3692" t="s">
        <v>1050</v>
      </c>
      <c r="J3692">
        <v>4</v>
      </c>
      <c r="K3692" t="s">
        <v>235</v>
      </c>
      <c r="L3692" t="s">
        <v>1011</v>
      </c>
      <c r="N3692">
        <v>36</v>
      </c>
      <c r="O3692">
        <v>1</v>
      </c>
      <c r="P3692">
        <v>1</v>
      </c>
      <c r="Q3692">
        <v>414667103</v>
      </c>
      <c r="R3692">
        <v>2098</v>
      </c>
      <c r="T3692" t="s">
        <v>816</v>
      </c>
      <c r="U3692">
        <f>MATCH(D3692,'Кумулятивный рейтинг_1 курс'!$C$1:$C$65493,0)</f>
        <v>113</v>
      </c>
    </row>
    <row r="3693" spans="1:21">
      <c r="A3693">
        <v>845866874</v>
      </c>
      <c r="B3693">
        <v>9</v>
      </c>
      <c r="C3693" t="s">
        <v>812</v>
      </c>
      <c r="D3693">
        <v>845866693</v>
      </c>
      <c r="E3693" t="s">
        <v>913</v>
      </c>
      <c r="F3693" t="s">
        <v>914</v>
      </c>
      <c r="G3693" t="s">
        <v>263</v>
      </c>
      <c r="H3693" t="s">
        <v>915</v>
      </c>
      <c r="I3693" t="s">
        <v>1050</v>
      </c>
      <c r="J3693">
        <v>4</v>
      </c>
      <c r="K3693" t="s">
        <v>235</v>
      </c>
      <c r="L3693" t="s">
        <v>1011</v>
      </c>
      <c r="N3693">
        <v>36</v>
      </c>
      <c r="O3693">
        <v>1</v>
      </c>
      <c r="P3693">
        <v>1</v>
      </c>
      <c r="Q3693">
        <v>414667103</v>
      </c>
      <c r="R3693">
        <v>2098</v>
      </c>
      <c r="T3693" t="s">
        <v>816</v>
      </c>
      <c r="U3693">
        <f>MATCH(D3693,'Кумулятивный рейтинг_1 курс'!$C$1:$C$65493,0)</f>
        <v>24</v>
      </c>
    </row>
    <row r="3694" spans="1:21">
      <c r="A3694">
        <v>845861516</v>
      </c>
      <c r="B3694">
        <v>10</v>
      </c>
      <c r="C3694" t="s">
        <v>817</v>
      </c>
      <c r="D3694">
        <v>845861293</v>
      </c>
      <c r="E3694" t="s">
        <v>872</v>
      </c>
      <c r="F3694" t="s">
        <v>873</v>
      </c>
      <c r="G3694" t="s">
        <v>251</v>
      </c>
      <c r="H3694" t="s">
        <v>874</v>
      </c>
      <c r="I3694" t="s">
        <v>1050</v>
      </c>
      <c r="J3694">
        <v>4</v>
      </c>
      <c r="K3694" t="s">
        <v>235</v>
      </c>
      <c r="L3694" t="s">
        <v>1011</v>
      </c>
      <c r="N3694">
        <v>40</v>
      </c>
      <c r="O3694">
        <v>1</v>
      </c>
      <c r="P3694">
        <v>1</v>
      </c>
      <c r="Q3694">
        <v>414667103</v>
      </c>
      <c r="R3694">
        <v>2098</v>
      </c>
      <c r="T3694" t="s">
        <v>816</v>
      </c>
      <c r="U3694">
        <f>MATCH(D3694,'Кумулятивный рейтинг_1 курс'!$C$1:$C$65493,0)</f>
        <v>41</v>
      </c>
    </row>
    <row r="3695" spans="1:21">
      <c r="A3695">
        <v>845858765</v>
      </c>
      <c r="B3695">
        <v>10</v>
      </c>
      <c r="C3695" t="s">
        <v>817</v>
      </c>
      <c r="D3695">
        <v>845858384</v>
      </c>
      <c r="E3695" t="s">
        <v>849</v>
      </c>
      <c r="F3695" t="s">
        <v>307</v>
      </c>
      <c r="G3695" t="s">
        <v>275</v>
      </c>
      <c r="H3695" t="s">
        <v>850</v>
      </c>
      <c r="I3695" t="s">
        <v>1050</v>
      </c>
      <c r="J3695">
        <v>4</v>
      </c>
      <c r="K3695" t="s">
        <v>235</v>
      </c>
      <c r="L3695" t="s">
        <v>1011</v>
      </c>
      <c r="N3695">
        <v>40</v>
      </c>
      <c r="O3695">
        <v>1</v>
      </c>
      <c r="P3695">
        <v>1</v>
      </c>
      <c r="Q3695">
        <v>414667103</v>
      </c>
      <c r="R3695">
        <v>2098</v>
      </c>
      <c r="T3695" t="s">
        <v>816</v>
      </c>
      <c r="U3695">
        <f>MATCH(D3695,'Кумулятивный рейтинг_1 курс'!$C$1:$C$65493,0)</f>
        <v>51</v>
      </c>
    </row>
    <row r="3696" spans="1:21">
      <c r="A3696">
        <v>845859095</v>
      </c>
      <c r="B3696">
        <v>10</v>
      </c>
      <c r="C3696" t="s">
        <v>817</v>
      </c>
      <c r="D3696">
        <v>845858847</v>
      </c>
      <c r="E3696" t="s">
        <v>851</v>
      </c>
      <c r="F3696" t="s">
        <v>254</v>
      </c>
      <c r="G3696" t="s">
        <v>289</v>
      </c>
      <c r="H3696" t="s">
        <v>852</v>
      </c>
      <c r="I3696" t="s">
        <v>1050</v>
      </c>
      <c r="J3696">
        <v>4</v>
      </c>
      <c r="K3696" t="s">
        <v>235</v>
      </c>
      <c r="L3696" t="s">
        <v>1011</v>
      </c>
      <c r="N3696">
        <v>40</v>
      </c>
      <c r="O3696">
        <v>1</v>
      </c>
      <c r="P3696">
        <v>1</v>
      </c>
      <c r="Q3696">
        <v>414667103</v>
      </c>
      <c r="R3696">
        <v>2098</v>
      </c>
      <c r="T3696" t="s">
        <v>816</v>
      </c>
      <c r="U3696">
        <f>MATCH(D3696,'Кумулятивный рейтинг_1 курс'!$C$1:$C$65493,0)</f>
        <v>72</v>
      </c>
    </row>
    <row r="3697" spans="1:21">
      <c r="A3697">
        <v>845867233</v>
      </c>
      <c r="B3697">
        <v>10</v>
      </c>
      <c r="C3697" t="s">
        <v>812</v>
      </c>
      <c r="D3697">
        <v>845867139</v>
      </c>
      <c r="E3697" t="s">
        <v>918</v>
      </c>
      <c r="F3697" t="s">
        <v>919</v>
      </c>
      <c r="G3697" t="s">
        <v>379</v>
      </c>
      <c r="H3697" t="s">
        <v>920</v>
      </c>
      <c r="I3697" t="s">
        <v>1050</v>
      </c>
      <c r="J3697">
        <v>4</v>
      </c>
      <c r="K3697" t="s">
        <v>235</v>
      </c>
      <c r="L3697" t="s">
        <v>1011</v>
      </c>
      <c r="N3697">
        <v>40</v>
      </c>
      <c r="O3697">
        <v>1</v>
      </c>
      <c r="P3697">
        <v>1</v>
      </c>
      <c r="Q3697">
        <v>414667103</v>
      </c>
      <c r="R3697">
        <v>2098</v>
      </c>
      <c r="T3697" t="s">
        <v>816</v>
      </c>
      <c r="U3697">
        <f>MATCH(D3697,'Кумулятивный рейтинг_1 курс'!$C$1:$C$65493,0)</f>
        <v>75</v>
      </c>
    </row>
    <row r="3698" spans="1:21">
      <c r="A3698">
        <v>845863639</v>
      </c>
      <c r="B3698">
        <v>10</v>
      </c>
      <c r="C3698" t="s">
        <v>812</v>
      </c>
      <c r="D3698">
        <v>845863502</v>
      </c>
      <c r="E3698" t="s">
        <v>830</v>
      </c>
      <c r="F3698" t="s">
        <v>529</v>
      </c>
      <c r="G3698" t="s">
        <v>282</v>
      </c>
      <c r="H3698" t="s">
        <v>831</v>
      </c>
      <c r="I3698" t="s">
        <v>1050</v>
      </c>
      <c r="J3698">
        <v>4</v>
      </c>
      <c r="K3698" t="s">
        <v>235</v>
      </c>
      <c r="L3698" t="s">
        <v>1011</v>
      </c>
      <c r="N3698">
        <v>40</v>
      </c>
      <c r="O3698">
        <v>1</v>
      </c>
      <c r="P3698">
        <v>1</v>
      </c>
      <c r="Q3698">
        <v>414667103</v>
      </c>
      <c r="R3698">
        <v>2098</v>
      </c>
      <c r="T3698" t="s">
        <v>816</v>
      </c>
      <c r="U3698">
        <f>MATCH(D3698,'Кумулятивный рейтинг_1 курс'!$C$1:$C$65493,0)</f>
        <v>60</v>
      </c>
    </row>
    <row r="3699" spans="1:21">
      <c r="A3699">
        <v>845863808</v>
      </c>
      <c r="B3699">
        <v>9</v>
      </c>
      <c r="C3699" t="s">
        <v>812</v>
      </c>
      <c r="D3699">
        <v>845863665</v>
      </c>
      <c r="E3699" t="s">
        <v>832</v>
      </c>
      <c r="F3699" t="s">
        <v>526</v>
      </c>
      <c r="G3699" t="s">
        <v>588</v>
      </c>
      <c r="H3699" t="s">
        <v>833</v>
      </c>
      <c r="I3699" t="s">
        <v>1050</v>
      </c>
      <c r="J3699">
        <v>4</v>
      </c>
      <c r="K3699" t="s">
        <v>235</v>
      </c>
      <c r="L3699" t="s">
        <v>1011</v>
      </c>
      <c r="N3699">
        <v>36</v>
      </c>
      <c r="O3699">
        <v>1</v>
      </c>
      <c r="P3699">
        <v>0</v>
      </c>
      <c r="Q3699">
        <v>414667103</v>
      </c>
      <c r="R3699">
        <v>2098</v>
      </c>
      <c r="T3699" t="s">
        <v>816</v>
      </c>
      <c r="U3699">
        <f>MATCH(D3699,'Кумулятивный рейтинг_1 курс'!$C$1:$C$65493,0)</f>
        <v>193</v>
      </c>
    </row>
    <row r="3700" spans="1:21">
      <c r="A3700">
        <v>845863953</v>
      </c>
      <c r="B3700">
        <v>10</v>
      </c>
      <c r="C3700" t="s">
        <v>812</v>
      </c>
      <c r="D3700">
        <v>845863839</v>
      </c>
      <c r="E3700" t="s">
        <v>834</v>
      </c>
      <c r="F3700" t="s">
        <v>604</v>
      </c>
      <c r="G3700" t="s">
        <v>346</v>
      </c>
      <c r="H3700" t="s">
        <v>835</v>
      </c>
      <c r="I3700" t="s">
        <v>1050</v>
      </c>
      <c r="J3700">
        <v>4</v>
      </c>
      <c r="K3700" t="s">
        <v>235</v>
      </c>
      <c r="L3700" t="s">
        <v>1011</v>
      </c>
      <c r="N3700">
        <v>40</v>
      </c>
      <c r="O3700">
        <v>1</v>
      </c>
      <c r="P3700">
        <v>1</v>
      </c>
      <c r="Q3700">
        <v>414667103</v>
      </c>
      <c r="R3700">
        <v>2098</v>
      </c>
      <c r="T3700" t="s">
        <v>816</v>
      </c>
      <c r="U3700">
        <f>MATCH(D3700,'Кумулятивный рейтинг_1 курс'!$C$1:$C$65493,0)</f>
        <v>23</v>
      </c>
    </row>
    <row r="3701" spans="1:21">
      <c r="A3701">
        <v>845864223</v>
      </c>
      <c r="B3701">
        <v>6</v>
      </c>
      <c r="C3701" t="s">
        <v>812</v>
      </c>
      <c r="D3701">
        <v>845863973</v>
      </c>
      <c r="E3701" t="s">
        <v>836</v>
      </c>
      <c r="F3701" t="s">
        <v>345</v>
      </c>
      <c r="G3701" t="s">
        <v>379</v>
      </c>
      <c r="H3701" t="s">
        <v>837</v>
      </c>
      <c r="I3701" t="s">
        <v>1050</v>
      </c>
      <c r="J3701">
        <v>4</v>
      </c>
      <c r="K3701" t="s">
        <v>235</v>
      </c>
      <c r="L3701" t="s">
        <v>1011</v>
      </c>
      <c r="N3701">
        <v>24</v>
      </c>
      <c r="O3701">
        <v>1</v>
      </c>
      <c r="P3701">
        <v>1</v>
      </c>
      <c r="Q3701">
        <v>414667103</v>
      </c>
      <c r="R3701">
        <v>2098</v>
      </c>
      <c r="T3701" t="s">
        <v>816</v>
      </c>
      <c r="U3701">
        <f>MATCH(D3701,'Кумулятивный рейтинг_1 курс'!$C$1:$C$65493,0)</f>
        <v>146</v>
      </c>
    </row>
    <row r="3702" spans="1:21">
      <c r="A3702">
        <v>845864411</v>
      </c>
      <c r="B3702">
        <v>9</v>
      </c>
      <c r="C3702" t="s">
        <v>812</v>
      </c>
      <c r="D3702">
        <v>845864258</v>
      </c>
      <c r="E3702" t="s">
        <v>838</v>
      </c>
      <c r="F3702" t="s">
        <v>839</v>
      </c>
      <c r="G3702" t="s">
        <v>425</v>
      </c>
      <c r="H3702" t="s">
        <v>840</v>
      </c>
      <c r="I3702" t="s">
        <v>1050</v>
      </c>
      <c r="J3702">
        <v>4</v>
      </c>
      <c r="K3702" t="s">
        <v>235</v>
      </c>
      <c r="L3702" t="s">
        <v>1011</v>
      </c>
      <c r="N3702">
        <v>36</v>
      </c>
      <c r="O3702">
        <v>1</v>
      </c>
      <c r="P3702">
        <v>1</v>
      </c>
      <c r="Q3702">
        <v>414667103</v>
      </c>
      <c r="R3702">
        <v>2098</v>
      </c>
      <c r="T3702" t="s">
        <v>816</v>
      </c>
      <c r="U3702">
        <f>MATCH(D3702,'Кумулятивный рейтинг_1 курс'!$C$1:$C$65493,0)</f>
        <v>45</v>
      </c>
    </row>
    <row r="3703" spans="1:21">
      <c r="A3703">
        <v>845865010</v>
      </c>
      <c r="B3703">
        <v>6</v>
      </c>
      <c r="C3703" t="s">
        <v>812</v>
      </c>
      <c r="D3703">
        <v>845864826</v>
      </c>
      <c r="E3703" t="s">
        <v>896</v>
      </c>
      <c r="F3703" t="s">
        <v>526</v>
      </c>
      <c r="G3703" t="s">
        <v>263</v>
      </c>
      <c r="H3703" t="s">
        <v>897</v>
      </c>
      <c r="I3703" t="s">
        <v>1050</v>
      </c>
      <c r="J3703">
        <v>4</v>
      </c>
      <c r="K3703" t="s">
        <v>235</v>
      </c>
      <c r="L3703" t="s">
        <v>1011</v>
      </c>
      <c r="N3703">
        <v>24</v>
      </c>
      <c r="O3703">
        <v>1</v>
      </c>
      <c r="P3703">
        <v>1</v>
      </c>
      <c r="Q3703">
        <v>414667103</v>
      </c>
      <c r="R3703">
        <v>2098</v>
      </c>
      <c r="T3703" t="s">
        <v>816</v>
      </c>
      <c r="U3703">
        <f>MATCH(D3703,'Кумулятивный рейтинг_1 курс'!$C$1:$C$65493,0)</f>
        <v>168</v>
      </c>
    </row>
    <row r="3704" spans="1:21">
      <c r="A3704">
        <v>845865160</v>
      </c>
      <c r="B3704">
        <v>9</v>
      </c>
      <c r="C3704" t="s">
        <v>812</v>
      </c>
      <c r="D3704">
        <v>845865036</v>
      </c>
      <c r="E3704" t="s">
        <v>898</v>
      </c>
      <c r="F3704" t="s">
        <v>515</v>
      </c>
      <c r="G3704" t="s">
        <v>495</v>
      </c>
      <c r="H3704" t="s">
        <v>899</v>
      </c>
      <c r="I3704" t="s">
        <v>1050</v>
      </c>
      <c r="J3704">
        <v>4</v>
      </c>
      <c r="K3704" t="s">
        <v>235</v>
      </c>
      <c r="L3704" t="s">
        <v>1011</v>
      </c>
      <c r="N3704">
        <v>36</v>
      </c>
      <c r="O3704">
        <v>1</v>
      </c>
      <c r="P3704">
        <v>1</v>
      </c>
      <c r="Q3704">
        <v>414667103</v>
      </c>
      <c r="R3704">
        <v>2098</v>
      </c>
      <c r="T3704" t="s">
        <v>816</v>
      </c>
      <c r="U3704">
        <f>MATCH(D3704,'Кумулятивный рейтинг_1 курс'!$C$1:$C$65493,0)</f>
        <v>115</v>
      </c>
    </row>
    <row r="3705" spans="1:21">
      <c r="A3705">
        <v>845867814</v>
      </c>
      <c r="B3705">
        <v>9</v>
      </c>
      <c r="C3705" t="s">
        <v>812</v>
      </c>
      <c r="D3705">
        <v>845867605</v>
      </c>
      <c r="E3705" t="s">
        <v>925</v>
      </c>
      <c r="F3705" t="s">
        <v>250</v>
      </c>
      <c r="G3705" t="s">
        <v>251</v>
      </c>
      <c r="H3705" t="s">
        <v>926</v>
      </c>
      <c r="I3705" t="s">
        <v>1050</v>
      </c>
      <c r="J3705">
        <v>4</v>
      </c>
      <c r="K3705" t="s">
        <v>235</v>
      </c>
      <c r="L3705" t="s">
        <v>1011</v>
      </c>
      <c r="N3705">
        <v>36</v>
      </c>
      <c r="O3705">
        <v>1</v>
      </c>
      <c r="P3705">
        <v>1</v>
      </c>
      <c r="Q3705">
        <v>414667103</v>
      </c>
      <c r="R3705">
        <v>2098</v>
      </c>
      <c r="T3705" t="s">
        <v>816</v>
      </c>
      <c r="U3705">
        <f>MATCH(D3705,'Кумулятивный рейтинг_1 курс'!$C$1:$C$65493,0)</f>
        <v>58</v>
      </c>
    </row>
    <row r="3706" spans="1:21">
      <c r="A3706">
        <v>856026576</v>
      </c>
      <c r="B3706">
        <v>9</v>
      </c>
      <c r="C3706" t="s">
        <v>812</v>
      </c>
      <c r="D3706">
        <v>845865793</v>
      </c>
      <c r="E3706" t="s">
        <v>906</v>
      </c>
      <c r="F3706" t="s">
        <v>907</v>
      </c>
      <c r="G3706" t="s">
        <v>361</v>
      </c>
      <c r="H3706" t="s">
        <v>908</v>
      </c>
      <c r="I3706" t="s">
        <v>1050</v>
      </c>
      <c r="J3706">
        <v>4</v>
      </c>
      <c r="K3706" t="s">
        <v>235</v>
      </c>
      <c r="L3706" t="s">
        <v>1011</v>
      </c>
      <c r="N3706">
        <v>36</v>
      </c>
      <c r="O3706">
        <v>1</v>
      </c>
      <c r="P3706">
        <v>1</v>
      </c>
      <c r="Q3706">
        <v>414667103</v>
      </c>
      <c r="R3706">
        <v>2098</v>
      </c>
      <c r="T3706" t="s">
        <v>816</v>
      </c>
      <c r="U3706">
        <f>MATCH(D3706,'Кумулятивный рейтинг_1 курс'!$C$1:$C$65493,0)</f>
        <v>152</v>
      </c>
    </row>
    <row r="3707" spans="1:21">
      <c r="A3707">
        <v>845866512</v>
      </c>
      <c r="B3707">
        <v>9</v>
      </c>
      <c r="C3707" t="s">
        <v>812</v>
      </c>
      <c r="D3707">
        <v>845866341</v>
      </c>
      <c r="E3707" t="s">
        <v>911</v>
      </c>
      <c r="F3707" t="s">
        <v>458</v>
      </c>
      <c r="G3707" t="s">
        <v>300</v>
      </c>
      <c r="H3707" t="s">
        <v>912</v>
      </c>
      <c r="I3707" t="s">
        <v>1050</v>
      </c>
      <c r="J3707">
        <v>4</v>
      </c>
      <c r="K3707" t="s">
        <v>235</v>
      </c>
      <c r="L3707" t="s">
        <v>1011</v>
      </c>
      <c r="N3707">
        <v>36</v>
      </c>
      <c r="O3707">
        <v>1</v>
      </c>
      <c r="P3707">
        <v>1</v>
      </c>
      <c r="Q3707">
        <v>414667103</v>
      </c>
      <c r="R3707">
        <v>2098</v>
      </c>
      <c r="T3707" t="s">
        <v>816</v>
      </c>
      <c r="U3707">
        <f>MATCH(D3707,'Кумулятивный рейтинг_1 курс'!$C$1:$C$65493,0)</f>
        <v>130</v>
      </c>
    </row>
    <row r="3708" spans="1:21">
      <c r="A3708">
        <v>845878397</v>
      </c>
      <c r="B3708">
        <v>6</v>
      </c>
      <c r="C3708" t="s">
        <v>661</v>
      </c>
      <c r="D3708">
        <v>845878227</v>
      </c>
      <c r="E3708" t="s">
        <v>680</v>
      </c>
      <c r="F3708" t="s">
        <v>303</v>
      </c>
      <c r="G3708" t="s">
        <v>247</v>
      </c>
      <c r="H3708" t="s">
        <v>681</v>
      </c>
      <c r="I3708" t="s">
        <v>1051</v>
      </c>
      <c r="J3708">
        <v>3</v>
      </c>
      <c r="K3708" t="s">
        <v>235</v>
      </c>
      <c r="L3708" t="s">
        <v>1011</v>
      </c>
      <c r="N3708">
        <v>18</v>
      </c>
      <c r="O3708">
        <v>1</v>
      </c>
      <c r="P3708">
        <v>1</v>
      </c>
      <c r="R3708">
        <v>5028</v>
      </c>
      <c r="T3708" t="s">
        <v>242</v>
      </c>
      <c r="U3708">
        <f>MATCH(D3708,'Кумулятивный рейтинг_1 курс'!$C$1:$C$65493,0)</f>
        <v>88</v>
      </c>
    </row>
    <row r="3709" spans="1:21">
      <c r="A3709">
        <v>845865559</v>
      </c>
      <c r="B3709">
        <v>5</v>
      </c>
      <c r="C3709" t="s">
        <v>812</v>
      </c>
      <c r="D3709">
        <v>845865422</v>
      </c>
      <c r="E3709" t="s">
        <v>903</v>
      </c>
      <c r="F3709" t="s">
        <v>475</v>
      </c>
      <c r="G3709" t="s">
        <v>904</v>
      </c>
      <c r="H3709" t="s">
        <v>905</v>
      </c>
      <c r="I3709" t="s">
        <v>1052</v>
      </c>
      <c r="J3709">
        <v>5</v>
      </c>
      <c r="K3709" t="s">
        <v>235</v>
      </c>
      <c r="L3709" t="s">
        <v>1011</v>
      </c>
      <c r="N3709">
        <v>25</v>
      </c>
      <c r="O3709">
        <v>1</v>
      </c>
      <c r="P3709">
        <v>0</v>
      </c>
      <c r="Q3709">
        <v>414667103</v>
      </c>
      <c r="R3709">
        <v>2098</v>
      </c>
      <c r="T3709" t="s">
        <v>816</v>
      </c>
      <c r="U3709">
        <f>MATCH(D3709,'Кумулятивный рейтинг_1 курс'!$C$1:$C$65493,0)</f>
        <v>202</v>
      </c>
    </row>
    <row r="3710" spans="1:21">
      <c r="A3710">
        <v>845865952</v>
      </c>
      <c r="B3710">
        <v>8</v>
      </c>
      <c r="C3710" t="s">
        <v>812</v>
      </c>
      <c r="D3710">
        <v>845865793</v>
      </c>
      <c r="E3710" t="s">
        <v>906</v>
      </c>
      <c r="F3710" t="s">
        <v>907</v>
      </c>
      <c r="G3710" t="s">
        <v>361</v>
      </c>
      <c r="H3710" t="s">
        <v>908</v>
      </c>
      <c r="I3710" t="s">
        <v>1052</v>
      </c>
      <c r="J3710">
        <v>5</v>
      </c>
      <c r="K3710" t="s">
        <v>235</v>
      </c>
      <c r="L3710" t="s">
        <v>1011</v>
      </c>
      <c r="N3710">
        <v>40</v>
      </c>
      <c r="O3710">
        <v>1</v>
      </c>
      <c r="P3710">
        <v>1</v>
      </c>
      <c r="Q3710">
        <v>414667103</v>
      </c>
      <c r="R3710">
        <v>2098</v>
      </c>
      <c r="T3710" t="s">
        <v>816</v>
      </c>
      <c r="U3710">
        <f>MATCH(D3710,'Кумулятивный рейтинг_1 курс'!$C$1:$C$65493,0)</f>
        <v>152</v>
      </c>
    </row>
    <row r="3711" spans="1:21">
      <c r="A3711">
        <v>845866232</v>
      </c>
      <c r="B3711">
        <v>9</v>
      </c>
      <c r="C3711" t="s">
        <v>812</v>
      </c>
      <c r="D3711">
        <v>845866057</v>
      </c>
      <c r="E3711" t="s">
        <v>909</v>
      </c>
      <c r="F3711" t="s">
        <v>452</v>
      </c>
      <c r="G3711" t="s">
        <v>282</v>
      </c>
      <c r="H3711" t="s">
        <v>910</v>
      </c>
      <c r="I3711" t="s">
        <v>1052</v>
      </c>
      <c r="J3711">
        <v>5</v>
      </c>
      <c r="K3711" t="s">
        <v>235</v>
      </c>
      <c r="L3711" t="s">
        <v>1011</v>
      </c>
      <c r="N3711">
        <v>45</v>
      </c>
      <c r="O3711">
        <v>1</v>
      </c>
      <c r="P3711">
        <v>1</v>
      </c>
      <c r="Q3711">
        <v>414667103</v>
      </c>
      <c r="R3711">
        <v>2098</v>
      </c>
      <c r="T3711" t="s">
        <v>816</v>
      </c>
      <c r="U3711">
        <f>MATCH(D3711,'Кумулятивный рейтинг_1 курс'!$C$1:$C$65493,0)</f>
        <v>38</v>
      </c>
    </row>
    <row r="3712" spans="1:21">
      <c r="A3712">
        <v>845866498</v>
      </c>
      <c r="B3712">
        <v>8</v>
      </c>
      <c r="C3712" t="s">
        <v>812</v>
      </c>
      <c r="D3712">
        <v>845866341</v>
      </c>
      <c r="E3712" t="s">
        <v>911</v>
      </c>
      <c r="F3712" t="s">
        <v>458</v>
      </c>
      <c r="G3712" t="s">
        <v>300</v>
      </c>
      <c r="H3712" t="s">
        <v>912</v>
      </c>
      <c r="I3712" t="s">
        <v>1052</v>
      </c>
      <c r="J3712">
        <v>5</v>
      </c>
      <c r="K3712" t="s">
        <v>235</v>
      </c>
      <c r="L3712" t="s">
        <v>1011</v>
      </c>
      <c r="N3712">
        <v>40</v>
      </c>
      <c r="O3712">
        <v>1</v>
      </c>
      <c r="P3712">
        <v>1</v>
      </c>
      <c r="Q3712">
        <v>414667103</v>
      </c>
      <c r="R3712">
        <v>2098</v>
      </c>
      <c r="T3712" t="s">
        <v>816</v>
      </c>
      <c r="U3712">
        <f>MATCH(D3712,'Кумулятивный рейтинг_1 курс'!$C$1:$C$65493,0)</f>
        <v>130</v>
      </c>
    </row>
    <row r="3713" spans="1:21">
      <c r="A3713">
        <v>845866812</v>
      </c>
      <c r="B3713">
        <v>9</v>
      </c>
      <c r="C3713" t="s">
        <v>812</v>
      </c>
      <c r="D3713">
        <v>845866693</v>
      </c>
      <c r="E3713" t="s">
        <v>913</v>
      </c>
      <c r="F3713" t="s">
        <v>914</v>
      </c>
      <c r="G3713" t="s">
        <v>263</v>
      </c>
      <c r="H3713" t="s">
        <v>915</v>
      </c>
      <c r="I3713" t="s">
        <v>1052</v>
      </c>
      <c r="J3713">
        <v>5</v>
      </c>
      <c r="K3713" t="s">
        <v>235</v>
      </c>
      <c r="L3713" t="s">
        <v>1011</v>
      </c>
      <c r="N3713">
        <v>45</v>
      </c>
      <c r="O3713">
        <v>1</v>
      </c>
      <c r="P3713">
        <v>1</v>
      </c>
      <c r="Q3713">
        <v>414667103</v>
      </c>
      <c r="R3713">
        <v>2098</v>
      </c>
      <c r="T3713" t="s">
        <v>816</v>
      </c>
      <c r="U3713">
        <f>MATCH(D3713,'Кумулятивный рейтинг_1 курс'!$C$1:$C$65493,0)</f>
        <v>24</v>
      </c>
    </row>
    <row r="3714" spans="1:21">
      <c r="A3714">
        <v>845867076</v>
      </c>
      <c r="B3714">
        <v>8</v>
      </c>
      <c r="C3714" t="s">
        <v>812</v>
      </c>
      <c r="D3714">
        <v>845866914</v>
      </c>
      <c r="E3714" t="s">
        <v>916</v>
      </c>
      <c r="F3714" t="s">
        <v>563</v>
      </c>
      <c r="G3714" t="s">
        <v>355</v>
      </c>
      <c r="H3714" t="s">
        <v>917</v>
      </c>
      <c r="I3714" t="s">
        <v>1052</v>
      </c>
      <c r="J3714">
        <v>5</v>
      </c>
      <c r="K3714" t="s">
        <v>235</v>
      </c>
      <c r="L3714" t="s">
        <v>1011</v>
      </c>
      <c r="N3714">
        <v>40</v>
      </c>
      <c r="O3714">
        <v>1</v>
      </c>
      <c r="P3714">
        <v>1</v>
      </c>
      <c r="Q3714">
        <v>414667103</v>
      </c>
      <c r="R3714">
        <v>2098</v>
      </c>
      <c r="T3714" t="s">
        <v>816</v>
      </c>
      <c r="U3714">
        <f>MATCH(D3714,'Кумулятивный рейтинг_1 курс'!$C$1:$C$65493,0)</f>
        <v>171</v>
      </c>
    </row>
    <row r="3715" spans="1:21">
      <c r="A3715">
        <v>845857696</v>
      </c>
      <c r="B3715">
        <v>9</v>
      </c>
      <c r="C3715" t="s">
        <v>817</v>
      </c>
      <c r="D3715">
        <v>845857514</v>
      </c>
      <c r="E3715" t="s">
        <v>889</v>
      </c>
      <c r="F3715" t="s">
        <v>890</v>
      </c>
      <c r="G3715" t="s">
        <v>263</v>
      </c>
      <c r="H3715" t="s">
        <v>891</v>
      </c>
      <c r="I3715" t="s">
        <v>1052</v>
      </c>
      <c r="J3715">
        <v>5</v>
      </c>
      <c r="K3715" t="s">
        <v>235</v>
      </c>
      <c r="L3715" t="s">
        <v>1011</v>
      </c>
      <c r="N3715">
        <v>45</v>
      </c>
      <c r="O3715">
        <v>1</v>
      </c>
      <c r="P3715">
        <v>1</v>
      </c>
      <c r="Q3715">
        <v>414667103</v>
      </c>
      <c r="R3715">
        <v>2098</v>
      </c>
      <c r="T3715" t="s">
        <v>816</v>
      </c>
      <c r="U3715">
        <f>MATCH(D3715,'Кумулятивный рейтинг_1 курс'!$C$1:$C$65493,0)</f>
        <v>96</v>
      </c>
    </row>
    <row r="3716" spans="1:21">
      <c r="A3716">
        <v>845857957</v>
      </c>
      <c r="B3716">
        <v>4</v>
      </c>
      <c r="C3716" t="s">
        <v>817</v>
      </c>
      <c r="D3716">
        <v>845857796</v>
      </c>
      <c r="E3716" t="s">
        <v>892</v>
      </c>
      <c r="F3716" t="s">
        <v>893</v>
      </c>
      <c r="G3716" t="s">
        <v>894</v>
      </c>
      <c r="H3716" t="s">
        <v>895</v>
      </c>
      <c r="I3716" t="s">
        <v>1052</v>
      </c>
      <c r="J3716">
        <v>5</v>
      </c>
      <c r="K3716" t="s">
        <v>235</v>
      </c>
      <c r="L3716" t="s">
        <v>1011</v>
      </c>
      <c r="N3716">
        <v>20</v>
      </c>
      <c r="O3716">
        <v>1</v>
      </c>
      <c r="P3716">
        <v>0</v>
      </c>
      <c r="Q3716">
        <v>414667103</v>
      </c>
      <c r="R3716">
        <v>2098</v>
      </c>
      <c r="T3716" t="s">
        <v>816</v>
      </c>
      <c r="U3716">
        <f>MATCH(D3716,'Кумулятивный рейтинг_1 курс'!$C$1:$C$65493,0)</f>
        <v>201</v>
      </c>
    </row>
    <row r="3717" spans="1:21">
      <c r="A3717">
        <v>845859278</v>
      </c>
      <c r="B3717">
        <v>7</v>
      </c>
      <c r="C3717" t="s">
        <v>817</v>
      </c>
      <c r="D3717">
        <v>845859128</v>
      </c>
      <c r="E3717" t="s">
        <v>853</v>
      </c>
      <c r="F3717" t="s">
        <v>854</v>
      </c>
      <c r="G3717" t="s">
        <v>855</v>
      </c>
      <c r="H3717" t="s">
        <v>856</v>
      </c>
      <c r="I3717" t="s">
        <v>1052</v>
      </c>
      <c r="J3717">
        <v>5</v>
      </c>
      <c r="K3717" t="s">
        <v>235</v>
      </c>
      <c r="L3717" t="s">
        <v>1011</v>
      </c>
      <c r="N3717">
        <v>35</v>
      </c>
      <c r="O3717">
        <v>1</v>
      </c>
      <c r="P3717">
        <v>1</v>
      </c>
      <c r="Q3717">
        <v>414667103</v>
      </c>
      <c r="R3717">
        <v>2098</v>
      </c>
      <c r="T3717" t="s">
        <v>816</v>
      </c>
      <c r="U3717">
        <f>MATCH(D3717,'Кумулятивный рейтинг_1 курс'!$C$1:$C$65493,0)</f>
        <v>122</v>
      </c>
    </row>
    <row r="3718" spans="1:21">
      <c r="A3718">
        <v>845859510</v>
      </c>
      <c r="B3718">
        <v>5</v>
      </c>
      <c r="C3718" t="s">
        <v>817</v>
      </c>
      <c r="D3718">
        <v>845859349</v>
      </c>
      <c r="E3718" t="s">
        <v>857</v>
      </c>
      <c r="F3718" t="s">
        <v>560</v>
      </c>
      <c r="G3718" t="s">
        <v>858</v>
      </c>
      <c r="H3718" t="s">
        <v>859</v>
      </c>
      <c r="I3718" t="s">
        <v>1052</v>
      </c>
      <c r="J3718">
        <v>5</v>
      </c>
      <c r="K3718" t="s">
        <v>235</v>
      </c>
      <c r="L3718" t="s">
        <v>1011</v>
      </c>
      <c r="N3718">
        <v>25</v>
      </c>
      <c r="O3718">
        <v>1</v>
      </c>
      <c r="P3718">
        <v>0</v>
      </c>
      <c r="Q3718">
        <v>414667103</v>
      </c>
      <c r="R3718">
        <v>2098</v>
      </c>
      <c r="T3718" t="s">
        <v>816</v>
      </c>
      <c r="U3718">
        <f>MATCH(D3718,'Кумулятивный рейтинг_1 курс'!$C$1:$C$65493,0)</f>
        <v>198</v>
      </c>
    </row>
    <row r="3719" spans="1:21">
      <c r="A3719">
        <v>845859819</v>
      </c>
      <c r="B3719">
        <v>6</v>
      </c>
      <c r="C3719" t="s">
        <v>817</v>
      </c>
      <c r="D3719">
        <v>845859658</v>
      </c>
      <c r="E3719" t="s">
        <v>860</v>
      </c>
      <c r="F3719" t="s">
        <v>392</v>
      </c>
      <c r="G3719" t="s">
        <v>315</v>
      </c>
      <c r="H3719" t="s">
        <v>861</v>
      </c>
      <c r="I3719" t="s">
        <v>1052</v>
      </c>
      <c r="J3719">
        <v>5</v>
      </c>
      <c r="K3719" t="s">
        <v>235</v>
      </c>
      <c r="L3719" t="s">
        <v>1011</v>
      </c>
      <c r="N3719">
        <v>30</v>
      </c>
      <c r="O3719">
        <v>1</v>
      </c>
      <c r="P3719">
        <v>1</v>
      </c>
      <c r="Q3719">
        <v>414667103</v>
      </c>
      <c r="R3719">
        <v>2098</v>
      </c>
      <c r="T3719" t="s">
        <v>816</v>
      </c>
      <c r="U3719">
        <f>MATCH(D3719,'Кумулятивный рейтинг_1 курс'!$C$1:$C$65493,0)</f>
        <v>175</v>
      </c>
    </row>
    <row r="3720" spans="1:21">
      <c r="A3720">
        <v>845860119</v>
      </c>
      <c r="B3720">
        <v>8</v>
      </c>
      <c r="C3720" t="s">
        <v>817</v>
      </c>
      <c r="D3720">
        <v>845859905</v>
      </c>
      <c r="E3720" t="s">
        <v>862</v>
      </c>
      <c r="F3720" t="s">
        <v>449</v>
      </c>
      <c r="G3720" t="s">
        <v>572</v>
      </c>
      <c r="H3720" t="s">
        <v>863</v>
      </c>
      <c r="I3720" t="s">
        <v>1052</v>
      </c>
      <c r="J3720">
        <v>5</v>
      </c>
      <c r="K3720" t="s">
        <v>235</v>
      </c>
      <c r="L3720" t="s">
        <v>1011</v>
      </c>
      <c r="N3720">
        <v>40</v>
      </c>
      <c r="O3720">
        <v>1</v>
      </c>
      <c r="P3720">
        <v>1</v>
      </c>
      <c r="Q3720">
        <v>414667103</v>
      </c>
      <c r="R3720">
        <v>2098</v>
      </c>
      <c r="T3720" t="s">
        <v>816</v>
      </c>
      <c r="U3720">
        <f>MATCH(D3720,'Кумулятивный рейтинг_1 курс'!$C$1:$C$65493,0)</f>
        <v>94</v>
      </c>
    </row>
    <row r="3721" spans="1:21">
      <c r="A3721">
        <v>845860450</v>
      </c>
      <c r="B3721">
        <v>9</v>
      </c>
      <c r="C3721" t="s">
        <v>817</v>
      </c>
      <c r="D3721">
        <v>845860249</v>
      </c>
      <c r="E3721" t="s">
        <v>864</v>
      </c>
      <c r="F3721" t="s">
        <v>452</v>
      </c>
      <c r="G3721" t="s">
        <v>425</v>
      </c>
      <c r="H3721" t="s">
        <v>865</v>
      </c>
      <c r="I3721" t="s">
        <v>1052</v>
      </c>
      <c r="J3721">
        <v>5</v>
      </c>
      <c r="K3721" t="s">
        <v>235</v>
      </c>
      <c r="L3721" t="s">
        <v>1011</v>
      </c>
      <c r="N3721">
        <v>45</v>
      </c>
      <c r="O3721">
        <v>1</v>
      </c>
      <c r="P3721">
        <v>1</v>
      </c>
      <c r="Q3721">
        <v>414667103</v>
      </c>
      <c r="R3721">
        <v>2098</v>
      </c>
      <c r="T3721" t="s">
        <v>816</v>
      </c>
      <c r="U3721">
        <f>MATCH(D3721,'Кумулятивный рейтинг_1 курс'!$C$1:$C$65493,0)</f>
        <v>56</v>
      </c>
    </row>
    <row r="3722" spans="1:21">
      <c r="A3722">
        <v>845860774</v>
      </c>
      <c r="B3722">
        <v>8</v>
      </c>
      <c r="C3722" t="s">
        <v>817</v>
      </c>
      <c r="D3722">
        <v>845860553</v>
      </c>
      <c r="E3722" t="s">
        <v>866</v>
      </c>
      <c r="F3722" t="s">
        <v>452</v>
      </c>
      <c r="G3722" t="s">
        <v>282</v>
      </c>
      <c r="H3722" t="s">
        <v>867</v>
      </c>
      <c r="I3722" t="s">
        <v>1052</v>
      </c>
      <c r="J3722">
        <v>5</v>
      </c>
      <c r="K3722" t="s">
        <v>235</v>
      </c>
      <c r="L3722" t="s">
        <v>1011</v>
      </c>
      <c r="N3722">
        <v>40</v>
      </c>
      <c r="O3722">
        <v>1</v>
      </c>
      <c r="P3722">
        <v>1</v>
      </c>
      <c r="Q3722">
        <v>414667103</v>
      </c>
      <c r="R3722">
        <v>2098</v>
      </c>
      <c r="T3722" t="s">
        <v>816</v>
      </c>
      <c r="U3722">
        <f>MATCH(D3722,'Кумулятивный рейтинг_1 курс'!$C$1:$C$65493,0)</f>
        <v>39</v>
      </c>
    </row>
    <row r="3723" spans="1:21">
      <c r="A3723">
        <v>845856593</v>
      </c>
      <c r="B3723">
        <v>7</v>
      </c>
      <c r="C3723" t="s">
        <v>817</v>
      </c>
      <c r="D3723">
        <v>845856525</v>
      </c>
      <c r="E3723" t="s">
        <v>877</v>
      </c>
      <c r="F3723" t="s">
        <v>878</v>
      </c>
      <c r="G3723" t="s">
        <v>879</v>
      </c>
      <c r="H3723" t="s">
        <v>880</v>
      </c>
      <c r="I3723" t="s">
        <v>1052</v>
      </c>
      <c r="J3723">
        <v>5</v>
      </c>
      <c r="K3723" t="s">
        <v>235</v>
      </c>
      <c r="L3723" t="s">
        <v>1011</v>
      </c>
      <c r="N3723">
        <v>35</v>
      </c>
      <c r="O3723">
        <v>1</v>
      </c>
      <c r="P3723">
        <v>1</v>
      </c>
      <c r="Q3723">
        <v>414667103</v>
      </c>
      <c r="R3723">
        <v>2098</v>
      </c>
      <c r="T3723" t="s">
        <v>816</v>
      </c>
      <c r="U3723">
        <f>MATCH(D3723,'Кумулятивный рейтинг_1 курс'!$C$1:$C$65493,0)</f>
        <v>113</v>
      </c>
    </row>
    <row r="3724" spans="1:21">
      <c r="A3724">
        <v>845856844</v>
      </c>
      <c r="B3724">
        <v>7</v>
      </c>
      <c r="C3724" t="s">
        <v>817</v>
      </c>
      <c r="D3724">
        <v>845856684</v>
      </c>
      <c r="E3724" t="s">
        <v>881</v>
      </c>
      <c r="F3724" t="s">
        <v>364</v>
      </c>
      <c r="G3724" t="s">
        <v>882</v>
      </c>
      <c r="H3724" t="s">
        <v>883</v>
      </c>
      <c r="I3724" t="s">
        <v>1052</v>
      </c>
      <c r="J3724">
        <v>5</v>
      </c>
      <c r="K3724" t="s">
        <v>235</v>
      </c>
      <c r="L3724" t="s">
        <v>1011</v>
      </c>
      <c r="N3724">
        <v>35</v>
      </c>
      <c r="O3724">
        <v>1</v>
      </c>
      <c r="P3724">
        <v>1</v>
      </c>
      <c r="Q3724">
        <v>414667103</v>
      </c>
      <c r="R3724">
        <v>2098</v>
      </c>
      <c r="T3724" t="s">
        <v>816</v>
      </c>
      <c r="U3724">
        <f>MATCH(D3724,'Кумулятивный рейтинг_1 курс'!$C$1:$C$65493,0)</f>
        <v>121</v>
      </c>
    </row>
    <row r="3725" spans="1:21">
      <c r="A3725">
        <v>845857160</v>
      </c>
      <c r="B3725">
        <v>8</v>
      </c>
      <c r="C3725" t="s">
        <v>817</v>
      </c>
      <c r="D3725">
        <v>845856908</v>
      </c>
      <c r="E3725" t="s">
        <v>884</v>
      </c>
      <c r="F3725" t="s">
        <v>885</v>
      </c>
      <c r="G3725" t="s">
        <v>611</v>
      </c>
      <c r="H3725" t="s">
        <v>886</v>
      </c>
      <c r="I3725" t="s">
        <v>1052</v>
      </c>
      <c r="J3725">
        <v>5</v>
      </c>
      <c r="K3725" t="s">
        <v>235</v>
      </c>
      <c r="L3725" t="s">
        <v>1011</v>
      </c>
      <c r="N3725">
        <v>40</v>
      </c>
      <c r="O3725">
        <v>1</v>
      </c>
      <c r="P3725">
        <v>1</v>
      </c>
      <c r="Q3725">
        <v>414667103</v>
      </c>
      <c r="R3725">
        <v>2098</v>
      </c>
      <c r="T3725" t="s">
        <v>816</v>
      </c>
      <c r="U3725">
        <f>MATCH(D3725,'Кумулятивный рейтинг_1 курс'!$C$1:$C$65493,0)</f>
        <v>158</v>
      </c>
    </row>
    <row r="3726" spans="1:21">
      <c r="A3726">
        <v>845857413</v>
      </c>
      <c r="B3726">
        <v>8</v>
      </c>
      <c r="C3726" t="s">
        <v>817</v>
      </c>
      <c r="D3726">
        <v>845857200</v>
      </c>
      <c r="E3726" t="s">
        <v>887</v>
      </c>
      <c r="F3726" t="s">
        <v>751</v>
      </c>
      <c r="G3726" t="s">
        <v>858</v>
      </c>
      <c r="H3726" t="s">
        <v>888</v>
      </c>
      <c r="I3726" t="s">
        <v>1052</v>
      </c>
      <c r="J3726">
        <v>5</v>
      </c>
      <c r="K3726" t="s">
        <v>235</v>
      </c>
      <c r="L3726" t="s">
        <v>1011</v>
      </c>
      <c r="N3726">
        <v>40</v>
      </c>
      <c r="O3726">
        <v>1</v>
      </c>
      <c r="P3726">
        <v>1</v>
      </c>
      <c r="Q3726">
        <v>414667103</v>
      </c>
      <c r="R3726">
        <v>2098</v>
      </c>
      <c r="T3726" t="s">
        <v>816</v>
      </c>
      <c r="U3726">
        <f>MATCH(D3726,'Кумулятивный рейтинг_1 курс'!$C$1:$C$65493,0)</f>
        <v>180</v>
      </c>
    </row>
    <row r="3727" spans="1:21">
      <c r="A3727">
        <v>845861121</v>
      </c>
      <c r="B3727">
        <v>9</v>
      </c>
      <c r="C3727" t="s">
        <v>817</v>
      </c>
      <c r="D3727">
        <v>845860882</v>
      </c>
      <c r="E3727" t="s">
        <v>868</v>
      </c>
      <c r="F3727" t="s">
        <v>869</v>
      </c>
      <c r="G3727" t="s">
        <v>870</v>
      </c>
      <c r="H3727" t="s">
        <v>871</v>
      </c>
      <c r="I3727" t="s">
        <v>1052</v>
      </c>
      <c r="J3727">
        <v>5</v>
      </c>
      <c r="K3727" t="s">
        <v>235</v>
      </c>
      <c r="L3727" t="s">
        <v>1011</v>
      </c>
      <c r="N3727">
        <v>45</v>
      </c>
      <c r="O3727">
        <v>1</v>
      </c>
      <c r="P3727">
        <v>1</v>
      </c>
      <c r="Q3727">
        <v>414667103</v>
      </c>
      <c r="R3727">
        <v>2098</v>
      </c>
      <c r="T3727" t="s">
        <v>816</v>
      </c>
      <c r="U3727">
        <f>MATCH(D3727,'Кумулятивный рейтинг_1 курс'!$C$1:$C$65493,0)</f>
        <v>15</v>
      </c>
    </row>
    <row r="3728" spans="1:21">
      <c r="A3728">
        <v>845861479</v>
      </c>
      <c r="B3728">
        <v>8</v>
      </c>
      <c r="C3728" t="s">
        <v>817</v>
      </c>
      <c r="D3728">
        <v>845861293</v>
      </c>
      <c r="E3728" t="s">
        <v>872</v>
      </c>
      <c r="F3728" t="s">
        <v>873</v>
      </c>
      <c r="G3728" t="s">
        <v>251</v>
      </c>
      <c r="H3728" t="s">
        <v>874</v>
      </c>
      <c r="I3728" t="s">
        <v>1052</v>
      </c>
      <c r="J3728">
        <v>5</v>
      </c>
      <c r="K3728" t="s">
        <v>235</v>
      </c>
      <c r="L3728" t="s">
        <v>1011</v>
      </c>
      <c r="N3728">
        <v>40</v>
      </c>
      <c r="O3728">
        <v>1</v>
      </c>
      <c r="P3728">
        <v>1</v>
      </c>
      <c r="Q3728">
        <v>414667103</v>
      </c>
      <c r="R3728">
        <v>2098</v>
      </c>
      <c r="T3728" t="s">
        <v>816</v>
      </c>
      <c r="U3728">
        <f>MATCH(D3728,'Кумулятивный рейтинг_1 курс'!$C$1:$C$65493,0)</f>
        <v>41</v>
      </c>
    </row>
    <row r="3729" spans="1:21">
      <c r="A3729">
        <v>845861743</v>
      </c>
      <c r="B3729">
        <v>8</v>
      </c>
      <c r="C3729" t="s">
        <v>817</v>
      </c>
      <c r="D3729">
        <v>845861560</v>
      </c>
      <c r="E3729" t="s">
        <v>875</v>
      </c>
      <c r="F3729" t="s">
        <v>339</v>
      </c>
      <c r="G3729" t="s">
        <v>389</v>
      </c>
      <c r="H3729" t="s">
        <v>876</v>
      </c>
      <c r="I3729" t="s">
        <v>1052</v>
      </c>
      <c r="J3729">
        <v>5</v>
      </c>
      <c r="K3729" t="s">
        <v>235</v>
      </c>
      <c r="L3729" t="s">
        <v>1011</v>
      </c>
      <c r="N3729">
        <v>40</v>
      </c>
      <c r="O3729">
        <v>1</v>
      </c>
      <c r="P3729">
        <v>1</v>
      </c>
      <c r="Q3729">
        <v>414667103</v>
      </c>
      <c r="R3729">
        <v>2098</v>
      </c>
      <c r="T3729" t="s">
        <v>816</v>
      </c>
      <c r="U3729">
        <f>MATCH(D3729,'Кумулятивный рейтинг_1 курс'!$C$1:$C$65493,0)</f>
        <v>165</v>
      </c>
    </row>
    <row r="3730" spans="1:21">
      <c r="A3730">
        <v>845861999</v>
      </c>
      <c r="B3730">
        <v>8</v>
      </c>
      <c r="C3730" t="s">
        <v>817</v>
      </c>
      <c r="D3730">
        <v>845861831</v>
      </c>
      <c r="E3730" t="s">
        <v>818</v>
      </c>
      <c r="F3730" t="s">
        <v>378</v>
      </c>
      <c r="G3730" t="s">
        <v>484</v>
      </c>
      <c r="H3730" t="s">
        <v>819</v>
      </c>
      <c r="I3730" t="s">
        <v>1052</v>
      </c>
      <c r="J3730">
        <v>5</v>
      </c>
      <c r="K3730" t="s">
        <v>235</v>
      </c>
      <c r="L3730" t="s">
        <v>1011</v>
      </c>
      <c r="N3730">
        <v>40</v>
      </c>
      <c r="O3730">
        <v>1</v>
      </c>
      <c r="P3730">
        <v>1</v>
      </c>
      <c r="Q3730">
        <v>414667103</v>
      </c>
      <c r="R3730">
        <v>2098</v>
      </c>
      <c r="T3730" t="s">
        <v>816</v>
      </c>
      <c r="U3730">
        <f>MATCH(D3730,'Кумулятивный рейтинг_1 курс'!$C$1:$C$65493,0)</f>
        <v>114</v>
      </c>
    </row>
    <row r="3731" spans="1:21">
      <c r="A3731">
        <v>845862276</v>
      </c>
      <c r="B3731">
        <v>9</v>
      </c>
      <c r="C3731" t="s">
        <v>817</v>
      </c>
      <c r="D3731">
        <v>845862096</v>
      </c>
      <c r="E3731" t="s">
        <v>820</v>
      </c>
      <c r="F3731" t="s">
        <v>452</v>
      </c>
      <c r="G3731" t="s">
        <v>469</v>
      </c>
      <c r="H3731" t="s">
        <v>821</v>
      </c>
      <c r="I3731" t="s">
        <v>1052</v>
      </c>
      <c r="J3731">
        <v>5</v>
      </c>
      <c r="K3731" t="s">
        <v>235</v>
      </c>
      <c r="L3731" t="s">
        <v>1011</v>
      </c>
      <c r="N3731">
        <v>45</v>
      </c>
      <c r="O3731">
        <v>1</v>
      </c>
      <c r="P3731">
        <v>1</v>
      </c>
      <c r="Q3731">
        <v>414667103</v>
      </c>
      <c r="R3731">
        <v>2098</v>
      </c>
      <c r="T3731" t="s">
        <v>816</v>
      </c>
      <c r="U3731">
        <f>MATCH(D3731,'Кумулятивный рейтинг_1 курс'!$C$1:$C$65493,0)</f>
        <v>19</v>
      </c>
    </row>
    <row r="3732" spans="1:21">
      <c r="A3732">
        <v>845862557</v>
      </c>
      <c r="B3732">
        <v>8</v>
      </c>
      <c r="C3732" t="s">
        <v>817</v>
      </c>
      <c r="D3732">
        <v>845862473</v>
      </c>
      <c r="E3732" t="s">
        <v>822</v>
      </c>
      <c r="F3732" t="s">
        <v>751</v>
      </c>
      <c r="G3732" t="s">
        <v>495</v>
      </c>
      <c r="H3732" t="s">
        <v>823</v>
      </c>
      <c r="I3732" t="s">
        <v>1052</v>
      </c>
      <c r="J3732">
        <v>5</v>
      </c>
      <c r="K3732" t="s">
        <v>235</v>
      </c>
      <c r="L3732" t="s">
        <v>1011</v>
      </c>
      <c r="N3732">
        <v>40</v>
      </c>
      <c r="O3732">
        <v>1</v>
      </c>
      <c r="P3732">
        <v>1</v>
      </c>
      <c r="Q3732">
        <v>414667103</v>
      </c>
      <c r="R3732">
        <v>2098</v>
      </c>
      <c r="T3732" t="s">
        <v>816</v>
      </c>
      <c r="U3732">
        <f>MATCH(D3732,'Кумулятивный рейтинг_1 курс'!$C$1:$C$65493,0)</f>
        <v>54</v>
      </c>
    </row>
    <row r="3733" spans="1:21">
      <c r="A3733">
        <v>845862708</v>
      </c>
      <c r="B3733">
        <v>7</v>
      </c>
      <c r="C3733" t="s">
        <v>817</v>
      </c>
      <c r="D3733">
        <v>845862624</v>
      </c>
      <c r="E3733" t="s">
        <v>824</v>
      </c>
      <c r="F3733" t="s">
        <v>472</v>
      </c>
      <c r="G3733" t="s">
        <v>825</v>
      </c>
      <c r="H3733" t="s">
        <v>826</v>
      </c>
      <c r="I3733" t="s">
        <v>1052</v>
      </c>
      <c r="J3733">
        <v>5</v>
      </c>
      <c r="K3733" t="s">
        <v>235</v>
      </c>
      <c r="L3733" t="s">
        <v>1011</v>
      </c>
      <c r="N3733">
        <v>35</v>
      </c>
      <c r="O3733">
        <v>1</v>
      </c>
      <c r="P3733">
        <v>1</v>
      </c>
      <c r="Q3733">
        <v>414667103</v>
      </c>
      <c r="R3733">
        <v>2098</v>
      </c>
      <c r="T3733" t="s">
        <v>816</v>
      </c>
      <c r="U3733">
        <f>MATCH(D3733,'Кумулятивный рейтинг_1 курс'!$C$1:$C$65493,0)</f>
        <v>125</v>
      </c>
    </row>
    <row r="3734" spans="1:21">
      <c r="A3734">
        <v>845862915</v>
      </c>
      <c r="B3734">
        <v>8</v>
      </c>
      <c r="C3734" t="s">
        <v>817</v>
      </c>
      <c r="D3734">
        <v>845862766</v>
      </c>
      <c r="E3734" t="s">
        <v>827</v>
      </c>
      <c r="F3734" t="s">
        <v>828</v>
      </c>
      <c r="G3734" t="s">
        <v>582</v>
      </c>
      <c r="H3734" t="s">
        <v>829</v>
      </c>
      <c r="I3734" t="s">
        <v>1052</v>
      </c>
      <c r="J3734">
        <v>5</v>
      </c>
      <c r="K3734" t="s">
        <v>235</v>
      </c>
      <c r="L3734" t="s">
        <v>1011</v>
      </c>
      <c r="N3734">
        <v>40</v>
      </c>
      <c r="O3734">
        <v>1</v>
      </c>
      <c r="P3734">
        <v>1</v>
      </c>
      <c r="Q3734">
        <v>414667103</v>
      </c>
      <c r="R3734">
        <v>2098</v>
      </c>
      <c r="T3734" t="s">
        <v>816</v>
      </c>
      <c r="U3734">
        <f>MATCH(D3734,'Кумулятивный рейтинг_1 курс'!$C$1:$C$65493,0)</f>
        <v>95</v>
      </c>
    </row>
    <row r="3735" spans="1:21">
      <c r="A3735">
        <v>845863601</v>
      </c>
      <c r="B3735">
        <v>8</v>
      </c>
      <c r="C3735" t="s">
        <v>812</v>
      </c>
      <c r="D3735">
        <v>845863502</v>
      </c>
      <c r="E3735" t="s">
        <v>830</v>
      </c>
      <c r="F3735" t="s">
        <v>529</v>
      </c>
      <c r="G3735" t="s">
        <v>282</v>
      </c>
      <c r="H3735" t="s">
        <v>831</v>
      </c>
      <c r="I3735" t="s">
        <v>1052</v>
      </c>
      <c r="J3735">
        <v>5</v>
      </c>
      <c r="K3735" t="s">
        <v>235</v>
      </c>
      <c r="L3735" t="s">
        <v>1011</v>
      </c>
      <c r="N3735">
        <v>40</v>
      </c>
      <c r="O3735">
        <v>1</v>
      </c>
      <c r="P3735">
        <v>1</v>
      </c>
      <c r="Q3735">
        <v>414667103</v>
      </c>
      <c r="R3735">
        <v>2098</v>
      </c>
      <c r="T3735" t="s">
        <v>816</v>
      </c>
      <c r="U3735">
        <f>MATCH(D3735,'Кумулятивный рейтинг_1 курс'!$C$1:$C$65493,0)</f>
        <v>60</v>
      </c>
    </row>
    <row r="3736" spans="1:21">
      <c r="A3736">
        <v>845858280</v>
      </c>
      <c r="B3736">
        <v>6</v>
      </c>
      <c r="C3736" t="s">
        <v>817</v>
      </c>
      <c r="D3736">
        <v>845858093</v>
      </c>
      <c r="E3736" t="s">
        <v>846</v>
      </c>
      <c r="F3736" t="s">
        <v>847</v>
      </c>
      <c r="G3736" t="s">
        <v>315</v>
      </c>
      <c r="H3736" t="s">
        <v>848</v>
      </c>
      <c r="I3736" t="s">
        <v>1052</v>
      </c>
      <c r="J3736">
        <v>5</v>
      </c>
      <c r="K3736" t="s">
        <v>235</v>
      </c>
      <c r="L3736" t="s">
        <v>1011</v>
      </c>
      <c r="N3736">
        <v>30</v>
      </c>
      <c r="O3736">
        <v>1</v>
      </c>
      <c r="P3736">
        <v>1</v>
      </c>
      <c r="Q3736">
        <v>414667103</v>
      </c>
      <c r="R3736">
        <v>2098</v>
      </c>
      <c r="T3736" t="s">
        <v>816</v>
      </c>
      <c r="U3736">
        <f>MATCH(D3736,'Кумулятивный рейтинг_1 курс'!$C$1:$C$65493,0)</f>
        <v>186</v>
      </c>
    </row>
    <row r="3737" spans="1:21">
      <c r="A3737">
        <v>845858649</v>
      </c>
      <c r="B3737">
        <v>8</v>
      </c>
      <c r="C3737" t="s">
        <v>817</v>
      </c>
      <c r="D3737">
        <v>845858384</v>
      </c>
      <c r="E3737" t="s">
        <v>849</v>
      </c>
      <c r="F3737" t="s">
        <v>307</v>
      </c>
      <c r="G3737" t="s">
        <v>275</v>
      </c>
      <c r="H3737" t="s">
        <v>850</v>
      </c>
      <c r="I3737" t="s">
        <v>1052</v>
      </c>
      <c r="J3737">
        <v>5</v>
      </c>
      <c r="K3737" t="s">
        <v>235</v>
      </c>
      <c r="L3737" t="s">
        <v>1011</v>
      </c>
      <c r="N3737">
        <v>40</v>
      </c>
      <c r="O3737">
        <v>1</v>
      </c>
      <c r="P3737">
        <v>1</v>
      </c>
      <c r="Q3737">
        <v>414667103</v>
      </c>
      <c r="R3737">
        <v>2098</v>
      </c>
      <c r="T3737" t="s">
        <v>816</v>
      </c>
      <c r="U3737">
        <f>MATCH(D3737,'Кумулятивный рейтинг_1 курс'!$C$1:$C$65493,0)</f>
        <v>51</v>
      </c>
    </row>
    <row r="3738" spans="1:21">
      <c r="A3738">
        <v>845859060</v>
      </c>
      <c r="B3738">
        <v>9</v>
      </c>
      <c r="C3738" t="s">
        <v>817</v>
      </c>
      <c r="D3738">
        <v>845858847</v>
      </c>
      <c r="E3738" t="s">
        <v>851</v>
      </c>
      <c r="F3738" t="s">
        <v>254</v>
      </c>
      <c r="G3738" t="s">
        <v>289</v>
      </c>
      <c r="H3738" t="s">
        <v>852</v>
      </c>
      <c r="I3738" t="s">
        <v>1052</v>
      </c>
      <c r="J3738">
        <v>5</v>
      </c>
      <c r="K3738" t="s">
        <v>235</v>
      </c>
      <c r="L3738" t="s">
        <v>1011</v>
      </c>
      <c r="N3738">
        <v>45</v>
      </c>
      <c r="O3738">
        <v>1</v>
      </c>
      <c r="P3738">
        <v>1</v>
      </c>
      <c r="Q3738">
        <v>414667103</v>
      </c>
      <c r="R3738">
        <v>2098</v>
      </c>
      <c r="T3738" t="s">
        <v>816</v>
      </c>
      <c r="U3738">
        <f>MATCH(D3738,'Кумулятивный рейтинг_1 курс'!$C$1:$C$65493,0)</f>
        <v>72</v>
      </c>
    </row>
    <row r="3739" spans="1:21">
      <c r="A3739">
        <v>845867343</v>
      </c>
      <c r="B3739">
        <v>7</v>
      </c>
      <c r="C3739" t="s">
        <v>812</v>
      </c>
      <c r="D3739">
        <v>845867139</v>
      </c>
      <c r="E3739" t="s">
        <v>918</v>
      </c>
      <c r="F3739" t="s">
        <v>919</v>
      </c>
      <c r="G3739" t="s">
        <v>379</v>
      </c>
      <c r="H3739" t="s">
        <v>920</v>
      </c>
      <c r="I3739" t="s">
        <v>1052</v>
      </c>
      <c r="J3739">
        <v>5</v>
      </c>
      <c r="K3739" t="s">
        <v>235</v>
      </c>
      <c r="L3739" t="s">
        <v>1011</v>
      </c>
      <c r="N3739">
        <v>35</v>
      </c>
      <c r="O3739">
        <v>1</v>
      </c>
      <c r="P3739">
        <v>1</v>
      </c>
      <c r="Q3739">
        <v>414667103</v>
      </c>
      <c r="R3739">
        <v>2098</v>
      </c>
      <c r="T3739" t="s">
        <v>816</v>
      </c>
      <c r="U3739">
        <f>MATCH(D3739,'Кумулятивный рейтинг_1 курс'!$C$1:$C$65493,0)</f>
        <v>75</v>
      </c>
    </row>
    <row r="3740" spans="1:21">
      <c r="A3740">
        <v>845863787</v>
      </c>
      <c r="B3740">
        <v>5</v>
      </c>
      <c r="C3740" t="s">
        <v>812</v>
      </c>
      <c r="D3740">
        <v>845863665</v>
      </c>
      <c r="E3740" t="s">
        <v>832</v>
      </c>
      <c r="F3740" t="s">
        <v>526</v>
      </c>
      <c r="G3740" t="s">
        <v>588</v>
      </c>
      <c r="H3740" t="s">
        <v>833</v>
      </c>
      <c r="I3740" t="s">
        <v>1052</v>
      </c>
      <c r="J3740">
        <v>5</v>
      </c>
      <c r="K3740" t="s">
        <v>235</v>
      </c>
      <c r="L3740" t="s">
        <v>1011</v>
      </c>
      <c r="N3740">
        <v>25</v>
      </c>
      <c r="O3740">
        <v>1</v>
      </c>
      <c r="P3740">
        <v>0</v>
      </c>
      <c r="Q3740">
        <v>414667103</v>
      </c>
      <c r="R3740">
        <v>2098</v>
      </c>
      <c r="T3740" t="s">
        <v>816</v>
      </c>
      <c r="U3740">
        <f>MATCH(D3740,'Кумулятивный рейтинг_1 курс'!$C$1:$C$65493,0)</f>
        <v>193</v>
      </c>
    </row>
    <row r="3741" spans="1:21">
      <c r="A3741">
        <v>845863940</v>
      </c>
      <c r="B3741">
        <v>9</v>
      </c>
      <c r="C3741" t="s">
        <v>812</v>
      </c>
      <c r="D3741">
        <v>845863839</v>
      </c>
      <c r="E3741" t="s">
        <v>834</v>
      </c>
      <c r="F3741" t="s">
        <v>604</v>
      </c>
      <c r="G3741" t="s">
        <v>346</v>
      </c>
      <c r="H3741" t="s">
        <v>835</v>
      </c>
      <c r="I3741" t="s">
        <v>1052</v>
      </c>
      <c r="J3741">
        <v>5</v>
      </c>
      <c r="K3741" t="s">
        <v>235</v>
      </c>
      <c r="L3741" t="s">
        <v>1011</v>
      </c>
      <c r="N3741">
        <v>45</v>
      </c>
      <c r="O3741">
        <v>1</v>
      </c>
      <c r="P3741">
        <v>1</v>
      </c>
      <c r="Q3741">
        <v>414667103</v>
      </c>
      <c r="R3741">
        <v>2098</v>
      </c>
      <c r="T3741" t="s">
        <v>816</v>
      </c>
      <c r="U3741">
        <f>MATCH(D3741,'Кумулятивный рейтинг_1 курс'!$C$1:$C$65493,0)</f>
        <v>23</v>
      </c>
    </row>
    <row r="3742" spans="1:21">
      <c r="A3742">
        <v>845864148</v>
      </c>
      <c r="B3742">
        <v>7</v>
      </c>
      <c r="C3742" t="s">
        <v>812</v>
      </c>
      <c r="D3742">
        <v>845863973</v>
      </c>
      <c r="E3742" t="s">
        <v>836</v>
      </c>
      <c r="F3742" t="s">
        <v>345</v>
      </c>
      <c r="G3742" t="s">
        <v>379</v>
      </c>
      <c r="H3742" t="s">
        <v>837</v>
      </c>
      <c r="I3742" t="s">
        <v>1052</v>
      </c>
      <c r="J3742">
        <v>5</v>
      </c>
      <c r="K3742" t="s">
        <v>235</v>
      </c>
      <c r="L3742" t="s">
        <v>1011</v>
      </c>
      <c r="N3742">
        <v>35</v>
      </c>
      <c r="O3742">
        <v>1</v>
      </c>
      <c r="P3742">
        <v>1</v>
      </c>
      <c r="Q3742">
        <v>414667103</v>
      </c>
      <c r="R3742">
        <v>2098</v>
      </c>
      <c r="T3742" t="s">
        <v>816</v>
      </c>
      <c r="U3742">
        <f>MATCH(D3742,'Кумулятивный рейтинг_1 курс'!$C$1:$C$65493,0)</f>
        <v>146</v>
      </c>
    </row>
    <row r="3743" spans="1:21">
      <c r="A3743">
        <v>845864378</v>
      </c>
      <c r="B3743">
        <v>9</v>
      </c>
      <c r="C3743" t="s">
        <v>812</v>
      </c>
      <c r="D3743">
        <v>845864258</v>
      </c>
      <c r="E3743" t="s">
        <v>838</v>
      </c>
      <c r="F3743" t="s">
        <v>839</v>
      </c>
      <c r="G3743" t="s">
        <v>425</v>
      </c>
      <c r="H3743" t="s">
        <v>840</v>
      </c>
      <c r="I3743" t="s">
        <v>1052</v>
      </c>
      <c r="J3743">
        <v>5</v>
      </c>
      <c r="K3743" t="s">
        <v>235</v>
      </c>
      <c r="L3743" t="s">
        <v>1011</v>
      </c>
      <c r="N3743">
        <v>45</v>
      </c>
      <c r="O3743">
        <v>1</v>
      </c>
      <c r="P3743">
        <v>1</v>
      </c>
      <c r="Q3743">
        <v>414667103</v>
      </c>
      <c r="R3743">
        <v>2098</v>
      </c>
      <c r="T3743" t="s">
        <v>816</v>
      </c>
      <c r="U3743">
        <f>MATCH(D3743,'Кумулятивный рейтинг_1 курс'!$C$1:$C$65493,0)</f>
        <v>45</v>
      </c>
    </row>
    <row r="3744" spans="1:21">
      <c r="A3744">
        <v>845864552</v>
      </c>
      <c r="B3744">
        <v>5</v>
      </c>
      <c r="C3744" t="s">
        <v>812</v>
      </c>
      <c r="D3744">
        <v>845864430</v>
      </c>
      <c r="E3744" t="s">
        <v>841</v>
      </c>
      <c r="F3744" t="s">
        <v>452</v>
      </c>
      <c r="G3744" t="s">
        <v>842</v>
      </c>
      <c r="H3744" t="s">
        <v>843</v>
      </c>
      <c r="I3744" t="s">
        <v>1052</v>
      </c>
      <c r="J3744">
        <v>5</v>
      </c>
      <c r="K3744" t="s">
        <v>235</v>
      </c>
      <c r="L3744" t="s">
        <v>1011</v>
      </c>
      <c r="N3744">
        <v>25</v>
      </c>
      <c r="O3744">
        <v>1</v>
      </c>
      <c r="P3744">
        <v>0</v>
      </c>
      <c r="Q3744">
        <v>414667103</v>
      </c>
      <c r="R3744">
        <v>2098</v>
      </c>
      <c r="T3744" t="s">
        <v>816</v>
      </c>
      <c r="U3744">
        <f>MATCH(D3744,'Кумулятивный рейтинг_1 курс'!$C$1:$C$65493,0)</f>
        <v>195</v>
      </c>
    </row>
    <row r="3745" spans="1:21">
      <c r="A3745">
        <v>845864729</v>
      </c>
      <c r="B3745">
        <v>9</v>
      </c>
      <c r="C3745" t="s">
        <v>812</v>
      </c>
      <c r="D3745">
        <v>845864596</v>
      </c>
      <c r="E3745" t="s">
        <v>844</v>
      </c>
      <c r="F3745" t="s">
        <v>526</v>
      </c>
      <c r="G3745" t="s">
        <v>240</v>
      </c>
      <c r="H3745" t="s">
        <v>845</v>
      </c>
      <c r="I3745" t="s">
        <v>1052</v>
      </c>
      <c r="J3745">
        <v>5</v>
      </c>
      <c r="K3745" t="s">
        <v>235</v>
      </c>
      <c r="L3745" t="s">
        <v>1011</v>
      </c>
      <c r="N3745">
        <v>45</v>
      </c>
      <c r="O3745">
        <v>1</v>
      </c>
      <c r="P3745">
        <v>1</v>
      </c>
      <c r="Q3745">
        <v>414667103</v>
      </c>
      <c r="R3745">
        <v>2098</v>
      </c>
      <c r="T3745" t="s">
        <v>816</v>
      </c>
      <c r="U3745">
        <f>MATCH(D3745,'Кумулятивный рейтинг_1 курс'!$C$1:$C$65493,0)</f>
        <v>37</v>
      </c>
    </row>
    <row r="3746" spans="1:21">
      <c r="A3746">
        <v>845864963</v>
      </c>
      <c r="B3746">
        <v>8</v>
      </c>
      <c r="C3746" t="s">
        <v>812</v>
      </c>
      <c r="D3746">
        <v>845864826</v>
      </c>
      <c r="E3746" t="s">
        <v>896</v>
      </c>
      <c r="F3746" t="s">
        <v>526</v>
      </c>
      <c r="G3746" t="s">
        <v>263</v>
      </c>
      <c r="H3746" t="s">
        <v>897</v>
      </c>
      <c r="I3746" t="s">
        <v>1052</v>
      </c>
      <c r="J3746">
        <v>5</v>
      </c>
      <c r="K3746" t="s">
        <v>235</v>
      </c>
      <c r="L3746" t="s">
        <v>1011</v>
      </c>
      <c r="N3746">
        <v>40</v>
      </c>
      <c r="O3746">
        <v>1</v>
      </c>
      <c r="P3746">
        <v>1</v>
      </c>
      <c r="Q3746">
        <v>414667103</v>
      </c>
      <c r="R3746">
        <v>2098</v>
      </c>
      <c r="T3746" t="s">
        <v>816</v>
      </c>
      <c r="U3746">
        <f>MATCH(D3746,'Кумулятивный рейтинг_1 курс'!$C$1:$C$65493,0)</f>
        <v>168</v>
      </c>
    </row>
    <row r="3747" spans="1:21">
      <c r="A3747">
        <v>845867525</v>
      </c>
      <c r="B3747">
        <v>8</v>
      </c>
      <c r="C3747" t="s">
        <v>812</v>
      </c>
      <c r="D3747">
        <v>845867358</v>
      </c>
      <c r="E3747" t="s">
        <v>921</v>
      </c>
      <c r="F3747" t="s">
        <v>922</v>
      </c>
      <c r="G3747" t="s">
        <v>923</v>
      </c>
      <c r="H3747" t="s">
        <v>924</v>
      </c>
      <c r="I3747" t="s">
        <v>1052</v>
      </c>
      <c r="J3747">
        <v>5</v>
      </c>
      <c r="K3747" t="s">
        <v>235</v>
      </c>
      <c r="L3747" t="s">
        <v>1011</v>
      </c>
      <c r="N3747">
        <v>40</v>
      </c>
      <c r="O3747">
        <v>1</v>
      </c>
      <c r="P3747">
        <v>1</v>
      </c>
      <c r="Q3747">
        <v>414667103</v>
      </c>
      <c r="R3747">
        <v>2098</v>
      </c>
      <c r="T3747" t="s">
        <v>816</v>
      </c>
      <c r="U3747">
        <f>MATCH(D3747,'Кумулятивный рейтинг_1 курс'!$C$1:$C$65493,0)</f>
        <v>116</v>
      </c>
    </row>
    <row r="3748" spans="1:21">
      <c r="A3748">
        <v>845867790</v>
      </c>
      <c r="B3748">
        <v>8</v>
      </c>
      <c r="C3748" t="s">
        <v>812</v>
      </c>
      <c r="D3748">
        <v>845867605</v>
      </c>
      <c r="E3748" t="s">
        <v>925</v>
      </c>
      <c r="F3748" t="s">
        <v>250</v>
      </c>
      <c r="G3748" t="s">
        <v>251</v>
      </c>
      <c r="H3748" t="s">
        <v>926</v>
      </c>
      <c r="I3748" t="s">
        <v>1052</v>
      </c>
      <c r="J3748">
        <v>5</v>
      </c>
      <c r="K3748" t="s">
        <v>235</v>
      </c>
      <c r="L3748" t="s">
        <v>1011</v>
      </c>
      <c r="N3748">
        <v>40</v>
      </c>
      <c r="O3748">
        <v>1</v>
      </c>
      <c r="P3748">
        <v>1</v>
      </c>
      <c r="Q3748">
        <v>414667103</v>
      </c>
      <c r="R3748">
        <v>2098</v>
      </c>
      <c r="T3748" t="s">
        <v>816</v>
      </c>
      <c r="U3748">
        <f>MATCH(D3748,'Кумулятивный рейтинг_1 курс'!$C$1:$C$65493,0)</f>
        <v>58</v>
      </c>
    </row>
    <row r="3749" spans="1:21">
      <c r="A3749">
        <v>845868007</v>
      </c>
      <c r="B3749">
        <v>8</v>
      </c>
      <c r="C3749" t="s">
        <v>812</v>
      </c>
      <c r="D3749">
        <v>845867865</v>
      </c>
      <c r="E3749" t="s">
        <v>813</v>
      </c>
      <c r="F3749" t="s">
        <v>303</v>
      </c>
      <c r="G3749" t="s">
        <v>389</v>
      </c>
      <c r="H3749" t="s">
        <v>814</v>
      </c>
      <c r="I3749" t="s">
        <v>1052</v>
      </c>
      <c r="J3749">
        <v>5</v>
      </c>
      <c r="K3749" t="s">
        <v>235</v>
      </c>
      <c r="L3749" t="s">
        <v>1011</v>
      </c>
      <c r="N3749">
        <v>40</v>
      </c>
      <c r="O3749">
        <v>1</v>
      </c>
      <c r="P3749">
        <v>1</v>
      </c>
      <c r="Q3749">
        <v>414667103</v>
      </c>
      <c r="R3749">
        <v>2098</v>
      </c>
      <c r="T3749" t="s">
        <v>816</v>
      </c>
      <c r="U3749">
        <f>MATCH(D3749,'Кумулятивный рейтинг_1 курс'!$C$1:$C$65493,0)</f>
        <v>132</v>
      </c>
    </row>
    <row r="3750" spans="1:21">
      <c r="A3750">
        <v>845865146</v>
      </c>
      <c r="B3750">
        <v>7</v>
      </c>
      <c r="C3750" t="s">
        <v>812</v>
      </c>
      <c r="D3750">
        <v>845865036</v>
      </c>
      <c r="E3750" t="s">
        <v>898</v>
      </c>
      <c r="F3750" t="s">
        <v>515</v>
      </c>
      <c r="G3750" t="s">
        <v>495</v>
      </c>
      <c r="H3750" t="s">
        <v>899</v>
      </c>
      <c r="I3750" t="s">
        <v>1052</v>
      </c>
      <c r="J3750">
        <v>5</v>
      </c>
      <c r="K3750" t="s">
        <v>235</v>
      </c>
      <c r="L3750" t="s">
        <v>1011</v>
      </c>
      <c r="N3750">
        <v>35</v>
      </c>
      <c r="O3750">
        <v>1</v>
      </c>
      <c r="P3750">
        <v>1</v>
      </c>
      <c r="Q3750">
        <v>414667103</v>
      </c>
      <c r="R3750">
        <v>2098</v>
      </c>
      <c r="T3750" t="s">
        <v>816</v>
      </c>
      <c r="U3750">
        <f>MATCH(D3750,'Кумулятивный рейтинг_1 курс'!$C$1:$C$65493,0)</f>
        <v>115</v>
      </c>
    </row>
    <row r="3751" spans="1:21">
      <c r="A3751">
        <v>845865313</v>
      </c>
      <c r="B3751">
        <v>7</v>
      </c>
      <c r="C3751" t="s">
        <v>812</v>
      </c>
      <c r="D3751">
        <v>845865197</v>
      </c>
      <c r="E3751" t="s">
        <v>900</v>
      </c>
      <c r="F3751" t="s">
        <v>901</v>
      </c>
      <c r="G3751" t="s">
        <v>703</v>
      </c>
      <c r="H3751" t="s">
        <v>902</v>
      </c>
      <c r="I3751" t="s">
        <v>1052</v>
      </c>
      <c r="J3751">
        <v>5</v>
      </c>
      <c r="K3751" t="s">
        <v>235</v>
      </c>
      <c r="L3751" t="s">
        <v>1011</v>
      </c>
      <c r="N3751">
        <v>35</v>
      </c>
      <c r="O3751">
        <v>1</v>
      </c>
      <c r="P3751">
        <v>1</v>
      </c>
      <c r="Q3751">
        <v>414667103</v>
      </c>
      <c r="R3751">
        <v>2098</v>
      </c>
      <c r="T3751" t="s">
        <v>816</v>
      </c>
      <c r="U3751">
        <f>MATCH(D3751,'Кумулятивный рейтинг_1 курс'!$C$1:$C$65493,0)</f>
        <v>191</v>
      </c>
    </row>
    <row r="3752" spans="1:21">
      <c r="A3752">
        <v>845890362</v>
      </c>
      <c r="B3752">
        <v>9</v>
      </c>
      <c r="C3752" t="s">
        <v>627</v>
      </c>
      <c r="D3752">
        <v>845890295</v>
      </c>
      <c r="E3752" t="s">
        <v>646</v>
      </c>
      <c r="F3752" t="s">
        <v>250</v>
      </c>
      <c r="G3752" t="s">
        <v>247</v>
      </c>
      <c r="H3752" t="s">
        <v>647</v>
      </c>
      <c r="I3752" t="s">
        <v>1053</v>
      </c>
      <c r="J3752">
        <v>3</v>
      </c>
      <c r="K3752" t="s">
        <v>235</v>
      </c>
      <c r="L3752" t="s">
        <v>1011</v>
      </c>
      <c r="N3752">
        <v>27</v>
      </c>
      <c r="O3752">
        <v>1</v>
      </c>
      <c r="P3752">
        <v>0</v>
      </c>
      <c r="R3752">
        <v>5028</v>
      </c>
      <c r="T3752" t="s">
        <v>242</v>
      </c>
      <c r="U3752">
        <f>MATCH(D3752,'Кумулятивный рейтинг_1 курс'!$C$1:$C$65493,0)</f>
        <v>98</v>
      </c>
    </row>
    <row r="3753" spans="1:21">
      <c r="A3753">
        <v>845854779</v>
      </c>
      <c r="B3753">
        <v>9</v>
      </c>
      <c r="C3753" t="s">
        <v>260</v>
      </c>
      <c r="D3753">
        <v>845854686</v>
      </c>
      <c r="E3753" t="s">
        <v>298</v>
      </c>
      <c r="F3753" t="s">
        <v>299</v>
      </c>
      <c r="G3753" t="s">
        <v>300</v>
      </c>
      <c r="H3753" t="s">
        <v>301</v>
      </c>
      <c r="I3753" t="s">
        <v>1053</v>
      </c>
      <c r="J3753">
        <v>3</v>
      </c>
      <c r="K3753" t="s">
        <v>235</v>
      </c>
      <c r="L3753" t="s">
        <v>1011</v>
      </c>
      <c r="N3753">
        <v>27</v>
      </c>
      <c r="O3753">
        <v>1</v>
      </c>
      <c r="P3753">
        <v>1</v>
      </c>
      <c r="R3753">
        <v>5028</v>
      </c>
      <c r="T3753" t="s">
        <v>266</v>
      </c>
      <c r="U3753">
        <f>MATCH(D3753,'Кумулятивный рейтинг_1 курс'!$C$1:$C$65493,0)</f>
        <v>143</v>
      </c>
    </row>
    <row r="3754" spans="1:21">
      <c r="A3754">
        <v>850831104</v>
      </c>
      <c r="B3754">
        <v>5</v>
      </c>
      <c r="C3754" t="s">
        <v>359</v>
      </c>
      <c r="D3754">
        <v>850831053</v>
      </c>
      <c r="E3754" t="s">
        <v>451</v>
      </c>
      <c r="F3754" t="s">
        <v>452</v>
      </c>
      <c r="G3754" t="s">
        <v>453</v>
      </c>
      <c r="H3754" t="s">
        <v>454</v>
      </c>
      <c r="I3754" t="s">
        <v>1054</v>
      </c>
      <c r="J3754">
        <v>3</v>
      </c>
      <c r="K3754" t="s">
        <v>235</v>
      </c>
      <c r="L3754" t="s">
        <v>1011</v>
      </c>
      <c r="N3754">
        <v>15</v>
      </c>
      <c r="O3754">
        <v>1</v>
      </c>
      <c r="P3754">
        <v>0</v>
      </c>
      <c r="Q3754">
        <v>459781972</v>
      </c>
      <c r="R3754">
        <v>2098</v>
      </c>
      <c r="T3754" t="s">
        <v>358</v>
      </c>
      <c r="U3754" t="e">
        <f>MATCH(D3754,'Кумулятивный рейтинг_1 курс'!$C$1:$C$65493,0)</f>
        <v>#N/A</v>
      </c>
    </row>
    <row r="3755" spans="1:21">
      <c r="A3755">
        <v>983937942</v>
      </c>
      <c r="B3755">
        <v>4</v>
      </c>
      <c r="C3755" t="s">
        <v>359</v>
      </c>
      <c r="D3755">
        <v>850831257</v>
      </c>
      <c r="E3755" t="s">
        <v>360</v>
      </c>
      <c r="F3755" t="s">
        <v>281</v>
      </c>
      <c r="G3755" t="s">
        <v>361</v>
      </c>
      <c r="H3755" t="s">
        <v>362</v>
      </c>
      <c r="I3755" t="s">
        <v>1054</v>
      </c>
      <c r="J3755">
        <v>3</v>
      </c>
      <c r="K3755" t="s">
        <v>235</v>
      </c>
      <c r="L3755" t="s">
        <v>1011</v>
      </c>
      <c r="N3755">
        <v>12</v>
      </c>
      <c r="O3755">
        <v>1</v>
      </c>
      <c r="P3755">
        <v>1</v>
      </c>
      <c r="Q3755">
        <v>459781972</v>
      </c>
      <c r="R3755">
        <v>2098</v>
      </c>
      <c r="T3755" t="s">
        <v>358</v>
      </c>
      <c r="U3755" t="e">
        <f>MATCH(D3755,'Кумулятивный рейтинг_1 курс'!$C$1:$C$65493,0)</f>
        <v>#N/A</v>
      </c>
    </row>
    <row r="3756" spans="1:21">
      <c r="A3756">
        <v>983937946</v>
      </c>
      <c r="B3756">
        <v>4</v>
      </c>
      <c r="C3756" t="s">
        <v>359</v>
      </c>
      <c r="D3756">
        <v>850831352</v>
      </c>
      <c r="E3756" t="s">
        <v>401</v>
      </c>
      <c r="F3756" t="s">
        <v>250</v>
      </c>
      <c r="G3756" t="s">
        <v>402</v>
      </c>
      <c r="H3756" t="s">
        <v>403</v>
      </c>
      <c r="I3756" t="s">
        <v>1054</v>
      </c>
      <c r="J3756">
        <v>3</v>
      </c>
      <c r="K3756" t="s">
        <v>235</v>
      </c>
      <c r="L3756" t="s">
        <v>1011</v>
      </c>
      <c r="N3756">
        <v>12</v>
      </c>
      <c r="O3756">
        <v>1</v>
      </c>
      <c r="P3756">
        <v>1</v>
      </c>
      <c r="Q3756">
        <v>459781972</v>
      </c>
      <c r="R3756">
        <v>2098</v>
      </c>
      <c r="T3756" t="s">
        <v>358</v>
      </c>
      <c r="U3756" t="e">
        <f>MATCH(D3756,'Кумулятивный рейтинг_1 курс'!$C$1:$C$65493,0)</f>
        <v>#N/A</v>
      </c>
    </row>
    <row r="3757" spans="1:21">
      <c r="A3757">
        <v>850831009</v>
      </c>
      <c r="B3757">
        <v>6</v>
      </c>
      <c r="C3757" t="s">
        <v>359</v>
      </c>
      <c r="D3757">
        <v>850830954</v>
      </c>
      <c r="E3757" t="s">
        <v>455</v>
      </c>
      <c r="F3757" t="s">
        <v>250</v>
      </c>
      <c r="G3757" t="s">
        <v>247</v>
      </c>
      <c r="H3757" t="s">
        <v>456</v>
      </c>
      <c r="I3757" t="s">
        <v>1054</v>
      </c>
      <c r="J3757">
        <v>3</v>
      </c>
      <c r="K3757" t="s">
        <v>235</v>
      </c>
      <c r="L3757" t="s">
        <v>1011</v>
      </c>
      <c r="N3757">
        <v>18</v>
      </c>
      <c r="O3757">
        <v>1</v>
      </c>
      <c r="P3757">
        <v>0</v>
      </c>
      <c r="Q3757">
        <v>459781972</v>
      </c>
      <c r="R3757">
        <v>2098</v>
      </c>
      <c r="T3757" t="s">
        <v>358</v>
      </c>
      <c r="U3757" t="e">
        <f>MATCH(D3757,'Кумулятивный рейтинг_1 курс'!$C$1:$C$65493,0)</f>
        <v>#N/A</v>
      </c>
    </row>
    <row r="3758" spans="1:21">
      <c r="A3758">
        <v>983937934</v>
      </c>
      <c r="B3758">
        <v>4</v>
      </c>
      <c r="C3758" t="s">
        <v>359</v>
      </c>
      <c r="D3758">
        <v>850830754</v>
      </c>
      <c r="E3758" t="s">
        <v>460</v>
      </c>
      <c r="F3758" t="s">
        <v>339</v>
      </c>
      <c r="G3758" t="s">
        <v>251</v>
      </c>
      <c r="H3758" t="s">
        <v>461</v>
      </c>
      <c r="I3758" t="s">
        <v>1054</v>
      </c>
      <c r="J3758">
        <v>3</v>
      </c>
      <c r="K3758" t="s">
        <v>235</v>
      </c>
      <c r="L3758" t="s">
        <v>1011</v>
      </c>
      <c r="N3758">
        <v>12</v>
      </c>
      <c r="O3758">
        <v>1</v>
      </c>
      <c r="P3758">
        <v>1</v>
      </c>
      <c r="Q3758">
        <v>459781972</v>
      </c>
      <c r="R3758">
        <v>2098</v>
      </c>
      <c r="T3758" t="s">
        <v>358</v>
      </c>
      <c r="U3758" t="e">
        <f>MATCH(D3758,'Кумулятивный рейтинг_1 курс'!$C$1:$C$65493,0)</f>
        <v>#N/A</v>
      </c>
    </row>
    <row r="3759" spans="1:21">
      <c r="A3759">
        <v>983937938</v>
      </c>
      <c r="B3759">
        <v>4</v>
      </c>
      <c r="C3759" t="s">
        <v>359</v>
      </c>
      <c r="D3759">
        <v>850830857</v>
      </c>
      <c r="E3759" t="s">
        <v>457</v>
      </c>
      <c r="F3759" t="s">
        <v>458</v>
      </c>
      <c r="G3759" t="s">
        <v>247</v>
      </c>
      <c r="H3759" t="s">
        <v>459</v>
      </c>
      <c r="I3759" t="s">
        <v>1054</v>
      </c>
      <c r="J3759">
        <v>3</v>
      </c>
      <c r="K3759" t="s">
        <v>235</v>
      </c>
      <c r="L3759" t="s">
        <v>1011</v>
      </c>
      <c r="N3759">
        <v>12</v>
      </c>
      <c r="O3759">
        <v>1</v>
      </c>
      <c r="P3759">
        <v>1</v>
      </c>
      <c r="Q3759">
        <v>459781972</v>
      </c>
      <c r="R3759">
        <v>2098</v>
      </c>
      <c r="T3759" t="s">
        <v>358</v>
      </c>
      <c r="U3759" t="e">
        <f>MATCH(D3759,'Кумулятивный рейтинг_1 курс'!$C$1:$C$65493,0)</f>
        <v>#N/A</v>
      </c>
    </row>
    <row r="3760" spans="1:21">
      <c r="A3760">
        <v>983937974</v>
      </c>
      <c r="B3760">
        <v>4</v>
      </c>
      <c r="C3760" t="s">
        <v>359</v>
      </c>
      <c r="D3760">
        <v>850832537</v>
      </c>
      <c r="E3760" t="s">
        <v>429</v>
      </c>
      <c r="F3760" t="s">
        <v>392</v>
      </c>
      <c r="G3760" t="s">
        <v>430</v>
      </c>
      <c r="H3760" t="s">
        <v>431</v>
      </c>
      <c r="I3760" t="s">
        <v>1054</v>
      </c>
      <c r="J3760">
        <v>3</v>
      </c>
      <c r="K3760" t="s">
        <v>235</v>
      </c>
      <c r="L3760" t="s">
        <v>1011</v>
      </c>
      <c r="N3760">
        <v>12</v>
      </c>
      <c r="O3760">
        <v>1</v>
      </c>
      <c r="P3760">
        <v>0</v>
      </c>
      <c r="Q3760">
        <v>459781972</v>
      </c>
      <c r="R3760">
        <v>2098</v>
      </c>
      <c r="T3760" t="s">
        <v>358</v>
      </c>
      <c r="U3760" t="e">
        <f>MATCH(D3760,'Кумулятивный рейтинг_1 курс'!$C$1:$C$65493,0)</f>
        <v>#N/A</v>
      </c>
    </row>
    <row r="3761" spans="1:21">
      <c r="A3761">
        <v>983938176</v>
      </c>
      <c r="B3761">
        <v>4</v>
      </c>
      <c r="C3761" t="s">
        <v>352</v>
      </c>
      <c r="D3761">
        <v>850833276</v>
      </c>
      <c r="E3761" t="s">
        <v>438</v>
      </c>
      <c r="F3761" t="s">
        <v>439</v>
      </c>
      <c r="G3761" t="s">
        <v>440</v>
      </c>
      <c r="H3761" t="s">
        <v>441</v>
      </c>
      <c r="I3761" t="s">
        <v>1054</v>
      </c>
      <c r="J3761">
        <v>3</v>
      </c>
      <c r="K3761" t="s">
        <v>235</v>
      </c>
      <c r="L3761" t="s">
        <v>1011</v>
      </c>
      <c r="N3761">
        <v>12</v>
      </c>
      <c r="O3761">
        <v>1</v>
      </c>
      <c r="P3761">
        <v>1</v>
      </c>
      <c r="Q3761">
        <v>459781972</v>
      </c>
      <c r="R3761">
        <v>2098</v>
      </c>
      <c r="T3761" t="s">
        <v>358</v>
      </c>
      <c r="U3761" t="e">
        <f>MATCH(D3761,'Кумулятивный рейтинг_1 курс'!$C$1:$C$65493,0)</f>
        <v>#N/A</v>
      </c>
    </row>
    <row r="3762" spans="1:21">
      <c r="A3762">
        <v>850833690</v>
      </c>
      <c r="B3762">
        <v>4</v>
      </c>
      <c r="C3762" t="s">
        <v>352</v>
      </c>
      <c r="D3762">
        <v>850833637</v>
      </c>
      <c r="E3762" t="s">
        <v>445</v>
      </c>
      <c r="F3762" t="s">
        <v>392</v>
      </c>
      <c r="G3762" t="s">
        <v>446</v>
      </c>
      <c r="H3762" t="s">
        <v>447</v>
      </c>
      <c r="I3762" t="s">
        <v>1054</v>
      </c>
      <c r="J3762">
        <v>3</v>
      </c>
      <c r="K3762" t="s">
        <v>235</v>
      </c>
      <c r="L3762" t="s">
        <v>1011</v>
      </c>
      <c r="N3762">
        <v>12</v>
      </c>
      <c r="O3762">
        <v>1</v>
      </c>
      <c r="P3762">
        <v>0</v>
      </c>
      <c r="Q3762">
        <v>459781972</v>
      </c>
      <c r="R3762">
        <v>2098</v>
      </c>
      <c r="T3762" t="s">
        <v>358</v>
      </c>
      <c r="U3762" t="e">
        <f>MATCH(D3762,'Кумулятивный рейтинг_1 курс'!$C$1:$C$65493,0)</f>
        <v>#N/A</v>
      </c>
    </row>
    <row r="3763" spans="1:21">
      <c r="A3763">
        <v>850833969</v>
      </c>
      <c r="B3763">
        <v>4</v>
      </c>
      <c r="C3763" t="s">
        <v>352</v>
      </c>
      <c r="D3763">
        <v>850833877</v>
      </c>
      <c r="E3763" t="s">
        <v>367</v>
      </c>
      <c r="F3763" t="s">
        <v>368</v>
      </c>
      <c r="G3763" t="s">
        <v>240</v>
      </c>
      <c r="H3763" t="s">
        <v>369</v>
      </c>
      <c r="I3763" t="s">
        <v>1054</v>
      </c>
      <c r="J3763">
        <v>3</v>
      </c>
      <c r="K3763" t="s">
        <v>235</v>
      </c>
      <c r="L3763" t="s">
        <v>1011</v>
      </c>
      <c r="N3763">
        <v>12</v>
      </c>
      <c r="O3763">
        <v>1</v>
      </c>
      <c r="P3763">
        <v>1</v>
      </c>
      <c r="Q3763">
        <v>459781972</v>
      </c>
      <c r="R3763">
        <v>2098</v>
      </c>
      <c r="T3763" t="s">
        <v>358</v>
      </c>
      <c r="U3763" t="e">
        <f>MATCH(D3763,'Кумулятивный рейтинг_1 курс'!$C$1:$C$65493,0)</f>
        <v>#N/A</v>
      </c>
    </row>
    <row r="3764" spans="1:21">
      <c r="A3764">
        <v>983938181</v>
      </c>
      <c r="B3764">
        <v>4</v>
      </c>
      <c r="C3764" t="s">
        <v>352</v>
      </c>
      <c r="D3764">
        <v>850834090</v>
      </c>
      <c r="E3764" t="s">
        <v>370</v>
      </c>
      <c r="F3764" t="s">
        <v>371</v>
      </c>
      <c r="G3764" t="s">
        <v>282</v>
      </c>
      <c r="H3764" t="s">
        <v>372</v>
      </c>
      <c r="I3764" t="s">
        <v>1054</v>
      </c>
      <c r="J3764">
        <v>3</v>
      </c>
      <c r="K3764" t="s">
        <v>235</v>
      </c>
      <c r="L3764" t="s">
        <v>1011</v>
      </c>
      <c r="N3764">
        <v>12</v>
      </c>
      <c r="O3764">
        <v>1</v>
      </c>
      <c r="P3764">
        <v>1</v>
      </c>
      <c r="Q3764">
        <v>459781972</v>
      </c>
      <c r="R3764">
        <v>2098</v>
      </c>
      <c r="T3764" t="s">
        <v>358</v>
      </c>
      <c r="U3764" t="e">
        <f>MATCH(D3764,'Кумулятивный рейтинг_1 курс'!$C$1:$C$65493,0)</f>
        <v>#N/A</v>
      </c>
    </row>
    <row r="3765" spans="1:21">
      <c r="A3765">
        <v>983937950</v>
      </c>
      <c r="B3765">
        <v>5</v>
      </c>
      <c r="C3765" t="s">
        <v>359</v>
      </c>
      <c r="D3765">
        <v>850831458</v>
      </c>
      <c r="E3765" t="s">
        <v>404</v>
      </c>
      <c r="F3765" t="s">
        <v>405</v>
      </c>
      <c r="G3765" t="s">
        <v>361</v>
      </c>
      <c r="H3765" t="s">
        <v>406</v>
      </c>
      <c r="I3765" t="s">
        <v>1054</v>
      </c>
      <c r="J3765">
        <v>3</v>
      </c>
      <c r="K3765" t="s">
        <v>235</v>
      </c>
      <c r="L3765" t="s">
        <v>1011</v>
      </c>
      <c r="N3765">
        <v>15</v>
      </c>
      <c r="O3765">
        <v>1</v>
      </c>
      <c r="P3765">
        <v>1</v>
      </c>
      <c r="Q3765">
        <v>459781972</v>
      </c>
      <c r="R3765">
        <v>2098</v>
      </c>
      <c r="T3765" t="s">
        <v>358</v>
      </c>
      <c r="U3765" t="e">
        <f>MATCH(D3765,'Кумулятивный рейтинг_1 курс'!$C$1:$C$65493,0)</f>
        <v>#N/A</v>
      </c>
    </row>
    <row r="3766" spans="1:21">
      <c r="A3766">
        <v>983937954</v>
      </c>
      <c r="B3766">
        <v>5</v>
      </c>
      <c r="C3766" t="s">
        <v>359</v>
      </c>
      <c r="D3766">
        <v>850831600</v>
      </c>
      <c r="E3766" t="s">
        <v>407</v>
      </c>
      <c r="F3766" t="s">
        <v>303</v>
      </c>
      <c r="G3766" t="s">
        <v>342</v>
      </c>
      <c r="H3766" t="s">
        <v>408</v>
      </c>
      <c r="I3766" t="s">
        <v>1054</v>
      </c>
      <c r="J3766">
        <v>3</v>
      </c>
      <c r="K3766" t="s">
        <v>235</v>
      </c>
      <c r="L3766" t="s">
        <v>1011</v>
      </c>
      <c r="N3766">
        <v>15</v>
      </c>
      <c r="O3766">
        <v>1</v>
      </c>
      <c r="P3766">
        <v>1</v>
      </c>
      <c r="Q3766">
        <v>459781972</v>
      </c>
      <c r="R3766">
        <v>2098</v>
      </c>
      <c r="T3766" t="s">
        <v>358</v>
      </c>
      <c r="U3766" t="e">
        <f>MATCH(D3766,'Кумулятивный рейтинг_1 курс'!$C$1:$C$65493,0)</f>
        <v>#N/A</v>
      </c>
    </row>
    <row r="3767" spans="1:21">
      <c r="A3767">
        <v>983937958</v>
      </c>
      <c r="B3767">
        <v>6</v>
      </c>
      <c r="C3767" t="s">
        <v>359</v>
      </c>
      <c r="D3767">
        <v>850831708</v>
      </c>
      <c r="E3767" t="s">
        <v>409</v>
      </c>
      <c r="F3767" t="s">
        <v>410</v>
      </c>
      <c r="G3767" t="s">
        <v>411</v>
      </c>
      <c r="H3767" t="s">
        <v>412</v>
      </c>
      <c r="I3767" t="s">
        <v>1054</v>
      </c>
      <c r="J3767">
        <v>3</v>
      </c>
      <c r="K3767" t="s">
        <v>235</v>
      </c>
      <c r="L3767" t="s">
        <v>1011</v>
      </c>
      <c r="N3767">
        <v>18</v>
      </c>
      <c r="O3767">
        <v>1</v>
      </c>
      <c r="P3767">
        <v>1</v>
      </c>
      <c r="Q3767">
        <v>459781972</v>
      </c>
      <c r="R3767">
        <v>2098</v>
      </c>
      <c r="T3767" t="s">
        <v>358</v>
      </c>
      <c r="U3767" t="e">
        <f>MATCH(D3767,'Кумулятивный рейтинг_1 курс'!$C$1:$C$65493,0)</f>
        <v>#N/A</v>
      </c>
    </row>
    <row r="3768" spans="1:21">
      <c r="A3768">
        <v>983937962</v>
      </c>
      <c r="B3768">
        <v>7</v>
      </c>
      <c r="C3768" t="s">
        <v>359</v>
      </c>
      <c r="D3768">
        <v>850831917</v>
      </c>
      <c r="E3768" t="s">
        <v>415</v>
      </c>
      <c r="F3768" t="s">
        <v>416</v>
      </c>
      <c r="G3768" t="s">
        <v>389</v>
      </c>
      <c r="H3768" t="s">
        <v>417</v>
      </c>
      <c r="I3768" t="s">
        <v>1054</v>
      </c>
      <c r="J3768">
        <v>3</v>
      </c>
      <c r="K3768" t="s">
        <v>235</v>
      </c>
      <c r="L3768" t="s">
        <v>1011</v>
      </c>
      <c r="N3768">
        <v>21</v>
      </c>
      <c r="O3768">
        <v>1</v>
      </c>
      <c r="P3768">
        <v>1</v>
      </c>
      <c r="Q3768">
        <v>459781972</v>
      </c>
      <c r="R3768">
        <v>2098</v>
      </c>
      <c r="T3768" t="s">
        <v>358</v>
      </c>
      <c r="U3768" t="e">
        <f>MATCH(D3768,'Кумулятивный рейтинг_1 курс'!$C$1:$C$65493,0)</f>
        <v>#N/A</v>
      </c>
    </row>
    <row r="3769" spans="1:21">
      <c r="A3769">
        <v>983937966</v>
      </c>
      <c r="B3769">
        <v>4</v>
      </c>
      <c r="C3769" t="s">
        <v>359</v>
      </c>
      <c r="D3769">
        <v>850832097</v>
      </c>
      <c r="E3769" t="s">
        <v>418</v>
      </c>
      <c r="F3769" t="s">
        <v>419</v>
      </c>
      <c r="G3769" t="s">
        <v>420</v>
      </c>
      <c r="H3769" t="s">
        <v>421</v>
      </c>
      <c r="I3769" t="s">
        <v>1054</v>
      </c>
      <c r="J3769">
        <v>3</v>
      </c>
      <c r="K3769" t="s">
        <v>235</v>
      </c>
      <c r="L3769" t="s">
        <v>1011</v>
      </c>
      <c r="N3769">
        <v>12</v>
      </c>
      <c r="O3769">
        <v>1</v>
      </c>
      <c r="P3769">
        <v>0</v>
      </c>
      <c r="Q3769">
        <v>459781972</v>
      </c>
      <c r="R3769">
        <v>2098</v>
      </c>
      <c r="T3769" t="s">
        <v>358</v>
      </c>
      <c r="U3769" t="e">
        <f>MATCH(D3769,'Кумулятивный рейтинг_1 курс'!$C$1:$C$65493,0)</f>
        <v>#N/A</v>
      </c>
    </row>
    <row r="3770" spans="1:21">
      <c r="A3770">
        <v>983937970</v>
      </c>
      <c r="B3770">
        <v>5</v>
      </c>
      <c r="C3770" t="s">
        <v>359</v>
      </c>
      <c r="D3770">
        <v>850832231</v>
      </c>
      <c r="E3770" t="s">
        <v>422</v>
      </c>
      <c r="F3770" t="s">
        <v>303</v>
      </c>
      <c r="G3770" t="s">
        <v>300</v>
      </c>
      <c r="H3770" t="s">
        <v>423</v>
      </c>
      <c r="I3770" t="s">
        <v>1054</v>
      </c>
      <c r="J3770">
        <v>3</v>
      </c>
      <c r="K3770" t="s">
        <v>235</v>
      </c>
      <c r="L3770" t="s">
        <v>1011</v>
      </c>
      <c r="N3770">
        <v>15</v>
      </c>
      <c r="O3770">
        <v>1</v>
      </c>
      <c r="P3770">
        <v>1</v>
      </c>
      <c r="Q3770">
        <v>459781972</v>
      </c>
      <c r="R3770">
        <v>2098</v>
      </c>
      <c r="T3770" t="s">
        <v>358</v>
      </c>
      <c r="U3770" t="e">
        <f>MATCH(D3770,'Кумулятивный рейтинг_1 курс'!$C$1:$C$65493,0)</f>
        <v>#N/A</v>
      </c>
    </row>
    <row r="3771" spans="1:21">
      <c r="A3771">
        <v>850832385</v>
      </c>
      <c r="B3771">
        <v>5</v>
      </c>
      <c r="C3771" t="s">
        <v>359</v>
      </c>
      <c r="D3771">
        <v>850832336</v>
      </c>
      <c r="E3771" t="s">
        <v>424</v>
      </c>
      <c r="F3771" t="s">
        <v>371</v>
      </c>
      <c r="G3771" t="s">
        <v>425</v>
      </c>
      <c r="H3771" t="s">
        <v>426</v>
      </c>
      <c r="I3771" t="s">
        <v>1054</v>
      </c>
      <c r="J3771">
        <v>3</v>
      </c>
      <c r="K3771" t="s">
        <v>235</v>
      </c>
      <c r="L3771" t="s">
        <v>1011</v>
      </c>
      <c r="N3771">
        <v>15</v>
      </c>
      <c r="O3771">
        <v>1</v>
      </c>
      <c r="P3771">
        <v>0</v>
      </c>
      <c r="Q3771">
        <v>459781972</v>
      </c>
      <c r="R3771">
        <v>2098</v>
      </c>
      <c r="T3771" t="s">
        <v>358</v>
      </c>
      <c r="U3771" t="e">
        <f>MATCH(D3771,'Кумулятивный рейтинг_1 курс'!$C$1:$C$65493,0)</f>
        <v>#N/A</v>
      </c>
    </row>
    <row r="3772" spans="1:21">
      <c r="A3772">
        <v>974834619</v>
      </c>
      <c r="B3772">
        <v>5</v>
      </c>
      <c r="C3772" t="s">
        <v>359</v>
      </c>
      <c r="D3772">
        <v>850832436</v>
      </c>
      <c r="E3772" t="s">
        <v>427</v>
      </c>
      <c r="F3772" t="s">
        <v>324</v>
      </c>
      <c r="G3772" t="s">
        <v>289</v>
      </c>
      <c r="H3772" t="s">
        <v>428</v>
      </c>
      <c r="I3772" t="s">
        <v>1054</v>
      </c>
      <c r="J3772">
        <v>3</v>
      </c>
      <c r="K3772" t="s">
        <v>235</v>
      </c>
      <c r="L3772" t="s">
        <v>1011</v>
      </c>
      <c r="N3772">
        <v>15</v>
      </c>
      <c r="O3772">
        <v>1</v>
      </c>
      <c r="P3772">
        <v>1</v>
      </c>
      <c r="Q3772">
        <v>459781972</v>
      </c>
      <c r="R3772">
        <v>2098</v>
      </c>
      <c r="T3772" t="s">
        <v>358</v>
      </c>
      <c r="U3772" t="e">
        <f>MATCH(D3772,'Кумулятивный рейтинг_1 курс'!$C$1:$C$65493,0)</f>
        <v>#N/A</v>
      </c>
    </row>
    <row r="3773" spans="1:21">
      <c r="A3773">
        <v>850834266</v>
      </c>
      <c r="B3773">
        <v>4</v>
      </c>
      <c r="C3773" t="s">
        <v>352</v>
      </c>
      <c r="D3773">
        <v>850834215</v>
      </c>
      <c r="E3773" t="s">
        <v>373</v>
      </c>
      <c r="F3773" t="s">
        <v>374</v>
      </c>
      <c r="G3773" t="s">
        <v>375</v>
      </c>
      <c r="H3773" t="s">
        <v>376</v>
      </c>
      <c r="I3773" t="s">
        <v>1054</v>
      </c>
      <c r="J3773">
        <v>3</v>
      </c>
      <c r="K3773" t="s">
        <v>235</v>
      </c>
      <c r="L3773" t="s">
        <v>1011</v>
      </c>
      <c r="N3773">
        <v>12</v>
      </c>
      <c r="O3773">
        <v>1</v>
      </c>
      <c r="P3773">
        <v>1</v>
      </c>
      <c r="Q3773">
        <v>459781972</v>
      </c>
      <c r="R3773">
        <v>2098</v>
      </c>
      <c r="T3773" t="s">
        <v>358</v>
      </c>
      <c r="U3773" t="e">
        <f>MATCH(D3773,'Кумулятивный рейтинг_1 курс'!$C$1:$C$65493,0)</f>
        <v>#N/A</v>
      </c>
    </row>
    <row r="3774" spans="1:21">
      <c r="A3774">
        <v>850834616</v>
      </c>
      <c r="B3774">
        <v>6</v>
      </c>
      <c r="C3774" t="s">
        <v>352</v>
      </c>
      <c r="D3774">
        <v>850834562</v>
      </c>
      <c r="E3774" t="s">
        <v>385</v>
      </c>
      <c r="F3774" t="s">
        <v>386</v>
      </c>
      <c r="G3774" t="s">
        <v>251</v>
      </c>
      <c r="H3774" t="s">
        <v>387</v>
      </c>
      <c r="I3774" t="s">
        <v>1054</v>
      </c>
      <c r="J3774">
        <v>3</v>
      </c>
      <c r="K3774" t="s">
        <v>235</v>
      </c>
      <c r="L3774" t="s">
        <v>1011</v>
      </c>
      <c r="N3774">
        <v>18</v>
      </c>
      <c r="O3774">
        <v>1</v>
      </c>
      <c r="P3774">
        <v>1</v>
      </c>
      <c r="Q3774">
        <v>459781972</v>
      </c>
      <c r="R3774">
        <v>2098</v>
      </c>
      <c r="T3774" t="s">
        <v>358</v>
      </c>
      <c r="U3774" t="e">
        <f>MATCH(D3774,'Кумулятивный рейтинг_1 курс'!$C$1:$C$65493,0)</f>
        <v>#N/A</v>
      </c>
    </row>
    <row r="3775" spans="1:21">
      <c r="A3775">
        <v>983938187</v>
      </c>
      <c r="B3775">
        <v>4</v>
      </c>
      <c r="C3775" t="s">
        <v>352</v>
      </c>
      <c r="D3775">
        <v>850834674</v>
      </c>
      <c r="E3775" t="s">
        <v>388</v>
      </c>
      <c r="F3775" t="s">
        <v>318</v>
      </c>
      <c r="G3775" t="s">
        <v>389</v>
      </c>
      <c r="H3775" t="s">
        <v>390</v>
      </c>
      <c r="I3775" t="s">
        <v>1054</v>
      </c>
      <c r="J3775">
        <v>3</v>
      </c>
      <c r="K3775" t="s">
        <v>235</v>
      </c>
      <c r="L3775" t="s">
        <v>1011</v>
      </c>
      <c r="N3775">
        <v>12</v>
      </c>
      <c r="O3775">
        <v>1</v>
      </c>
      <c r="P3775">
        <v>0</v>
      </c>
      <c r="Q3775">
        <v>459781972</v>
      </c>
      <c r="R3775">
        <v>2098</v>
      </c>
      <c r="T3775" t="s">
        <v>358</v>
      </c>
      <c r="U3775" t="e">
        <f>MATCH(D3775,'Кумулятивный рейтинг_1 курс'!$C$1:$C$65493,0)</f>
        <v>#N/A</v>
      </c>
    </row>
    <row r="3776" spans="1:21">
      <c r="A3776">
        <v>983938191</v>
      </c>
      <c r="B3776">
        <v>4</v>
      </c>
      <c r="C3776" t="s">
        <v>352</v>
      </c>
      <c r="D3776">
        <v>850834795</v>
      </c>
      <c r="E3776" t="s">
        <v>391</v>
      </c>
      <c r="F3776" t="s">
        <v>392</v>
      </c>
      <c r="G3776" t="s">
        <v>393</v>
      </c>
      <c r="H3776" t="s">
        <v>394</v>
      </c>
      <c r="I3776" t="s">
        <v>1054</v>
      </c>
      <c r="J3776">
        <v>3</v>
      </c>
      <c r="K3776" t="s">
        <v>235</v>
      </c>
      <c r="L3776" t="s">
        <v>1011</v>
      </c>
      <c r="N3776">
        <v>12</v>
      </c>
      <c r="O3776">
        <v>1</v>
      </c>
      <c r="P3776">
        <v>0</v>
      </c>
      <c r="Q3776">
        <v>459781972</v>
      </c>
      <c r="R3776">
        <v>2098</v>
      </c>
      <c r="T3776" t="s">
        <v>358</v>
      </c>
      <c r="U3776" t="e">
        <f>MATCH(D3776,'Кумулятивный рейтинг_1 курс'!$C$1:$C$65493,0)</f>
        <v>#N/A</v>
      </c>
    </row>
    <row r="3777" spans="1:21">
      <c r="A3777">
        <v>845859867</v>
      </c>
      <c r="B3777">
        <v>9</v>
      </c>
      <c r="C3777" t="s">
        <v>817</v>
      </c>
      <c r="D3777">
        <v>845859658</v>
      </c>
      <c r="E3777" t="s">
        <v>860</v>
      </c>
      <c r="F3777" t="s">
        <v>392</v>
      </c>
      <c r="G3777" t="s">
        <v>315</v>
      </c>
      <c r="H3777" t="s">
        <v>861</v>
      </c>
      <c r="I3777" t="s">
        <v>1055</v>
      </c>
      <c r="J3777">
        <v>3</v>
      </c>
      <c r="K3777" t="s">
        <v>235</v>
      </c>
      <c r="L3777" t="s">
        <v>1011</v>
      </c>
      <c r="N3777">
        <v>27</v>
      </c>
      <c r="O3777">
        <v>1</v>
      </c>
      <c r="P3777">
        <v>1</v>
      </c>
      <c r="R3777">
        <v>5028</v>
      </c>
      <c r="T3777" t="s">
        <v>816</v>
      </c>
      <c r="U3777">
        <f>MATCH(D3777,'Кумулятивный рейтинг_1 курс'!$C$1:$C$65493,0)</f>
        <v>175</v>
      </c>
    </row>
    <row r="3778" spans="1:21">
      <c r="A3778">
        <v>845890828</v>
      </c>
      <c r="B3778">
        <v>8</v>
      </c>
      <c r="C3778" t="s">
        <v>627</v>
      </c>
      <c r="D3778">
        <v>845890536</v>
      </c>
      <c r="E3778" t="s">
        <v>648</v>
      </c>
      <c r="F3778" t="s">
        <v>318</v>
      </c>
      <c r="G3778" t="s">
        <v>379</v>
      </c>
      <c r="H3778" t="s">
        <v>649</v>
      </c>
      <c r="I3778" t="s">
        <v>1055</v>
      </c>
      <c r="J3778">
        <v>3</v>
      </c>
      <c r="K3778" t="s">
        <v>235</v>
      </c>
      <c r="L3778" t="s">
        <v>1011</v>
      </c>
      <c r="N3778">
        <v>24</v>
      </c>
      <c r="O3778">
        <v>1</v>
      </c>
      <c r="P3778">
        <v>1</v>
      </c>
      <c r="R3778">
        <v>5028</v>
      </c>
      <c r="T3778" t="s">
        <v>242</v>
      </c>
      <c r="U3778">
        <f>MATCH(D3778,'Кумулятивный рейтинг_1 курс'!$C$1:$C$65493,0)</f>
        <v>170</v>
      </c>
    </row>
    <row r="3779" spans="1:21">
      <c r="A3779">
        <v>845859801</v>
      </c>
      <c r="B3779">
        <v>8</v>
      </c>
      <c r="C3779" t="s">
        <v>622</v>
      </c>
      <c r="D3779">
        <v>845859564</v>
      </c>
      <c r="E3779" t="s">
        <v>709</v>
      </c>
      <c r="F3779" t="s">
        <v>303</v>
      </c>
      <c r="G3779" t="s">
        <v>263</v>
      </c>
      <c r="H3779" t="s">
        <v>710</v>
      </c>
      <c r="I3779" t="s">
        <v>1056</v>
      </c>
      <c r="J3779">
        <v>2</v>
      </c>
      <c r="K3779" t="s">
        <v>235</v>
      </c>
      <c r="L3779" t="s">
        <v>1011</v>
      </c>
      <c r="N3779">
        <v>16</v>
      </c>
      <c r="O3779">
        <v>1</v>
      </c>
      <c r="P3779">
        <v>0</v>
      </c>
      <c r="R3779">
        <v>5028</v>
      </c>
      <c r="T3779" t="s">
        <v>626</v>
      </c>
      <c r="U3779">
        <f>MATCH(D3779,'Кумулятивный рейтинг_1 курс'!$C$1:$C$65493,0)</f>
        <v>22</v>
      </c>
    </row>
    <row r="3780" spans="1:21">
      <c r="A3780">
        <v>850830813</v>
      </c>
      <c r="B3780">
        <v>8</v>
      </c>
      <c r="C3780" t="s">
        <v>359</v>
      </c>
      <c r="D3780">
        <v>850830754</v>
      </c>
      <c r="E3780" t="s">
        <v>460</v>
      </c>
      <c r="F3780" t="s">
        <v>339</v>
      </c>
      <c r="G3780" t="s">
        <v>251</v>
      </c>
      <c r="H3780" t="s">
        <v>461</v>
      </c>
      <c r="I3780" t="s">
        <v>1057</v>
      </c>
      <c r="J3780">
        <v>3</v>
      </c>
      <c r="K3780" t="s">
        <v>235</v>
      </c>
      <c r="L3780" t="s">
        <v>1011</v>
      </c>
      <c r="N3780">
        <v>24</v>
      </c>
      <c r="O3780">
        <v>1</v>
      </c>
      <c r="P3780">
        <v>1</v>
      </c>
      <c r="Q3780">
        <v>459781972</v>
      </c>
      <c r="R3780">
        <v>2098</v>
      </c>
      <c r="T3780" t="s">
        <v>358</v>
      </c>
      <c r="U3780" t="e">
        <f>MATCH(D3780,'Кумулятивный рейтинг_1 курс'!$C$1:$C$65493,0)</f>
        <v>#N/A</v>
      </c>
    </row>
    <row r="3781" spans="1:21">
      <c r="A3781">
        <v>850830912</v>
      </c>
      <c r="B3781">
        <v>8</v>
      </c>
      <c r="C3781" t="s">
        <v>359</v>
      </c>
      <c r="D3781">
        <v>850830857</v>
      </c>
      <c r="E3781" t="s">
        <v>457</v>
      </c>
      <c r="F3781" t="s">
        <v>458</v>
      </c>
      <c r="G3781" t="s">
        <v>247</v>
      </c>
      <c r="H3781" t="s">
        <v>459</v>
      </c>
      <c r="I3781" t="s">
        <v>1057</v>
      </c>
      <c r="J3781">
        <v>3</v>
      </c>
      <c r="K3781" t="s">
        <v>235</v>
      </c>
      <c r="L3781" t="s">
        <v>1011</v>
      </c>
      <c r="N3781">
        <v>24</v>
      </c>
      <c r="O3781">
        <v>1</v>
      </c>
      <c r="P3781">
        <v>1</v>
      </c>
      <c r="Q3781">
        <v>459781972</v>
      </c>
      <c r="R3781">
        <v>2098</v>
      </c>
      <c r="T3781" t="s">
        <v>358</v>
      </c>
      <c r="U3781" t="e">
        <f>MATCH(D3781,'Кумулятивный рейтинг_1 курс'!$C$1:$C$65493,0)</f>
        <v>#N/A</v>
      </c>
    </row>
    <row r="3782" spans="1:21">
      <c r="A3782">
        <v>850832593</v>
      </c>
      <c r="B3782">
        <v>8</v>
      </c>
      <c r="C3782" t="s">
        <v>359</v>
      </c>
      <c r="D3782">
        <v>850832537</v>
      </c>
      <c r="E3782" t="s">
        <v>429</v>
      </c>
      <c r="F3782" t="s">
        <v>392</v>
      </c>
      <c r="G3782" t="s">
        <v>430</v>
      </c>
      <c r="H3782" t="s">
        <v>431</v>
      </c>
      <c r="I3782" t="s">
        <v>1057</v>
      </c>
      <c r="J3782">
        <v>3</v>
      </c>
      <c r="K3782" t="s">
        <v>235</v>
      </c>
      <c r="L3782" t="s">
        <v>1011</v>
      </c>
      <c r="N3782">
        <v>24</v>
      </c>
      <c r="O3782">
        <v>1</v>
      </c>
      <c r="P3782">
        <v>0</v>
      </c>
      <c r="Q3782">
        <v>459781972</v>
      </c>
      <c r="R3782">
        <v>2098</v>
      </c>
      <c r="T3782" t="s">
        <v>358</v>
      </c>
      <c r="U3782" t="e">
        <f>MATCH(D3782,'Кумулятивный рейтинг_1 курс'!$C$1:$C$65493,0)</f>
        <v>#N/A</v>
      </c>
    </row>
    <row r="3783" spans="1:21">
      <c r="A3783">
        <v>1000011534</v>
      </c>
      <c r="B3783">
        <v>8</v>
      </c>
      <c r="C3783" t="s">
        <v>352</v>
      </c>
      <c r="D3783">
        <v>850835126</v>
      </c>
      <c r="E3783" t="s">
        <v>399</v>
      </c>
      <c r="F3783" t="s">
        <v>250</v>
      </c>
      <c r="G3783" t="s">
        <v>240</v>
      </c>
      <c r="H3783" t="s">
        <v>400</v>
      </c>
      <c r="I3783" t="s">
        <v>1057</v>
      </c>
      <c r="J3783">
        <v>3</v>
      </c>
      <c r="K3783" t="s">
        <v>235</v>
      </c>
      <c r="L3783" t="s">
        <v>1011</v>
      </c>
      <c r="N3783">
        <v>24</v>
      </c>
      <c r="O3783">
        <v>1</v>
      </c>
      <c r="P3783">
        <v>1</v>
      </c>
      <c r="Q3783">
        <v>459781972</v>
      </c>
      <c r="R3783">
        <v>2098</v>
      </c>
      <c r="T3783" t="s">
        <v>358</v>
      </c>
      <c r="U3783" t="e">
        <f>MATCH(D3783,'Кумулятивный рейтинг_1 курс'!$C$1:$C$65493,0)</f>
        <v>#N/A</v>
      </c>
    </row>
    <row r="3784" spans="1:21">
      <c r="A3784">
        <v>1000011530</v>
      </c>
      <c r="B3784">
        <v>8</v>
      </c>
      <c r="C3784" t="s">
        <v>352</v>
      </c>
      <c r="D3784">
        <v>850835023</v>
      </c>
      <c r="E3784" t="s">
        <v>397</v>
      </c>
      <c r="F3784" t="s">
        <v>292</v>
      </c>
      <c r="G3784" t="s">
        <v>300</v>
      </c>
      <c r="H3784" t="s">
        <v>398</v>
      </c>
      <c r="I3784" t="s">
        <v>1057</v>
      </c>
      <c r="J3784">
        <v>3</v>
      </c>
      <c r="K3784" t="s">
        <v>235</v>
      </c>
      <c r="L3784" t="s">
        <v>1011</v>
      </c>
      <c r="N3784">
        <v>24</v>
      </c>
      <c r="O3784">
        <v>1</v>
      </c>
      <c r="P3784">
        <v>1</v>
      </c>
      <c r="Q3784">
        <v>459781972</v>
      </c>
      <c r="R3784">
        <v>2098</v>
      </c>
      <c r="T3784" t="s">
        <v>358</v>
      </c>
      <c r="U3784" t="e">
        <f>MATCH(D3784,'Кумулятивный рейтинг_1 курс'!$C$1:$C$65493,0)</f>
        <v>#N/A</v>
      </c>
    </row>
    <row r="3785" spans="1:21">
      <c r="A3785">
        <v>850834973</v>
      </c>
      <c r="B3785">
        <v>8</v>
      </c>
      <c r="C3785" t="s">
        <v>352</v>
      </c>
      <c r="D3785">
        <v>850834917</v>
      </c>
      <c r="E3785" t="s">
        <v>395</v>
      </c>
      <c r="F3785" t="s">
        <v>318</v>
      </c>
      <c r="G3785" t="s">
        <v>247</v>
      </c>
      <c r="H3785" t="s">
        <v>396</v>
      </c>
      <c r="I3785" t="s">
        <v>1057</v>
      </c>
      <c r="J3785">
        <v>3</v>
      </c>
      <c r="K3785" t="s">
        <v>235</v>
      </c>
      <c r="L3785" t="s">
        <v>1011</v>
      </c>
      <c r="N3785">
        <v>24</v>
      </c>
      <c r="O3785">
        <v>1</v>
      </c>
      <c r="P3785">
        <v>1</v>
      </c>
      <c r="Q3785">
        <v>459781972</v>
      </c>
      <c r="R3785">
        <v>2098</v>
      </c>
      <c r="T3785" t="s">
        <v>358</v>
      </c>
      <c r="U3785" t="e">
        <f>MATCH(D3785,'Кумулятивный рейтинг_1 курс'!$C$1:$C$65493,0)</f>
        <v>#N/A</v>
      </c>
    </row>
    <row r="3786" spans="1:21">
      <c r="A3786">
        <v>850834867</v>
      </c>
      <c r="B3786">
        <v>8</v>
      </c>
      <c r="C3786" t="s">
        <v>352</v>
      </c>
      <c r="D3786">
        <v>850834795</v>
      </c>
      <c r="E3786" t="s">
        <v>391</v>
      </c>
      <c r="F3786" t="s">
        <v>392</v>
      </c>
      <c r="G3786" t="s">
        <v>393</v>
      </c>
      <c r="H3786" t="s">
        <v>394</v>
      </c>
      <c r="I3786" t="s">
        <v>1057</v>
      </c>
      <c r="J3786">
        <v>3</v>
      </c>
      <c r="K3786" t="s">
        <v>235</v>
      </c>
      <c r="L3786" t="s">
        <v>1011</v>
      </c>
      <c r="N3786">
        <v>24</v>
      </c>
      <c r="O3786">
        <v>1</v>
      </c>
      <c r="P3786">
        <v>0</v>
      </c>
      <c r="Q3786">
        <v>459781972</v>
      </c>
      <c r="R3786">
        <v>2098</v>
      </c>
      <c r="T3786" t="s">
        <v>358</v>
      </c>
      <c r="U3786" t="e">
        <f>MATCH(D3786,'Кумулятивный рейтинг_1 курс'!$C$1:$C$65493,0)</f>
        <v>#N/A</v>
      </c>
    </row>
    <row r="3787" spans="1:21">
      <c r="A3787">
        <v>974834081</v>
      </c>
      <c r="B3787">
        <v>6</v>
      </c>
      <c r="C3787" t="s">
        <v>352</v>
      </c>
      <c r="D3787">
        <v>850834674</v>
      </c>
      <c r="E3787" t="s">
        <v>388</v>
      </c>
      <c r="F3787" t="s">
        <v>318</v>
      </c>
      <c r="G3787" t="s">
        <v>389</v>
      </c>
      <c r="H3787" t="s">
        <v>390</v>
      </c>
      <c r="I3787" t="s">
        <v>1057</v>
      </c>
      <c r="J3787">
        <v>3</v>
      </c>
      <c r="K3787" t="s">
        <v>235</v>
      </c>
      <c r="L3787" t="s">
        <v>1011</v>
      </c>
      <c r="N3787">
        <v>18</v>
      </c>
      <c r="O3787">
        <v>1</v>
      </c>
      <c r="P3787">
        <v>0</v>
      </c>
      <c r="Q3787">
        <v>459781972</v>
      </c>
      <c r="R3787">
        <v>2098</v>
      </c>
      <c r="T3787" t="s">
        <v>358</v>
      </c>
      <c r="U3787" t="e">
        <f>MATCH(D3787,'Кумулятивный рейтинг_1 курс'!$C$1:$C$65493,0)</f>
        <v>#N/A</v>
      </c>
    </row>
    <row r="3788" spans="1:21">
      <c r="A3788">
        <v>850834620</v>
      </c>
      <c r="B3788">
        <v>8</v>
      </c>
      <c r="C3788" t="s">
        <v>352</v>
      </c>
      <c r="D3788">
        <v>850834562</v>
      </c>
      <c r="E3788" t="s">
        <v>385</v>
      </c>
      <c r="F3788" t="s">
        <v>386</v>
      </c>
      <c r="G3788" t="s">
        <v>251</v>
      </c>
      <c r="H3788" t="s">
        <v>387</v>
      </c>
      <c r="I3788" t="s">
        <v>1057</v>
      </c>
      <c r="J3788">
        <v>3</v>
      </c>
      <c r="K3788" t="s">
        <v>235</v>
      </c>
      <c r="L3788" t="s">
        <v>1011</v>
      </c>
      <c r="N3788">
        <v>24</v>
      </c>
      <c r="O3788">
        <v>1</v>
      </c>
      <c r="P3788">
        <v>1</v>
      </c>
      <c r="Q3788">
        <v>459781972</v>
      </c>
      <c r="R3788">
        <v>2098</v>
      </c>
      <c r="T3788" t="s">
        <v>358</v>
      </c>
      <c r="U3788" t="e">
        <f>MATCH(D3788,'Кумулятивный рейтинг_1 курс'!$C$1:$C$65493,0)</f>
        <v>#N/A</v>
      </c>
    </row>
    <row r="3789" spans="1:21">
      <c r="A3789">
        <v>850834502</v>
      </c>
      <c r="B3789">
        <v>7</v>
      </c>
      <c r="C3789" t="s">
        <v>352</v>
      </c>
      <c r="D3789">
        <v>850834441</v>
      </c>
      <c r="E3789" t="s">
        <v>381</v>
      </c>
      <c r="F3789" t="s">
        <v>382</v>
      </c>
      <c r="G3789" t="s">
        <v>383</v>
      </c>
      <c r="H3789" t="s">
        <v>384</v>
      </c>
      <c r="I3789" t="s">
        <v>1057</v>
      </c>
      <c r="J3789">
        <v>3</v>
      </c>
      <c r="K3789" t="s">
        <v>235</v>
      </c>
      <c r="L3789" t="s">
        <v>1011</v>
      </c>
      <c r="N3789">
        <v>21</v>
      </c>
      <c r="O3789">
        <v>1</v>
      </c>
      <c r="P3789">
        <v>1</v>
      </c>
      <c r="Q3789">
        <v>459781972</v>
      </c>
      <c r="R3789">
        <v>2098</v>
      </c>
      <c r="T3789" t="s">
        <v>358</v>
      </c>
      <c r="U3789" t="e">
        <f>MATCH(D3789,'Кумулятивный рейтинг_1 курс'!$C$1:$C$65493,0)</f>
        <v>#N/A</v>
      </c>
    </row>
    <row r="3790" spans="1:21">
      <c r="A3790">
        <v>944157326</v>
      </c>
      <c r="B3790">
        <v>7</v>
      </c>
      <c r="C3790" t="s">
        <v>352</v>
      </c>
      <c r="D3790">
        <v>850834215</v>
      </c>
      <c r="E3790" t="s">
        <v>373</v>
      </c>
      <c r="F3790" t="s">
        <v>374</v>
      </c>
      <c r="G3790" t="s">
        <v>375</v>
      </c>
      <c r="H3790" t="s">
        <v>376</v>
      </c>
      <c r="I3790" t="s">
        <v>1057</v>
      </c>
      <c r="J3790">
        <v>3</v>
      </c>
      <c r="K3790" t="s">
        <v>235</v>
      </c>
      <c r="L3790" t="s">
        <v>1011</v>
      </c>
      <c r="N3790">
        <v>21</v>
      </c>
      <c r="O3790">
        <v>1</v>
      </c>
      <c r="P3790">
        <v>1</v>
      </c>
      <c r="Q3790">
        <v>459781972</v>
      </c>
      <c r="R3790">
        <v>2098</v>
      </c>
      <c r="T3790" t="s">
        <v>358</v>
      </c>
      <c r="U3790" t="e">
        <f>MATCH(D3790,'Кумулятивный рейтинг_1 курс'!$C$1:$C$65493,0)</f>
        <v>#N/A</v>
      </c>
    </row>
    <row r="3791" spans="1:21">
      <c r="A3791">
        <v>944177664</v>
      </c>
      <c r="B3791">
        <v>8</v>
      </c>
      <c r="C3791" t="s">
        <v>359</v>
      </c>
      <c r="D3791">
        <v>850832436</v>
      </c>
      <c r="E3791" t="s">
        <v>427</v>
      </c>
      <c r="F3791" t="s">
        <v>324</v>
      </c>
      <c r="G3791" t="s">
        <v>289</v>
      </c>
      <c r="H3791" t="s">
        <v>428</v>
      </c>
      <c r="I3791" t="s">
        <v>1057</v>
      </c>
      <c r="J3791">
        <v>3</v>
      </c>
      <c r="K3791" t="s">
        <v>235</v>
      </c>
      <c r="L3791" t="s">
        <v>1011</v>
      </c>
      <c r="N3791">
        <v>24</v>
      </c>
      <c r="O3791">
        <v>1</v>
      </c>
      <c r="P3791">
        <v>1</v>
      </c>
      <c r="Q3791">
        <v>459781972</v>
      </c>
      <c r="R3791">
        <v>2098</v>
      </c>
      <c r="T3791" t="s">
        <v>358</v>
      </c>
      <c r="U3791" t="e">
        <f>MATCH(D3791,'Кумулятивный рейтинг_1 курс'!$C$1:$C$65493,0)</f>
        <v>#N/A</v>
      </c>
    </row>
    <row r="3792" spans="1:21">
      <c r="A3792">
        <v>1004893317</v>
      </c>
      <c r="B3792">
        <v>6</v>
      </c>
      <c r="C3792" t="s">
        <v>359</v>
      </c>
      <c r="D3792">
        <v>850832336</v>
      </c>
      <c r="E3792" t="s">
        <v>424</v>
      </c>
      <c r="F3792" t="s">
        <v>371</v>
      </c>
      <c r="G3792" t="s">
        <v>425</v>
      </c>
      <c r="H3792" t="s">
        <v>426</v>
      </c>
      <c r="I3792" t="s">
        <v>1057</v>
      </c>
      <c r="J3792">
        <v>3</v>
      </c>
      <c r="K3792" t="s">
        <v>235</v>
      </c>
      <c r="L3792" t="s">
        <v>1011</v>
      </c>
      <c r="N3792">
        <v>18</v>
      </c>
      <c r="O3792">
        <v>1</v>
      </c>
      <c r="P3792">
        <v>0</v>
      </c>
      <c r="Q3792">
        <v>459781972</v>
      </c>
      <c r="R3792">
        <v>2098</v>
      </c>
      <c r="T3792" t="s">
        <v>358</v>
      </c>
      <c r="U3792" t="e">
        <f>MATCH(D3792,'Кумулятивный рейтинг_1 курс'!$C$1:$C$65493,0)</f>
        <v>#N/A</v>
      </c>
    </row>
    <row r="3793" spans="1:21">
      <c r="A3793">
        <v>850832292</v>
      </c>
      <c r="B3793">
        <v>8</v>
      </c>
      <c r="C3793" t="s">
        <v>359</v>
      </c>
      <c r="D3793">
        <v>850832231</v>
      </c>
      <c r="E3793" t="s">
        <v>422</v>
      </c>
      <c r="F3793" t="s">
        <v>303</v>
      </c>
      <c r="G3793" t="s">
        <v>300</v>
      </c>
      <c r="H3793" t="s">
        <v>423</v>
      </c>
      <c r="I3793" t="s">
        <v>1057</v>
      </c>
      <c r="J3793">
        <v>3</v>
      </c>
      <c r="K3793" t="s">
        <v>235</v>
      </c>
      <c r="L3793" t="s">
        <v>1011</v>
      </c>
      <c r="N3793">
        <v>24</v>
      </c>
      <c r="O3793">
        <v>1</v>
      </c>
      <c r="P3793">
        <v>1</v>
      </c>
      <c r="Q3793">
        <v>459781972</v>
      </c>
      <c r="R3793">
        <v>2098</v>
      </c>
      <c r="T3793" t="s">
        <v>358</v>
      </c>
      <c r="U3793" t="e">
        <f>MATCH(D3793,'Кумулятивный рейтинг_1 курс'!$C$1:$C$65493,0)</f>
        <v>#N/A</v>
      </c>
    </row>
    <row r="3794" spans="1:21">
      <c r="A3794">
        <v>850832181</v>
      </c>
      <c r="B3794">
        <v>8</v>
      </c>
      <c r="C3794" t="s">
        <v>359</v>
      </c>
      <c r="D3794">
        <v>850832097</v>
      </c>
      <c r="E3794" t="s">
        <v>418</v>
      </c>
      <c r="F3794" t="s">
        <v>419</v>
      </c>
      <c r="G3794" t="s">
        <v>420</v>
      </c>
      <c r="H3794" t="s">
        <v>421</v>
      </c>
      <c r="I3794" t="s">
        <v>1057</v>
      </c>
      <c r="J3794">
        <v>3</v>
      </c>
      <c r="K3794" t="s">
        <v>235</v>
      </c>
      <c r="L3794" t="s">
        <v>1011</v>
      </c>
      <c r="N3794">
        <v>24</v>
      </c>
      <c r="O3794">
        <v>1</v>
      </c>
      <c r="P3794">
        <v>0</v>
      </c>
      <c r="Q3794">
        <v>459781972</v>
      </c>
      <c r="R3794">
        <v>2098</v>
      </c>
      <c r="T3794" t="s">
        <v>358</v>
      </c>
      <c r="U3794" t="e">
        <f>MATCH(D3794,'Кумулятивный рейтинг_1 курс'!$C$1:$C$65493,0)</f>
        <v>#N/A</v>
      </c>
    </row>
    <row r="3795" spans="1:21">
      <c r="A3795">
        <v>850831871</v>
      </c>
      <c r="B3795">
        <v>8</v>
      </c>
      <c r="C3795" t="s">
        <v>359</v>
      </c>
      <c r="D3795">
        <v>850831816</v>
      </c>
      <c r="E3795" t="s">
        <v>413</v>
      </c>
      <c r="F3795" t="s">
        <v>307</v>
      </c>
      <c r="G3795" t="s">
        <v>342</v>
      </c>
      <c r="H3795" t="s">
        <v>414</v>
      </c>
      <c r="I3795" t="s">
        <v>1057</v>
      </c>
      <c r="J3795">
        <v>3</v>
      </c>
      <c r="K3795" t="s">
        <v>235</v>
      </c>
      <c r="L3795" t="s">
        <v>1011</v>
      </c>
      <c r="N3795">
        <v>24</v>
      </c>
      <c r="O3795">
        <v>1</v>
      </c>
      <c r="P3795">
        <v>1</v>
      </c>
      <c r="Q3795">
        <v>459781972</v>
      </c>
      <c r="R3795">
        <v>2098</v>
      </c>
      <c r="T3795" t="s">
        <v>358</v>
      </c>
      <c r="U3795" t="e">
        <f>MATCH(D3795,'Кумулятивный рейтинг_1 курс'!$C$1:$C$65493,0)</f>
        <v>#N/A</v>
      </c>
    </row>
    <row r="3796" spans="1:21">
      <c r="A3796">
        <v>850831770</v>
      </c>
      <c r="B3796">
        <v>8</v>
      </c>
      <c r="C3796" t="s">
        <v>359</v>
      </c>
      <c r="D3796">
        <v>850831708</v>
      </c>
      <c r="E3796" t="s">
        <v>409</v>
      </c>
      <c r="F3796" t="s">
        <v>410</v>
      </c>
      <c r="G3796" t="s">
        <v>411</v>
      </c>
      <c r="H3796" t="s">
        <v>412</v>
      </c>
      <c r="I3796" t="s">
        <v>1057</v>
      </c>
      <c r="J3796">
        <v>3</v>
      </c>
      <c r="K3796" t="s">
        <v>235</v>
      </c>
      <c r="L3796" t="s">
        <v>1011</v>
      </c>
      <c r="N3796">
        <v>24</v>
      </c>
      <c r="O3796">
        <v>1</v>
      </c>
      <c r="P3796">
        <v>1</v>
      </c>
      <c r="Q3796">
        <v>459781972</v>
      </c>
      <c r="R3796">
        <v>2098</v>
      </c>
      <c r="T3796" t="s">
        <v>358</v>
      </c>
      <c r="U3796" t="e">
        <f>MATCH(D3796,'Кумулятивный рейтинг_1 курс'!$C$1:$C$65493,0)</f>
        <v>#N/A</v>
      </c>
    </row>
    <row r="3797" spans="1:21">
      <c r="A3797">
        <v>850831658</v>
      </c>
      <c r="B3797">
        <v>8</v>
      </c>
      <c r="C3797" t="s">
        <v>359</v>
      </c>
      <c r="D3797">
        <v>850831600</v>
      </c>
      <c r="E3797" t="s">
        <v>407</v>
      </c>
      <c r="F3797" t="s">
        <v>303</v>
      </c>
      <c r="G3797" t="s">
        <v>342</v>
      </c>
      <c r="H3797" t="s">
        <v>408</v>
      </c>
      <c r="I3797" t="s">
        <v>1057</v>
      </c>
      <c r="J3797">
        <v>3</v>
      </c>
      <c r="K3797" t="s">
        <v>235</v>
      </c>
      <c r="L3797" t="s">
        <v>1011</v>
      </c>
      <c r="N3797">
        <v>24</v>
      </c>
      <c r="O3797">
        <v>1</v>
      </c>
      <c r="P3797">
        <v>1</v>
      </c>
      <c r="Q3797">
        <v>459781972</v>
      </c>
      <c r="R3797">
        <v>2098</v>
      </c>
      <c r="T3797" t="s">
        <v>358</v>
      </c>
      <c r="U3797" t="e">
        <f>MATCH(D3797,'Кумулятивный рейтинг_1 курс'!$C$1:$C$65493,0)</f>
        <v>#N/A</v>
      </c>
    </row>
    <row r="3798" spans="1:21">
      <c r="A3798">
        <v>850831525</v>
      </c>
      <c r="B3798">
        <v>8</v>
      </c>
      <c r="C3798" t="s">
        <v>359</v>
      </c>
      <c r="D3798">
        <v>850831458</v>
      </c>
      <c r="E3798" t="s">
        <v>404</v>
      </c>
      <c r="F3798" t="s">
        <v>405</v>
      </c>
      <c r="G3798" t="s">
        <v>361</v>
      </c>
      <c r="H3798" t="s">
        <v>406</v>
      </c>
      <c r="I3798" t="s">
        <v>1057</v>
      </c>
      <c r="J3798">
        <v>3</v>
      </c>
      <c r="K3798" t="s">
        <v>235</v>
      </c>
      <c r="L3798" t="s">
        <v>1011</v>
      </c>
      <c r="N3798">
        <v>24</v>
      </c>
      <c r="O3798">
        <v>1</v>
      </c>
      <c r="P3798">
        <v>1</v>
      </c>
      <c r="Q3798">
        <v>459781972</v>
      </c>
      <c r="R3798">
        <v>2098</v>
      </c>
      <c r="T3798" t="s">
        <v>358</v>
      </c>
      <c r="U3798" t="e">
        <f>MATCH(D3798,'Кумулятивный рейтинг_1 курс'!$C$1:$C$65493,0)</f>
        <v>#N/A</v>
      </c>
    </row>
    <row r="3799" spans="1:21">
      <c r="A3799">
        <v>850831415</v>
      </c>
      <c r="B3799">
        <v>8</v>
      </c>
      <c r="C3799" t="s">
        <v>359</v>
      </c>
      <c r="D3799">
        <v>850831352</v>
      </c>
      <c r="E3799" t="s">
        <v>401</v>
      </c>
      <c r="F3799" t="s">
        <v>250</v>
      </c>
      <c r="G3799" t="s">
        <v>402</v>
      </c>
      <c r="H3799" t="s">
        <v>403</v>
      </c>
      <c r="I3799" t="s">
        <v>1057</v>
      </c>
      <c r="J3799">
        <v>3</v>
      </c>
      <c r="K3799" t="s">
        <v>235</v>
      </c>
      <c r="L3799" t="s">
        <v>1011</v>
      </c>
      <c r="N3799">
        <v>24</v>
      </c>
      <c r="O3799">
        <v>1</v>
      </c>
      <c r="P3799">
        <v>1</v>
      </c>
      <c r="Q3799">
        <v>459781972</v>
      </c>
      <c r="R3799">
        <v>2098</v>
      </c>
      <c r="T3799" t="s">
        <v>358</v>
      </c>
      <c r="U3799" t="e">
        <f>MATCH(D3799,'Кумулятивный рейтинг_1 курс'!$C$1:$C$65493,0)</f>
        <v>#N/A</v>
      </c>
    </row>
    <row r="3800" spans="1:21">
      <c r="A3800">
        <v>850833979</v>
      </c>
      <c r="B3800">
        <v>7</v>
      </c>
      <c r="C3800" t="s">
        <v>352</v>
      </c>
      <c r="D3800">
        <v>850833877</v>
      </c>
      <c r="E3800" t="s">
        <v>367</v>
      </c>
      <c r="F3800" t="s">
        <v>368</v>
      </c>
      <c r="G3800" t="s">
        <v>240</v>
      </c>
      <c r="H3800" t="s">
        <v>369</v>
      </c>
      <c r="I3800" t="s">
        <v>1057</v>
      </c>
      <c r="J3800">
        <v>3</v>
      </c>
      <c r="K3800" t="s">
        <v>235</v>
      </c>
      <c r="L3800" t="s">
        <v>1011</v>
      </c>
      <c r="N3800">
        <v>21</v>
      </c>
      <c r="O3800">
        <v>1</v>
      </c>
      <c r="P3800">
        <v>1</v>
      </c>
      <c r="Q3800">
        <v>459781972</v>
      </c>
      <c r="R3800">
        <v>2098</v>
      </c>
      <c r="T3800" t="s">
        <v>358</v>
      </c>
      <c r="U3800" t="e">
        <f>MATCH(D3800,'Кумулятивный рейтинг_1 курс'!$C$1:$C$65493,0)</f>
        <v>#N/A</v>
      </c>
    </row>
    <row r="3801" spans="1:21">
      <c r="A3801">
        <v>850833556</v>
      </c>
      <c r="B3801">
        <v>7</v>
      </c>
      <c r="C3801" t="s">
        <v>352</v>
      </c>
      <c r="D3801">
        <v>850833484</v>
      </c>
      <c r="E3801" t="s">
        <v>353</v>
      </c>
      <c r="F3801" t="s">
        <v>354</v>
      </c>
      <c r="G3801" t="s">
        <v>355</v>
      </c>
      <c r="H3801" t="s">
        <v>356</v>
      </c>
      <c r="I3801" t="s">
        <v>1057</v>
      </c>
      <c r="J3801">
        <v>3</v>
      </c>
      <c r="K3801" t="s">
        <v>235</v>
      </c>
      <c r="L3801" t="s">
        <v>1011</v>
      </c>
      <c r="N3801">
        <v>21</v>
      </c>
      <c r="O3801">
        <v>1</v>
      </c>
      <c r="P3801">
        <v>1</v>
      </c>
      <c r="Q3801">
        <v>459781972</v>
      </c>
      <c r="R3801">
        <v>2098</v>
      </c>
      <c r="T3801" t="s">
        <v>358</v>
      </c>
      <c r="U3801" t="e">
        <f>MATCH(D3801,'Кумулятивный рейтинг_1 курс'!$C$1:$C$65493,0)</f>
        <v>#N/A</v>
      </c>
    </row>
    <row r="3802" spans="1:21">
      <c r="A3802">
        <v>850833435</v>
      </c>
      <c r="B3802">
        <v>8</v>
      </c>
      <c r="C3802" t="s">
        <v>352</v>
      </c>
      <c r="D3802">
        <v>850833382</v>
      </c>
      <c r="E3802" t="s">
        <v>442</v>
      </c>
      <c r="F3802" t="s">
        <v>443</v>
      </c>
      <c r="G3802" t="s">
        <v>389</v>
      </c>
      <c r="H3802" t="s">
        <v>444</v>
      </c>
      <c r="I3802" t="s">
        <v>1057</v>
      </c>
      <c r="J3802">
        <v>3</v>
      </c>
      <c r="K3802" t="s">
        <v>235</v>
      </c>
      <c r="L3802" t="s">
        <v>1011</v>
      </c>
      <c r="N3802">
        <v>24</v>
      </c>
      <c r="O3802">
        <v>1</v>
      </c>
      <c r="P3802">
        <v>1</v>
      </c>
      <c r="Q3802">
        <v>459781972</v>
      </c>
      <c r="R3802">
        <v>2098</v>
      </c>
      <c r="T3802" t="s">
        <v>358</v>
      </c>
      <c r="U3802" t="e">
        <f>MATCH(D3802,'Кумулятивный рейтинг_1 курс'!$C$1:$C$65493,0)</f>
        <v>#N/A</v>
      </c>
    </row>
    <row r="3803" spans="1:21">
      <c r="A3803">
        <v>850833338</v>
      </c>
      <c r="B3803">
        <v>6</v>
      </c>
      <c r="C3803" t="s">
        <v>352</v>
      </c>
      <c r="D3803">
        <v>850833276</v>
      </c>
      <c r="E3803" t="s">
        <v>438</v>
      </c>
      <c r="F3803" t="s">
        <v>439</v>
      </c>
      <c r="G3803" t="s">
        <v>440</v>
      </c>
      <c r="H3803" t="s">
        <v>441</v>
      </c>
      <c r="I3803" t="s">
        <v>1057</v>
      </c>
      <c r="J3803">
        <v>3</v>
      </c>
      <c r="K3803" t="s">
        <v>235</v>
      </c>
      <c r="L3803" t="s">
        <v>1011</v>
      </c>
      <c r="N3803">
        <v>18</v>
      </c>
      <c r="O3803">
        <v>1</v>
      </c>
      <c r="P3803">
        <v>1</v>
      </c>
      <c r="Q3803">
        <v>459781972</v>
      </c>
      <c r="R3803">
        <v>2098</v>
      </c>
      <c r="T3803" t="s">
        <v>358</v>
      </c>
      <c r="U3803" t="e">
        <f>MATCH(D3803,'Кумулятивный рейтинг_1 курс'!$C$1:$C$65493,0)</f>
        <v>#N/A</v>
      </c>
    </row>
    <row r="3804" spans="1:21">
      <c r="A3804">
        <v>1000008548</v>
      </c>
      <c r="B3804">
        <v>8</v>
      </c>
      <c r="C3804" t="s">
        <v>359</v>
      </c>
      <c r="D3804">
        <v>850830954</v>
      </c>
      <c r="E3804" t="s">
        <v>455</v>
      </c>
      <c r="F3804" t="s">
        <v>250</v>
      </c>
      <c r="G3804" t="s">
        <v>247</v>
      </c>
      <c r="H3804" t="s">
        <v>456</v>
      </c>
      <c r="I3804" t="s">
        <v>1057</v>
      </c>
      <c r="J3804">
        <v>3</v>
      </c>
      <c r="K3804" t="s">
        <v>235</v>
      </c>
      <c r="L3804" t="s">
        <v>1011</v>
      </c>
      <c r="N3804">
        <v>24</v>
      </c>
      <c r="O3804">
        <v>1</v>
      </c>
      <c r="P3804">
        <v>0</v>
      </c>
      <c r="Q3804">
        <v>459781972</v>
      </c>
      <c r="R3804">
        <v>2098</v>
      </c>
      <c r="T3804" t="s">
        <v>358</v>
      </c>
      <c r="U3804" t="e">
        <f>MATCH(D3804,'Кумулятивный рейтинг_1 курс'!$C$1:$C$65493,0)</f>
        <v>#N/A</v>
      </c>
    </row>
    <row r="3805" spans="1:21">
      <c r="A3805">
        <v>974834027</v>
      </c>
      <c r="B3805">
        <v>8</v>
      </c>
      <c r="C3805" t="s">
        <v>359</v>
      </c>
      <c r="D3805">
        <v>850831148</v>
      </c>
      <c r="E3805" t="s">
        <v>448</v>
      </c>
      <c r="F3805" t="s">
        <v>449</v>
      </c>
      <c r="G3805" t="s">
        <v>315</v>
      </c>
      <c r="H3805" t="s">
        <v>450</v>
      </c>
      <c r="I3805" t="s">
        <v>1057</v>
      </c>
      <c r="J3805">
        <v>3</v>
      </c>
      <c r="K3805" t="s">
        <v>235</v>
      </c>
      <c r="L3805" t="s">
        <v>1011</v>
      </c>
      <c r="N3805">
        <v>24</v>
      </c>
      <c r="O3805">
        <v>1</v>
      </c>
      <c r="P3805">
        <v>1</v>
      </c>
      <c r="Q3805">
        <v>459781972</v>
      </c>
      <c r="R3805">
        <v>2098</v>
      </c>
      <c r="T3805" t="s">
        <v>358</v>
      </c>
      <c r="U3805" t="e">
        <f>MATCH(D3805,'Кумулятивный рейтинг_1 курс'!$C$1:$C$65493,0)</f>
        <v>#N/A</v>
      </c>
    </row>
    <row r="3806" spans="1:21">
      <c r="A3806">
        <v>974833947</v>
      </c>
      <c r="B3806">
        <v>8</v>
      </c>
      <c r="C3806" t="s">
        <v>359</v>
      </c>
      <c r="D3806">
        <v>850831257</v>
      </c>
      <c r="E3806" t="s">
        <v>360</v>
      </c>
      <c r="F3806" t="s">
        <v>281</v>
      </c>
      <c r="G3806" t="s">
        <v>361</v>
      </c>
      <c r="H3806" t="s">
        <v>362</v>
      </c>
      <c r="I3806" t="s">
        <v>1057</v>
      </c>
      <c r="J3806">
        <v>3</v>
      </c>
      <c r="K3806" t="s">
        <v>235</v>
      </c>
      <c r="L3806" t="s">
        <v>1011</v>
      </c>
      <c r="N3806">
        <v>24</v>
      </c>
      <c r="O3806">
        <v>1</v>
      </c>
      <c r="P3806">
        <v>1</v>
      </c>
      <c r="Q3806">
        <v>459781972</v>
      </c>
      <c r="R3806">
        <v>2098</v>
      </c>
      <c r="T3806" t="s">
        <v>358</v>
      </c>
      <c r="U3806" t="e">
        <f>MATCH(D3806,'Кумулятивный рейтинг_1 курс'!$C$1:$C$65493,0)</f>
        <v>#N/A</v>
      </c>
    </row>
    <row r="3807" spans="1:21">
      <c r="A3807">
        <v>1000008555</v>
      </c>
      <c r="B3807">
        <v>8</v>
      </c>
      <c r="C3807" t="s">
        <v>359</v>
      </c>
      <c r="D3807">
        <v>850832740</v>
      </c>
      <c r="E3807" t="s">
        <v>434</v>
      </c>
      <c r="F3807" t="s">
        <v>435</v>
      </c>
      <c r="G3807" t="s">
        <v>436</v>
      </c>
      <c r="H3807" t="s">
        <v>437</v>
      </c>
      <c r="I3807" t="s">
        <v>1057</v>
      </c>
      <c r="J3807">
        <v>3</v>
      </c>
      <c r="K3807" t="s">
        <v>235</v>
      </c>
      <c r="L3807" t="s">
        <v>1011</v>
      </c>
      <c r="N3807">
        <v>24</v>
      </c>
      <c r="O3807">
        <v>1</v>
      </c>
      <c r="P3807">
        <v>0</v>
      </c>
      <c r="Q3807">
        <v>459781972</v>
      </c>
      <c r="R3807">
        <v>2098</v>
      </c>
      <c r="T3807" t="s">
        <v>358</v>
      </c>
      <c r="U3807" t="e">
        <f>MATCH(D3807,'Кумулятивный рейтинг_1 курс'!$C$1:$C$65493,0)</f>
        <v>#N/A</v>
      </c>
    </row>
    <row r="3808" spans="1:21">
      <c r="A3808">
        <v>845862329</v>
      </c>
      <c r="B3808">
        <v>10</v>
      </c>
      <c r="C3808" t="s">
        <v>817</v>
      </c>
      <c r="D3808">
        <v>845862096</v>
      </c>
      <c r="E3808" t="s">
        <v>820</v>
      </c>
      <c r="F3808" t="s">
        <v>452</v>
      </c>
      <c r="G3808" t="s">
        <v>469</v>
      </c>
      <c r="H3808" t="s">
        <v>821</v>
      </c>
      <c r="I3808" t="s">
        <v>1058</v>
      </c>
      <c r="J3808">
        <v>4</v>
      </c>
      <c r="K3808" t="s">
        <v>235</v>
      </c>
      <c r="L3808" t="s">
        <v>1011</v>
      </c>
      <c r="N3808">
        <v>40</v>
      </c>
      <c r="O3808">
        <v>1</v>
      </c>
      <c r="P3808">
        <v>1</v>
      </c>
      <c r="Q3808">
        <v>414667103</v>
      </c>
      <c r="R3808">
        <v>2098</v>
      </c>
      <c r="T3808" t="s">
        <v>816</v>
      </c>
      <c r="U3808">
        <f>MATCH(D3808,'Кумулятивный рейтинг_1 курс'!$C$1:$C$65493,0)</f>
        <v>19</v>
      </c>
    </row>
    <row r="3809" spans="1:21">
      <c r="A3809">
        <v>845865576</v>
      </c>
      <c r="B3809">
        <v>5</v>
      </c>
      <c r="C3809" t="s">
        <v>812</v>
      </c>
      <c r="D3809">
        <v>845865422</v>
      </c>
      <c r="E3809" t="s">
        <v>903</v>
      </c>
      <c r="F3809" t="s">
        <v>475</v>
      </c>
      <c r="G3809" t="s">
        <v>904</v>
      </c>
      <c r="H3809" t="s">
        <v>905</v>
      </c>
      <c r="I3809" t="s">
        <v>1058</v>
      </c>
      <c r="J3809">
        <v>4</v>
      </c>
      <c r="K3809" t="s">
        <v>235</v>
      </c>
      <c r="L3809" t="s">
        <v>1011</v>
      </c>
      <c r="N3809">
        <v>20</v>
      </c>
      <c r="O3809">
        <v>1</v>
      </c>
      <c r="P3809">
        <v>0</v>
      </c>
      <c r="Q3809">
        <v>414667103</v>
      </c>
      <c r="R3809">
        <v>2098</v>
      </c>
      <c r="T3809" t="s">
        <v>816</v>
      </c>
      <c r="U3809">
        <f>MATCH(D3809,'Кумулятивный рейтинг_1 курс'!$C$1:$C$65493,0)</f>
        <v>202</v>
      </c>
    </row>
    <row r="3810" spans="1:21">
      <c r="A3810">
        <v>845859844</v>
      </c>
      <c r="B3810">
        <v>8</v>
      </c>
      <c r="C3810" t="s">
        <v>817</v>
      </c>
      <c r="D3810">
        <v>845859658</v>
      </c>
      <c r="E3810" t="s">
        <v>860</v>
      </c>
      <c r="F3810" t="s">
        <v>392</v>
      </c>
      <c r="G3810" t="s">
        <v>315</v>
      </c>
      <c r="H3810" t="s">
        <v>861</v>
      </c>
      <c r="I3810" t="s">
        <v>1058</v>
      </c>
      <c r="J3810">
        <v>4</v>
      </c>
      <c r="K3810" t="s">
        <v>235</v>
      </c>
      <c r="L3810" t="s">
        <v>1011</v>
      </c>
      <c r="N3810">
        <v>32</v>
      </c>
      <c r="O3810">
        <v>1</v>
      </c>
      <c r="P3810">
        <v>1</v>
      </c>
      <c r="Q3810">
        <v>414667103</v>
      </c>
      <c r="R3810">
        <v>2098</v>
      </c>
      <c r="T3810" t="s">
        <v>816</v>
      </c>
      <c r="U3810">
        <f>MATCH(D3810,'Кумулятивный рейтинг_1 курс'!$C$1:$C$65493,0)</f>
        <v>175</v>
      </c>
    </row>
    <row r="3811" spans="1:21">
      <c r="A3811">
        <v>845850617</v>
      </c>
      <c r="B3811">
        <v>7</v>
      </c>
      <c r="C3811" t="s">
        <v>223</v>
      </c>
      <c r="D3811">
        <v>845850516</v>
      </c>
      <c r="E3811" t="s">
        <v>504</v>
      </c>
      <c r="F3811" t="s">
        <v>505</v>
      </c>
      <c r="G3811" t="s">
        <v>389</v>
      </c>
      <c r="H3811" t="s">
        <v>506</v>
      </c>
      <c r="I3811" t="s">
        <v>1058</v>
      </c>
      <c r="J3811">
        <v>4</v>
      </c>
      <c r="K3811" t="s">
        <v>235</v>
      </c>
      <c r="L3811" t="s">
        <v>1011</v>
      </c>
      <c r="N3811">
        <v>28</v>
      </c>
      <c r="O3811">
        <v>1</v>
      </c>
      <c r="P3811">
        <v>1</v>
      </c>
      <c r="Q3811">
        <v>414666777</v>
      </c>
      <c r="R3811">
        <v>2098</v>
      </c>
      <c r="T3811" t="s">
        <v>231</v>
      </c>
      <c r="U3811">
        <f>MATCH(D3811,'Кумулятивный рейтинг_1 курс'!$C$1:$C$65493,0)</f>
        <v>53</v>
      </c>
    </row>
    <row r="3812" spans="1:21">
      <c r="A3812">
        <v>845850483</v>
      </c>
      <c r="B3812">
        <v>7</v>
      </c>
      <c r="C3812" t="s">
        <v>223</v>
      </c>
      <c r="D3812">
        <v>845850341</v>
      </c>
      <c r="E3812" t="s">
        <v>501</v>
      </c>
      <c r="F3812" t="s">
        <v>225</v>
      </c>
      <c r="G3812" t="s">
        <v>502</v>
      </c>
      <c r="H3812" t="s">
        <v>503</v>
      </c>
      <c r="I3812" t="s">
        <v>1058</v>
      </c>
      <c r="J3812">
        <v>4</v>
      </c>
      <c r="K3812" t="s">
        <v>235</v>
      </c>
      <c r="L3812" t="s">
        <v>1011</v>
      </c>
      <c r="N3812">
        <v>28</v>
      </c>
      <c r="O3812">
        <v>1</v>
      </c>
      <c r="P3812">
        <v>1</v>
      </c>
      <c r="Q3812">
        <v>414666777</v>
      </c>
      <c r="R3812">
        <v>2098</v>
      </c>
      <c r="T3812" t="s">
        <v>231</v>
      </c>
      <c r="U3812">
        <f>MATCH(D3812,'Кумулятивный рейтинг_1 курс'!$C$1:$C$65493,0)</f>
        <v>134</v>
      </c>
    </row>
    <row r="3813" spans="1:21">
      <c r="A3813">
        <v>845850311</v>
      </c>
      <c r="B3813">
        <v>10</v>
      </c>
      <c r="C3813" t="s">
        <v>223</v>
      </c>
      <c r="D3813">
        <v>845850220</v>
      </c>
      <c r="E3813" t="s">
        <v>499</v>
      </c>
      <c r="F3813" t="s">
        <v>449</v>
      </c>
      <c r="G3813" t="s">
        <v>495</v>
      </c>
      <c r="H3813" t="s">
        <v>500</v>
      </c>
      <c r="I3813" t="s">
        <v>1058</v>
      </c>
      <c r="J3813">
        <v>4</v>
      </c>
      <c r="K3813" t="s">
        <v>235</v>
      </c>
      <c r="L3813" t="s">
        <v>1011</v>
      </c>
      <c r="N3813">
        <v>40</v>
      </c>
      <c r="O3813">
        <v>1</v>
      </c>
      <c r="P3813">
        <v>1</v>
      </c>
      <c r="Q3813">
        <v>414666777</v>
      </c>
      <c r="R3813">
        <v>2098</v>
      </c>
      <c r="T3813" t="s">
        <v>231</v>
      </c>
      <c r="U3813">
        <f>MATCH(D3813,'Кумулятивный рейтинг_1 курс'!$C$1:$C$65493,0)</f>
        <v>18</v>
      </c>
    </row>
    <row r="3814" spans="1:21">
      <c r="A3814">
        <v>845850050</v>
      </c>
      <c r="B3814">
        <v>8</v>
      </c>
      <c r="C3814" t="s">
        <v>223</v>
      </c>
      <c r="D3814">
        <v>845849935</v>
      </c>
      <c r="E3814" t="s">
        <v>544</v>
      </c>
      <c r="F3814" t="s">
        <v>262</v>
      </c>
      <c r="G3814" t="s">
        <v>389</v>
      </c>
      <c r="H3814" t="s">
        <v>545</v>
      </c>
      <c r="I3814" t="s">
        <v>1058</v>
      </c>
      <c r="J3814">
        <v>4</v>
      </c>
      <c r="K3814" t="s">
        <v>235</v>
      </c>
      <c r="L3814" t="s">
        <v>1011</v>
      </c>
      <c r="N3814">
        <v>32</v>
      </c>
      <c r="O3814">
        <v>1</v>
      </c>
      <c r="P3814">
        <v>1</v>
      </c>
      <c r="Q3814">
        <v>414666777</v>
      </c>
      <c r="R3814">
        <v>2098</v>
      </c>
      <c r="T3814" t="s">
        <v>231</v>
      </c>
      <c r="U3814">
        <f>MATCH(D3814,'Кумулятивный рейтинг_1 курс'!$C$1:$C$65493,0)</f>
        <v>80</v>
      </c>
    </row>
    <row r="3815" spans="1:21">
      <c r="A3815">
        <v>845851119</v>
      </c>
      <c r="B3815">
        <v>8</v>
      </c>
      <c r="C3815" t="s">
        <v>223</v>
      </c>
      <c r="D3815">
        <v>845851017</v>
      </c>
      <c r="E3815" t="s">
        <v>518</v>
      </c>
      <c r="F3815" t="s">
        <v>307</v>
      </c>
      <c r="G3815" t="s">
        <v>519</v>
      </c>
      <c r="H3815" t="s">
        <v>520</v>
      </c>
      <c r="I3815" t="s">
        <v>1058</v>
      </c>
      <c r="J3815">
        <v>4</v>
      </c>
      <c r="K3815" t="s">
        <v>235</v>
      </c>
      <c r="L3815" t="s">
        <v>1011</v>
      </c>
      <c r="N3815">
        <v>32</v>
      </c>
      <c r="O3815">
        <v>1</v>
      </c>
      <c r="P3815">
        <v>1</v>
      </c>
      <c r="Q3815">
        <v>414666777</v>
      </c>
      <c r="R3815">
        <v>2098</v>
      </c>
      <c r="T3815" t="s">
        <v>231</v>
      </c>
      <c r="U3815">
        <f>MATCH(D3815,'Кумулятивный рейтинг_1 курс'!$C$1:$C$65493,0)</f>
        <v>97</v>
      </c>
    </row>
    <row r="3816" spans="1:21">
      <c r="A3816">
        <v>845851004</v>
      </c>
      <c r="B3816">
        <v>9</v>
      </c>
      <c r="C3816" t="s">
        <v>223</v>
      </c>
      <c r="D3816">
        <v>845850905</v>
      </c>
      <c r="E3816" t="s">
        <v>514</v>
      </c>
      <c r="F3816" t="s">
        <v>515</v>
      </c>
      <c r="G3816" t="s">
        <v>516</v>
      </c>
      <c r="H3816" t="s">
        <v>517</v>
      </c>
      <c r="I3816" t="s">
        <v>1058</v>
      </c>
      <c r="J3816">
        <v>4</v>
      </c>
      <c r="K3816" t="s">
        <v>235</v>
      </c>
      <c r="L3816" t="s">
        <v>1011</v>
      </c>
      <c r="N3816">
        <v>36</v>
      </c>
      <c r="O3816">
        <v>1</v>
      </c>
      <c r="P3816">
        <v>1</v>
      </c>
      <c r="Q3816">
        <v>414666777</v>
      </c>
      <c r="R3816">
        <v>2098</v>
      </c>
      <c r="T3816" t="s">
        <v>231</v>
      </c>
      <c r="U3816">
        <f>MATCH(D3816,'Кумулятивный рейтинг_1 курс'!$C$1:$C$65493,0)</f>
        <v>65</v>
      </c>
    </row>
    <row r="3817" spans="1:21">
      <c r="A3817">
        <v>845849804</v>
      </c>
      <c r="B3817">
        <v>6</v>
      </c>
      <c r="C3817" t="s">
        <v>223</v>
      </c>
      <c r="D3817">
        <v>845849695</v>
      </c>
      <c r="E3817" t="s">
        <v>540</v>
      </c>
      <c r="F3817" t="s">
        <v>327</v>
      </c>
      <c r="G3817" t="s">
        <v>334</v>
      </c>
      <c r="H3817" t="s">
        <v>541</v>
      </c>
      <c r="I3817" t="s">
        <v>1058</v>
      </c>
      <c r="J3817">
        <v>4</v>
      </c>
      <c r="K3817" t="s">
        <v>235</v>
      </c>
      <c r="L3817" t="s">
        <v>1011</v>
      </c>
      <c r="N3817">
        <v>24</v>
      </c>
      <c r="O3817">
        <v>1</v>
      </c>
      <c r="P3817">
        <v>1</v>
      </c>
      <c r="Q3817">
        <v>414666777</v>
      </c>
      <c r="R3817">
        <v>2098</v>
      </c>
      <c r="T3817" t="s">
        <v>231</v>
      </c>
      <c r="U3817">
        <f>MATCH(D3817,'Кумулятивный рейтинг_1 курс'!$C$1:$C$65493,0)</f>
        <v>99</v>
      </c>
    </row>
    <row r="3818" spans="1:21">
      <c r="A3818">
        <v>845849536</v>
      </c>
      <c r="B3818">
        <v>7</v>
      </c>
      <c r="C3818" t="s">
        <v>223</v>
      </c>
      <c r="D3818">
        <v>845849402</v>
      </c>
      <c r="E3818" t="s">
        <v>534</v>
      </c>
      <c r="F3818" t="s">
        <v>254</v>
      </c>
      <c r="G3818" t="s">
        <v>240</v>
      </c>
      <c r="H3818" t="s">
        <v>535</v>
      </c>
      <c r="I3818" t="s">
        <v>1058</v>
      </c>
      <c r="J3818">
        <v>4</v>
      </c>
      <c r="K3818" t="s">
        <v>235</v>
      </c>
      <c r="L3818" t="s">
        <v>1011</v>
      </c>
      <c r="N3818">
        <v>28</v>
      </c>
      <c r="O3818">
        <v>1</v>
      </c>
      <c r="P3818">
        <v>1</v>
      </c>
      <c r="Q3818">
        <v>414666777</v>
      </c>
      <c r="R3818">
        <v>2098</v>
      </c>
      <c r="T3818" t="s">
        <v>231</v>
      </c>
      <c r="U3818">
        <f>MATCH(D3818,'Кумулятивный рейтинг_1 курс'!$C$1:$C$65493,0)</f>
        <v>144</v>
      </c>
    </row>
    <row r="3819" spans="1:21">
      <c r="A3819">
        <v>845849383</v>
      </c>
      <c r="B3819">
        <v>10</v>
      </c>
      <c r="C3819" t="s">
        <v>223</v>
      </c>
      <c r="D3819">
        <v>845849292</v>
      </c>
      <c r="E3819" t="s">
        <v>531</v>
      </c>
      <c r="F3819" t="s">
        <v>419</v>
      </c>
      <c r="G3819" t="s">
        <v>532</v>
      </c>
      <c r="H3819" t="s">
        <v>533</v>
      </c>
      <c r="I3819" t="s">
        <v>1058</v>
      </c>
      <c r="J3819">
        <v>4</v>
      </c>
      <c r="K3819" t="s">
        <v>235</v>
      </c>
      <c r="L3819" t="s">
        <v>1011</v>
      </c>
      <c r="N3819">
        <v>40</v>
      </c>
      <c r="O3819">
        <v>1</v>
      </c>
      <c r="P3819">
        <v>1</v>
      </c>
      <c r="Q3819">
        <v>414666777</v>
      </c>
      <c r="R3819">
        <v>2098</v>
      </c>
      <c r="T3819" t="s">
        <v>231</v>
      </c>
      <c r="U3819">
        <f>MATCH(D3819,'Кумулятивный рейтинг_1 курс'!$C$1:$C$65493,0)</f>
        <v>36</v>
      </c>
    </row>
    <row r="3820" spans="1:21">
      <c r="A3820">
        <v>845849274</v>
      </c>
      <c r="B3820">
        <v>8</v>
      </c>
      <c r="C3820" t="s">
        <v>223</v>
      </c>
      <c r="D3820">
        <v>845849191</v>
      </c>
      <c r="E3820" t="s">
        <v>528</v>
      </c>
      <c r="F3820" t="s">
        <v>529</v>
      </c>
      <c r="G3820" t="s">
        <v>420</v>
      </c>
      <c r="H3820" t="s">
        <v>530</v>
      </c>
      <c r="I3820" t="s">
        <v>1058</v>
      </c>
      <c r="J3820">
        <v>4</v>
      </c>
      <c r="K3820" t="s">
        <v>235</v>
      </c>
      <c r="L3820" t="s">
        <v>1011</v>
      </c>
      <c r="N3820">
        <v>32</v>
      </c>
      <c r="O3820">
        <v>1</v>
      </c>
      <c r="P3820">
        <v>1</v>
      </c>
      <c r="Q3820">
        <v>414666777</v>
      </c>
      <c r="R3820">
        <v>2098</v>
      </c>
      <c r="T3820" t="s">
        <v>231</v>
      </c>
      <c r="U3820">
        <f>MATCH(D3820,'Кумулятивный рейтинг_1 курс'!$C$1:$C$65493,0)</f>
        <v>150</v>
      </c>
    </row>
    <row r="3821" spans="1:21">
      <c r="A3821">
        <v>845846458</v>
      </c>
      <c r="B3821">
        <v>9</v>
      </c>
      <c r="C3821" t="s">
        <v>490</v>
      </c>
      <c r="D3821">
        <v>845846373</v>
      </c>
      <c r="E3821" t="s">
        <v>595</v>
      </c>
      <c r="F3821" t="s">
        <v>596</v>
      </c>
      <c r="G3821" t="s">
        <v>389</v>
      </c>
      <c r="H3821" t="s">
        <v>597</v>
      </c>
      <c r="I3821" t="s">
        <v>1058</v>
      </c>
      <c r="J3821">
        <v>4</v>
      </c>
      <c r="K3821" t="s">
        <v>235</v>
      </c>
      <c r="L3821" t="s">
        <v>1011</v>
      </c>
      <c r="N3821">
        <v>36</v>
      </c>
      <c r="O3821">
        <v>1</v>
      </c>
      <c r="P3821">
        <v>1</v>
      </c>
      <c r="Q3821">
        <v>414666777</v>
      </c>
      <c r="R3821">
        <v>2098</v>
      </c>
      <c r="T3821" t="s">
        <v>231</v>
      </c>
      <c r="U3821">
        <f>MATCH(D3821,'Кумулятивный рейтинг_1 курс'!$C$1:$C$65493,0)</f>
        <v>133</v>
      </c>
    </row>
    <row r="3822" spans="1:21">
      <c r="A3822">
        <v>845846351</v>
      </c>
      <c r="B3822">
        <v>9</v>
      </c>
      <c r="C3822" t="s">
        <v>490</v>
      </c>
      <c r="D3822">
        <v>845846264</v>
      </c>
      <c r="E3822" t="s">
        <v>593</v>
      </c>
      <c r="F3822" t="s">
        <v>526</v>
      </c>
      <c r="G3822" t="s">
        <v>582</v>
      </c>
      <c r="H3822" t="s">
        <v>594</v>
      </c>
      <c r="I3822" t="s">
        <v>1058</v>
      </c>
      <c r="J3822">
        <v>4</v>
      </c>
      <c r="K3822" t="s">
        <v>235</v>
      </c>
      <c r="L3822" t="s">
        <v>1011</v>
      </c>
      <c r="N3822">
        <v>36</v>
      </c>
      <c r="O3822">
        <v>1</v>
      </c>
      <c r="P3822">
        <v>1</v>
      </c>
      <c r="Q3822">
        <v>414666777</v>
      </c>
      <c r="R3822">
        <v>2098</v>
      </c>
      <c r="T3822" t="s">
        <v>231</v>
      </c>
      <c r="U3822">
        <f>MATCH(D3822,'Кумулятивный рейтинг_1 курс'!$C$1:$C$65493,0)</f>
        <v>49</v>
      </c>
    </row>
    <row r="3823" spans="1:21">
      <c r="A3823">
        <v>845847045</v>
      </c>
      <c r="B3823">
        <v>10</v>
      </c>
      <c r="C3823" t="s">
        <v>490</v>
      </c>
      <c r="D3823">
        <v>845846958</v>
      </c>
      <c r="E3823" t="s">
        <v>546</v>
      </c>
      <c r="F3823" t="s">
        <v>262</v>
      </c>
      <c r="G3823" t="s">
        <v>389</v>
      </c>
      <c r="H3823" t="s">
        <v>547</v>
      </c>
      <c r="I3823" t="s">
        <v>1058</v>
      </c>
      <c r="J3823">
        <v>4</v>
      </c>
      <c r="K3823" t="s">
        <v>235</v>
      </c>
      <c r="L3823" t="s">
        <v>1011</v>
      </c>
      <c r="N3823">
        <v>40</v>
      </c>
      <c r="O3823">
        <v>1</v>
      </c>
      <c r="P3823">
        <v>1</v>
      </c>
      <c r="Q3823">
        <v>414666777</v>
      </c>
      <c r="R3823">
        <v>2098</v>
      </c>
      <c r="T3823" t="s">
        <v>231</v>
      </c>
      <c r="U3823">
        <f>MATCH(D3823,'Кумулятивный рейтинг_1 курс'!$C$1:$C$65493,0)</f>
        <v>48</v>
      </c>
    </row>
    <row r="3824" spans="1:21">
      <c r="A3824">
        <v>845846565</v>
      </c>
      <c r="B3824">
        <v>9</v>
      </c>
      <c r="C3824" t="s">
        <v>490</v>
      </c>
      <c r="D3824">
        <v>845846476</v>
      </c>
      <c r="E3824" t="s">
        <v>598</v>
      </c>
      <c r="F3824" t="s">
        <v>599</v>
      </c>
      <c r="G3824" t="s">
        <v>582</v>
      </c>
      <c r="H3824" t="s">
        <v>600</v>
      </c>
      <c r="I3824" t="s">
        <v>1058</v>
      </c>
      <c r="J3824">
        <v>4</v>
      </c>
      <c r="K3824" t="s">
        <v>235</v>
      </c>
      <c r="L3824" t="s">
        <v>1011</v>
      </c>
      <c r="N3824">
        <v>36</v>
      </c>
      <c r="O3824">
        <v>1</v>
      </c>
      <c r="P3824">
        <v>1</v>
      </c>
      <c r="Q3824">
        <v>414666777</v>
      </c>
      <c r="R3824">
        <v>2098</v>
      </c>
      <c r="T3824" t="s">
        <v>231</v>
      </c>
      <c r="U3824">
        <f>MATCH(D3824,'Кумулятивный рейтинг_1 курс'!$C$1:$C$65493,0)</f>
        <v>112</v>
      </c>
    </row>
    <row r="3825" spans="1:21">
      <c r="A3825">
        <v>845848793</v>
      </c>
      <c r="B3825">
        <v>8</v>
      </c>
      <c r="C3825" t="s">
        <v>223</v>
      </c>
      <c r="D3825">
        <v>845848687</v>
      </c>
      <c r="E3825" t="s">
        <v>577</v>
      </c>
      <c r="F3825" t="s">
        <v>578</v>
      </c>
      <c r="G3825" t="s">
        <v>579</v>
      </c>
      <c r="H3825" t="s">
        <v>580</v>
      </c>
      <c r="I3825" t="s">
        <v>1058</v>
      </c>
      <c r="J3825">
        <v>4</v>
      </c>
      <c r="K3825" t="s">
        <v>235</v>
      </c>
      <c r="L3825" t="s">
        <v>1011</v>
      </c>
      <c r="N3825">
        <v>32</v>
      </c>
      <c r="O3825">
        <v>1</v>
      </c>
      <c r="P3825">
        <v>1</v>
      </c>
      <c r="Q3825">
        <v>414666777</v>
      </c>
      <c r="R3825">
        <v>2098</v>
      </c>
      <c r="T3825" t="s">
        <v>231</v>
      </c>
      <c r="U3825">
        <f>MATCH(D3825,'Кумулятивный рейтинг_1 курс'!$C$1:$C$65493,0)</f>
        <v>167</v>
      </c>
    </row>
    <row r="3826" spans="1:21">
      <c r="A3826">
        <v>845865364</v>
      </c>
      <c r="B3826">
        <v>5</v>
      </c>
      <c r="C3826" t="s">
        <v>812</v>
      </c>
      <c r="D3826">
        <v>845865197</v>
      </c>
      <c r="E3826" t="s">
        <v>900</v>
      </c>
      <c r="F3826" t="s">
        <v>901</v>
      </c>
      <c r="G3826" t="s">
        <v>703</v>
      </c>
      <c r="H3826" t="s">
        <v>902</v>
      </c>
      <c r="I3826" t="s">
        <v>1058</v>
      </c>
      <c r="J3826">
        <v>4</v>
      </c>
      <c r="K3826" t="s">
        <v>235</v>
      </c>
      <c r="L3826" t="s">
        <v>1011</v>
      </c>
      <c r="N3826">
        <v>20</v>
      </c>
      <c r="O3826">
        <v>1</v>
      </c>
      <c r="P3826">
        <v>1</v>
      </c>
      <c r="Q3826">
        <v>414667103</v>
      </c>
      <c r="R3826">
        <v>2098</v>
      </c>
      <c r="T3826" t="s">
        <v>816</v>
      </c>
      <c r="U3826">
        <f>MATCH(D3826,'Кумулятивный рейтинг_1 курс'!$C$1:$C$65493,0)</f>
        <v>191</v>
      </c>
    </row>
    <row r="3827" spans="1:21">
      <c r="A3827">
        <v>845864780</v>
      </c>
      <c r="B3827">
        <v>9</v>
      </c>
      <c r="C3827" t="s">
        <v>812</v>
      </c>
      <c r="D3827">
        <v>845864596</v>
      </c>
      <c r="E3827" t="s">
        <v>844</v>
      </c>
      <c r="F3827" t="s">
        <v>526</v>
      </c>
      <c r="G3827" t="s">
        <v>240</v>
      </c>
      <c r="H3827" t="s">
        <v>845</v>
      </c>
      <c r="I3827" t="s">
        <v>1058</v>
      </c>
      <c r="J3827">
        <v>4</v>
      </c>
      <c r="K3827" t="s">
        <v>235</v>
      </c>
      <c r="L3827" t="s">
        <v>1011</v>
      </c>
      <c r="N3827">
        <v>36</v>
      </c>
      <c r="O3827">
        <v>1</v>
      </c>
      <c r="P3827">
        <v>1</v>
      </c>
      <c r="Q3827">
        <v>414667103</v>
      </c>
      <c r="R3827">
        <v>2098</v>
      </c>
      <c r="T3827" t="s">
        <v>816</v>
      </c>
      <c r="U3827">
        <f>MATCH(D3827,'Кумулятивный рейтинг_1 курс'!$C$1:$C$65493,0)</f>
        <v>37</v>
      </c>
    </row>
    <row r="3828" spans="1:21">
      <c r="A3828">
        <v>845864572</v>
      </c>
      <c r="B3828">
        <v>5</v>
      </c>
      <c r="C3828" t="s">
        <v>812</v>
      </c>
      <c r="D3828">
        <v>845864430</v>
      </c>
      <c r="E3828" t="s">
        <v>841</v>
      </c>
      <c r="F3828" t="s">
        <v>452</v>
      </c>
      <c r="G3828" t="s">
        <v>842</v>
      </c>
      <c r="H3828" t="s">
        <v>843</v>
      </c>
      <c r="I3828" t="s">
        <v>1058</v>
      </c>
      <c r="J3828">
        <v>4</v>
      </c>
      <c r="K3828" t="s">
        <v>235</v>
      </c>
      <c r="L3828" t="s">
        <v>1011</v>
      </c>
      <c r="N3828">
        <v>20</v>
      </c>
      <c r="O3828">
        <v>1</v>
      </c>
      <c r="P3828">
        <v>0</v>
      </c>
      <c r="Q3828">
        <v>414667103</v>
      </c>
      <c r="R3828">
        <v>2098</v>
      </c>
      <c r="T3828" t="s">
        <v>816</v>
      </c>
      <c r="U3828">
        <f>MATCH(D3828,'Кумулятивный рейтинг_1 курс'!$C$1:$C$65493,0)</f>
        <v>195</v>
      </c>
    </row>
    <row r="3829" spans="1:21">
      <c r="A3829">
        <v>845867109</v>
      </c>
      <c r="B3829">
        <v>9</v>
      </c>
      <c r="C3829" t="s">
        <v>812</v>
      </c>
      <c r="D3829">
        <v>845866914</v>
      </c>
      <c r="E3829" t="s">
        <v>916</v>
      </c>
      <c r="F3829" t="s">
        <v>563</v>
      </c>
      <c r="G3829" t="s">
        <v>355</v>
      </c>
      <c r="H3829" t="s">
        <v>917</v>
      </c>
      <c r="I3829" t="s">
        <v>1058</v>
      </c>
      <c r="J3829">
        <v>4</v>
      </c>
      <c r="K3829" t="s">
        <v>235</v>
      </c>
      <c r="L3829" t="s">
        <v>1011</v>
      </c>
      <c r="N3829">
        <v>36</v>
      </c>
      <c r="O3829">
        <v>1</v>
      </c>
      <c r="P3829">
        <v>1</v>
      </c>
      <c r="Q3829">
        <v>414667103</v>
      </c>
      <c r="R3829">
        <v>2098</v>
      </c>
      <c r="T3829" t="s">
        <v>816</v>
      </c>
      <c r="U3829">
        <f>MATCH(D3829,'Кумулятивный рейтинг_1 курс'!$C$1:$C$65493,0)</f>
        <v>171</v>
      </c>
    </row>
    <row r="3830" spans="1:21">
      <c r="A3830">
        <v>845857459</v>
      </c>
      <c r="B3830">
        <v>4</v>
      </c>
      <c r="C3830" t="s">
        <v>817</v>
      </c>
      <c r="D3830">
        <v>845857200</v>
      </c>
      <c r="E3830" t="s">
        <v>887</v>
      </c>
      <c r="F3830" t="s">
        <v>751</v>
      </c>
      <c r="G3830" t="s">
        <v>858</v>
      </c>
      <c r="H3830" t="s">
        <v>888</v>
      </c>
      <c r="I3830" t="s">
        <v>1058</v>
      </c>
      <c r="J3830">
        <v>4</v>
      </c>
      <c r="K3830" t="s">
        <v>235</v>
      </c>
      <c r="L3830" t="s">
        <v>1011</v>
      </c>
      <c r="N3830">
        <v>16</v>
      </c>
      <c r="O3830">
        <v>1</v>
      </c>
      <c r="P3830">
        <v>1</v>
      </c>
      <c r="Q3830">
        <v>414667103</v>
      </c>
      <c r="R3830">
        <v>2098</v>
      </c>
      <c r="T3830" t="s">
        <v>816</v>
      </c>
      <c r="U3830">
        <f>MATCH(D3830,'Кумулятивный рейтинг_1 курс'!$C$1:$C$65493,0)</f>
        <v>180</v>
      </c>
    </row>
    <row r="3831" spans="1:21">
      <c r="A3831">
        <v>845888320</v>
      </c>
      <c r="B3831">
        <v>7</v>
      </c>
      <c r="C3831" t="s">
        <v>627</v>
      </c>
      <c r="D3831">
        <v>845888253</v>
      </c>
      <c r="E3831" t="s">
        <v>750</v>
      </c>
      <c r="F3831" t="s">
        <v>751</v>
      </c>
      <c r="G3831" t="s">
        <v>495</v>
      </c>
      <c r="H3831" t="s">
        <v>752</v>
      </c>
      <c r="I3831" t="s">
        <v>1059</v>
      </c>
      <c r="J3831">
        <v>3</v>
      </c>
      <c r="K3831" t="s">
        <v>235</v>
      </c>
      <c r="L3831" t="s">
        <v>1011</v>
      </c>
      <c r="N3831">
        <v>21</v>
      </c>
      <c r="O3831">
        <v>1</v>
      </c>
      <c r="P3831">
        <v>0</v>
      </c>
      <c r="R3831">
        <v>5028</v>
      </c>
      <c r="T3831" t="s">
        <v>242</v>
      </c>
      <c r="U3831">
        <f>MATCH(D3831,'Кумулятивный рейтинг_1 курс'!$C$1:$C$65493,0)</f>
        <v>148</v>
      </c>
    </row>
    <row r="3832" spans="1:21">
      <c r="A3832">
        <v>845864810</v>
      </c>
      <c r="B3832">
        <v>9</v>
      </c>
      <c r="C3832" t="s">
        <v>812</v>
      </c>
      <c r="D3832">
        <v>845864596</v>
      </c>
      <c r="E3832" t="s">
        <v>844</v>
      </c>
      <c r="F3832" t="s">
        <v>526</v>
      </c>
      <c r="G3832" t="s">
        <v>240</v>
      </c>
      <c r="H3832" t="s">
        <v>845</v>
      </c>
      <c r="I3832" t="s">
        <v>1060</v>
      </c>
      <c r="J3832">
        <v>4</v>
      </c>
      <c r="K3832" t="s">
        <v>235</v>
      </c>
      <c r="L3832" t="s">
        <v>1011</v>
      </c>
      <c r="N3832">
        <v>36</v>
      </c>
      <c r="O3832">
        <v>1</v>
      </c>
      <c r="P3832">
        <v>1</v>
      </c>
      <c r="Q3832">
        <v>414667103</v>
      </c>
      <c r="R3832">
        <v>2098</v>
      </c>
      <c r="T3832" t="s">
        <v>816</v>
      </c>
      <c r="U3832">
        <f>MATCH(D3832,'Кумулятивный рейтинг_1 курс'!$C$1:$C$65493,0)</f>
        <v>37</v>
      </c>
    </row>
    <row r="3833" spans="1:21">
      <c r="A3833">
        <v>845868073</v>
      </c>
      <c r="B3833">
        <v>4</v>
      </c>
      <c r="C3833" t="s">
        <v>812</v>
      </c>
      <c r="D3833">
        <v>845867865</v>
      </c>
      <c r="E3833" t="s">
        <v>813</v>
      </c>
      <c r="F3833" t="s">
        <v>303</v>
      </c>
      <c r="G3833" t="s">
        <v>389</v>
      </c>
      <c r="H3833" t="s">
        <v>814</v>
      </c>
      <c r="I3833" t="s">
        <v>1060</v>
      </c>
      <c r="J3833">
        <v>4</v>
      </c>
      <c r="K3833" t="s">
        <v>235</v>
      </c>
      <c r="L3833" t="s">
        <v>1011</v>
      </c>
      <c r="N3833">
        <v>16</v>
      </c>
      <c r="O3833">
        <v>1</v>
      </c>
      <c r="P3833">
        <v>1</v>
      </c>
      <c r="Q3833">
        <v>414667103</v>
      </c>
      <c r="R3833">
        <v>2098</v>
      </c>
      <c r="T3833" t="s">
        <v>816</v>
      </c>
      <c r="U3833">
        <f>MATCH(D3833,'Кумулятивный рейтинг_1 курс'!$C$1:$C$65493,0)</f>
        <v>132</v>
      </c>
    </row>
    <row r="3834" spans="1:21">
      <c r="A3834">
        <v>845866329</v>
      </c>
      <c r="B3834">
        <v>8</v>
      </c>
      <c r="C3834" t="s">
        <v>812</v>
      </c>
      <c r="D3834">
        <v>845866057</v>
      </c>
      <c r="E3834" t="s">
        <v>909</v>
      </c>
      <c r="F3834" t="s">
        <v>452</v>
      </c>
      <c r="G3834" t="s">
        <v>282</v>
      </c>
      <c r="H3834" t="s">
        <v>910</v>
      </c>
      <c r="I3834" t="s">
        <v>1060</v>
      </c>
      <c r="J3834">
        <v>4</v>
      </c>
      <c r="K3834" t="s">
        <v>235</v>
      </c>
      <c r="L3834" t="s">
        <v>1011</v>
      </c>
      <c r="N3834">
        <v>32</v>
      </c>
      <c r="O3834">
        <v>1</v>
      </c>
      <c r="P3834">
        <v>1</v>
      </c>
      <c r="Q3834">
        <v>414667103</v>
      </c>
      <c r="R3834">
        <v>2098</v>
      </c>
      <c r="T3834" t="s">
        <v>816</v>
      </c>
      <c r="U3834">
        <f>MATCH(D3834,'Кумулятивный рейтинг_1 курс'!$C$1:$C$65493,0)</f>
        <v>38</v>
      </c>
    </row>
    <row r="3835" spans="1:21">
      <c r="A3835">
        <v>845866520</v>
      </c>
      <c r="B3835">
        <v>7</v>
      </c>
      <c r="C3835" t="s">
        <v>812</v>
      </c>
      <c r="D3835">
        <v>845866341</v>
      </c>
      <c r="E3835" t="s">
        <v>911</v>
      </c>
      <c r="F3835" t="s">
        <v>458</v>
      </c>
      <c r="G3835" t="s">
        <v>300</v>
      </c>
      <c r="H3835" t="s">
        <v>912</v>
      </c>
      <c r="I3835" t="s">
        <v>1060</v>
      </c>
      <c r="J3835">
        <v>4</v>
      </c>
      <c r="K3835" t="s">
        <v>235</v>
      </c>
      <c r="L3835" t="s">
        <v>1011</v>
      </c>
      <c r="N3835">
        <v>28</v>
      </c>
      <c r="O3835">
        <v>1</v>
      </c>
      <c r="P3835">
        <v>1</v>
      </c>
      <c r="Q3835">
        <v>414667103</v>
      </c>
      <c r="R3835">
        <v>2098</v>
      </c>
      <c r="T3835" t="s">
        <v>816</v>
      </c>
      <c r="U3835">
        <f>MATCH(D3835,'Кумулятивный рейтинг_1 курс'!$C$1:$C$65493,0)</f>
        <v>130</v>
      </c>
    </row>
    <row r="3836" spans="1:21">
      <c r="A3836">
        <v>845847917</v>
      </c>
      <c r="B3836">
        <v>5</v>
      </c>
      <c r="C3836" t="s">
        <v>490</v>
      </c>
      <c r="D3836">
        <v>845847815</v>
      </c>
      <c r="E3836" t="s">
        <v>566</v>
      </c>
      <c r="F3836" t="s">
        <v>567</v>
      </c>
      <c r="G3836" t="s">
        <v>568</v>
      </c>
      <c r="H3836" t="s">
        <v>569</v>
      </c>
      <c r="I3836" t="s">
        <v>1060</v>
      </c>
      <c r="J3836">
        <v>4</v>
      </c>
      <c r="K3836" t="s">
        <v>235</v>
      </c>
      <c r="L3836" t="s">
        <v>1011</v>
      </c>
      <c r="N3836">
        <v>20</v>
      </c>
      <c r="O3836">
        <v>1</v>
      </c>
      <c r="P3836">
        <v>1</v>
      </c>
      <c r="Q3836">
        <v>414666777</v>
      </c>
      <c r="R3836">
        <v>2098</v>
      </c>
      <c r="T3836" t="s">
        <v>231</v>
      </c>
      <c r="U3836">
        <f>MATCH(D3836,'Кумулятивный рейтинг_1 курс'!$C$1:$C$65493,0)</f>
        <v>82</v>
      </c>
    </row>
    <row r="3837" spans="1:21">
      <c r="A3837">
        <v>845848035</v>
      </c>
      <c r="B3837">
        <v>7</v>
      </c>
      <c r="C3837" t="s">
        <v>490</v>
      </c>
      <c r="D3837">
        <v>845847931</v>
      </c>
      <c r="E3837" t="s">
        <v>570</v>
      </c>
      <c r="F3837" t="s">
        <v>571</v>
      </c>
      <c r="G3837" t="s">
        <v>572</v>
      </c>
      <c r="H3837" t="s">
        <v>573</v>
      </c>
      <c r="I3837" t="s">
        <v>1060</v>
      </c>
      <c r="J3837">
        <v>4</v>
      </c>
      <c r="K3837" t="s">
        <v>235</v>
      </c>
      <c r="L3837" t="s">
        <v>1011</v>
      </c>
      <c r="N3837">
        <v>28</v>
      </c>
      <c r="O3837">
        <v>1</v>
      </c>
      <c r="P3837">
        <v>1</v>
      </c>
      <c r="Q3837">
        <v>414666777</v>
      </c>
      <c r="R3837">
        <v>2098</v>
      </c>
      <c r="T3837" t="s">
        <v>231</v>
      </c>
      <c r="U3837">
        <f>MATCH(D3837,'Кумулятивный рейтинг_1 курс'!$C$1:$C$65493,0)</f>
        <v>67</v>
      </c>
    </row>
    <row r="3838" spans="1:21">
      <c r="A3838">
        <v>845848669</v>
      </c>
      <c r="B3838">
        <v>9</v>
      </c>
      <c r="C3838" t="s">
        <v>223</v>
      </c>
      <c r="D3838">
        <v>845848556</v>
      </c>
      <c r="E3838" t="s">
        <v>574</v>
      </c>
      <c r="F3838" t="s">
        <v>303</v>
      </c>
      <c r="G3838" t="s">
        <v>575</v>
      </c>
      <c r="H3838" t="s">
        <v>576</v>
      </c>
      <c r="I3838" t="s">
        <v>1060</v>
      </c>
      <c r="J3838">
        <v>4</v>
      </c>
      <c r="K3838" t="s">
        <v>235</v>
      </c>
      <c r="L3838" t="s">
        <v>1011</v>
      </c>
      <c r="N3838">
        <v>36</v>
      </c>
      <c r="O3838">
        <v>1</v>
      </c>
      <c r="P3838">
        <v>1</v>
      </c>
      <c r="Q3838">
        <v>414666777</v>
      </c>
      <c r="R3838">
        <v>2098</v>
      </c>
      <c r="T3838" t="s">
        <v>231</v>
      </c>
      <c r="U3838">
        <f>MATCH(D3838,'Кумулятивный рейтинг_1 курс'!$C$1:$C$65493,0)</f>
        <v>20</v>
      </c>
    </row>
    <row r="3839" spans="1:21">
      <c r="A3839">
        <v>845854033</v>
      </c>
      <c r="B3839">
        <v>6</v>
      </c>
      <c r="C3839" t="s">
        <v>260</v>
      </c>
      <c r="D3839">
        <v>845853848</v>
      </c>
      <c r="E3839" t="s">
        <v>269</v>
      </c>
      <c r="F3839" t="s">
        <v>270</v>
      </c>
      <c r="G3839" t="s">
        <v>271</v>
      </c>
      <c r="H3839" t="s">
        <v>272</v>
      </c>
      <c r="I3839" t="s">
        <v>1060</v>
      </c>
      <c r="J3839">
        <v>4</v>
      </c>
      <c r="K3839" t="s">
        <v>235</v>
      </c>
      <c r="L3839" t="s">
        <v>1011</v>
      </c>
      <c r="N3839">
        <v>24</v>
      </c>
      <c r="O3839">
        <v>1</v>
      </c>
      <c r="P3839">
        <v>1</v>
      </c>
      <c r="Q3839">
        <v>414667419</v>
      </c>
      <c r="R3839">
        <v>2098</v>
      </c>
      <c r="S3839" t="s">
        <v>1003</v>
      </c>
      <c r="T3839" t="s">
        <v>266</v>
      </c>
      <c r="U3839">
        <f>MATCH(D3839,'Кумулятивный рейтинг_1 курс'!$C$1:$C$65493,0)</f>
        <v>141</v>
      </c>
    </row>
    <row r="3840" spans="1:21">
      <c r="A3840">
        <v>845850998</v>
      </c>
      <c r="B3840">
        <v>5</v>
      </c>
      <c r="C3840" t="s">
        <v>223</v>
      </c>
      <c r="D3840">
        <v>845850905</v>
      </c>
      <c r="E3840" t="s">
        <v>514</v>
      </c>
      <c r="F3840" t="s">
        <v>515</v>
      </c>
      <c r="G3840" t="s">
        <v>516</v>
      </c>
      <c r="H3840" t="s">
        <v>517</v>
      </c>
      <c r="I3840" t="s">
        <v>1060</v>
      </c>
      <c r="J3840">
        <v>4</v>
      </c>
      <c r="K3840" t="s">
        <v>235</v>
      </c>
      <c r="L3840" t="s">
        <v>1011</v>
      </c>
      <c r="N3840">
        <v>20</v>
      </c>
      <c r="O3840">
        <v>1</v>
      </c>
      <c r="P3840">
        <v>1</v>
      </c>
      <c r="Q3840">
        <v>414666777</v>
      </c>
      <c r="R3840">
        <v>2098</v>
      </c>
      <c r="T3840" t="s">
        <v>231</v>
      </c>
      <c r="U3840">
        <f>MATCH(D3840,'Кумулятивный рейтинг_1 курс'!$C$1:$C$65493,0)</f>
        <v>65</v>
      </c>
    </row>
    <row r="3841" spans="1:21">
      <c r="A3841">
        <v>845852304</v>
      </c>
      <c r="B3841">
        <v>7</v>
      </c>
      <c r="C3841" t="s">
        <v>260</v>
      </c>
      <c r="D3841">
        <v>845852187</v>
      </c>
      <c r="E3841" t="s">
        <v>288</v>
      </c>
      <c r="F3841" t="s">
        <v>262</v>
      </c>
      <c r="G3841" t="s">
        <v>289</v>
      </c>
      <c r="H3841" t="s">
        <v>290</v>
      </c>
      <c r="I3841" t="s">
        <v>1060</v>
      </c>
      <c r="J3841">
        <v>4</v>
      </c>
      <c r="K3841" t="s">
        <v>235</v>
      </c>
      <c r="L3841" t="s">
        <v>1011</v>
      </c>
      <c r="N3841">
        <v>28</v>
      </c>
      <c r="O3841">
        <v>1</v>
      </c>
      <c r="P3841">
        <v>1</v>
      </c>
      <c r="Q3841">
        <v>414667419</v>
      </c>
      <c r="R3841">
        <v>2098</v>
      </c>
      <c r="T3841" t="s">
        <v>266</v>
      </c>
      <c r="U3841">
        <f>MATCH(D3841,'Кумулятивный рейтинг_1 курс'!$C$1:$C$65493,0)</f>
        <v>31</v>
      </c>
    </row>
    <row r="3842" spans="1:21">
      <c r="A3842">
        <v>845852658</v>
      </c>
      <c r="B3842">
        <v>5</v>
      </c>
      <c r="C3842" t="s">
        <v>260</v>
      </c>
      <c r="D3842">
        <v>845852485</v>
      </c>
      <c r="E3842" t="s">
        <v>295</v>
      </c>
      <c r="F3842" t="s">
        <v>296</v>
      </c>
      <c r="G3842" t="s">
        <v>251</v>
      </c>
      <c r="H3842" t="s">
        <v>297</v>
      </c>
      <c r="I3842" t="s">
        <v>1060</v>
      </c>
      <c r="J3842">
        <v>4</v>
      </c>
      <c r="K3842" t="s">
        <v>235</v>
      </c>
      <c r="L3842" t="s">
        <v>1011</v>
      </c>
      <c r="N3842">
        <v>20</v>
      </c>
      <c r="O3842">
        <v>1</v>
      </c>
      <c r="P3842">
        <v>1</v>
      </c>
      <c r="Q3842">
        <v>414667419</v>
      </c>
      <c r="R3842">
        <v>2098</v>
      </c>
      <c r="T3842" t="s">
        <v>266</v>
      </c>
      <c r="U3842">
        <f>MATCH(D3842,'Кумулятивный рейтинг_1 курс'!$C$1:$C$65493,0)</f>
        <v>154</v>
      </c>
    </row>
    <row r="3843" spans="1:21">
      <c r="A3843">
        <v>845852794</v>
      </c>
      <c r="B3843">
        <v>5</v>
      </c>
      <c r="C3843" t="s">
        <v>260</v>
      </c>
      <c r="D3843">
        <v>845852675</v>
      </c>
      <c r="E3843" t="s">
        <v>326</v>
      </c>
      <c r="F3843" t="s">
        <v>327</v>
      </c>
      <c r="G3843" t="s">
        <v>328</v>
      </c>
      <c r="H3843" t="s">
        <v>329</v>
      </c>
      <c r="I3843" t="s">
        <v>1060</v>
      </c>
      <c r="J3843">
        <v>4</v>
      </c>
      <c r="K3843" t="s">
        <v>235</v>
      </c>
      <c r="L3843" t="s">
        <v>1011</v>
      </c>
      <c r="N3843">
        <v>20</v>
      </c>
      <c r="O3843">
        <v>1</v>
      </c>
      <c r="P3843">
        <v>1</v>
      </c>
      <c r="Q3843">
        <v>414667419</v>
      </c>
      <c r="R3843">
        <v>2098</v>
      </c>
      <c r="T3843" t="s">
        <v>266</v>
      </c>
      <c r="U3843">
        <f>MATCH(D3843,'Кумулятивный рейтинг_1 курс'!$C$1:$C$65493,0)</f>
        <v>117</v>
      </c>
    </row>
    <row r="3844" spans="1:21">
      <c r="A3844">
        <v>845852994</v>
      </c>
      <c r="C3844" t="s">
        <v>260</v>
      </c>
      <c r="D3844">
        <v>845852904</v>
      </c>
      <c r="E3844" t="s">
        <v>333</v>
      </c>
      <c r="F3844" t="s">
        <v>246</v>
      </c>
      <c r="G3844" t="s">
        <v>334</v>
      </c>
      <c r="H3844" t="s">
        <v>335</v>
      </c>
      <c r="I3844" t="s">
        <v>1060</v>
      </c>
      <c r="J3844">
        <v>4</v>
      </c>
      <c r="K3844" t="s">
        <v>235</v>
      </c>
      <c r="L3844" t="s">
        <v>1011</v>
      </c>
      <c r="M3844">
        <v>0</v>
      </c>
      <c r="N3844">
        <v>0</v>
      </c>
      <c r="P3844">
        <v>1</v>
      </c>
      <c r="Q3844">
        <v>414667419</v>
      </c>
      <c r="R3844">
        <v>2098</v>
      </c>
      <c r="T3844" t="s">
        <v>266</v>
      </c>
      <c r="U3844">
        <f>MATCH(D3844,'Кумулятивный рейтинг_1 курс'!$C$1:$C$65493,0)</f>
        <v>203</v>
      </c>
    </row>
    <row r="3845" spans="1:21">
      <c r="A3845">
        <v>845849917</v>
      </c>
      <c r="B3845">
        <v>6</v>
      </c>
      <c r="C3845" t="s">
        <v>223</v>
      </c>
      <c r="D3845">
        <v>845849826</v>
      </c>
      <c r="E3845" t="s">
        <v>542</v>
      </c>
      <c r="F3845" t="s">
        <v>281</v>
      </c>
      <c r="G3845" t="s">
        <v>469</v>
      </c>
      <c r="H3845" t="s">
        <v>543</v>
      </c>
      <c r="I3845" t="s">
        <v>1060</v>
      </c>
      <c r="J3845">
        <v>4</v>
      </c>
      <c r="K3845" t="s">
        <v>235</v>
      </c>
      <c r="L3845" t="s">
        <v>1011</v>
      </c>
      <c r="N3845">
        <v>24</v>
      </c>
      <c r="O3845">
        <v>1</v>
      </c>
      <c r="P3845">
        <v>1</v>
      </c>
      <c r="Q3845">
        <v>414666777</v>
      </c>
      <c r="R3845">
        <v>2098</v>
      </c>
      <c r="T3845" t="s">
        <v>231</v>
      </c>
      <c r="U3845">
        <f>MATCH(D3845,'Кумулятивный рейтинг_1 курс'!$C$1:$C$65493,0)</f>
        <v>124</v>
      </c>
    </row>
    <row r="3846" spans="1:21">
      <c r="A3846">
        <v>845850327</v>
      </c>
      <c r="B3846">
        <v>9</v>
      </c>
      <c r="C3846" t="s">
        <v>223</v>
      </c>
      <c r="D3846">
        <v>845850220</v>
      </c>
      <c r="E3846" t="s">
        <v>499</v>
      </c>
      <c r="F3846" t="s">
        <v>449</v>
      </c>
      <c r="G3846" t="s">
        <v>495</v>
      </c>
      <c r="H3846" t="s">
        <v>500</v>
      </c>
      <c r="I3846" t="s">
        <v>1060</v>
      </c>
      <c r="J3846">
        <v>4</v>
      </c>
      <c r="K3846" t="s">
        <v>235</v>
      </c>
      <c r="L3846" t="s">
        <v>1011</v>
      </c>
      <c r="N3846">
        <v>36</v>
      </c>
      <c r="O3846">
        <v>1</v>
      </c>
      <c r="P3846">
        <v>1</v>
      </c>
      <c r="Q3846">
        <v>414666777</v>
      </c>
      <c r="R3846">
        <v>2098</v>
      </c>
      <c r="T3846" t="s">
        <v>231</v>
      </c>
      <c r="U3846">
        <f>MATCH(D3846,'Кумулятивный рейтинг_1 курс'!$C$1:$C$65493,0)</f>
        <v>18</v>
      </c>
    </row>
    <row r="3847" spans="1:21">
      <c r="A3847">
        <v>845850487</v>
      </c>
      <c r="B3847">
        <v>7</v>
      </c>
      <c r="C3847" t="s">
        <v>223</v>
      </c>
      <c r="D3847">
        <v>845850341</v>
      </c>
      <c r="E3847" t="s">
        <v>501</v>
      </c>
      <c r="F3847" t="s">
        <v>225</v>
      </c>
      <c r="G3847" t="s">
        <v>502</v>
      </c>
      <c r="H3847" t="s">
        <v>503</v>
      </c>
      <c r="I3847" t="s">
        <v>1060</v>
      </c>
      <c r="J3847">
        <v>4</v>
      </c>
      <c r="K3847" t="s">
        <v>235</v>
      </c>
      <c r="L3847" t="s">
        <v>1011</v>
      </c>
      <c r="N3847">
        <v>28</v>
      </c>
      <c r="O3847">
        <v>1</v>
      </c>
      <c r="P3847">
        <v>1</v>
      </c>
      <c r="Q3847">
        <v>414666777</v>
      </c>
      <c r="R3847">
        <v>2098</v>
      </c>
      <c r="T3847" t="s">
        <v>231</v>
      </c>
      <c r="U3847">
        <f>MATCH(D3847,'Кумулятивный рейтинг_1 курс'!$C$1:$C$65493,0)</f>
        <v>134</v>
      </c>
    </row>
    <row r="3848" spans="1:21">
      <c r="A3848">
        <v>845850695</v>
      </c>
      <c r="B3848">
        <v>6</v>
      </c>
      <c r="C3848" t="s">
        <v>223</v>
      </c>
      <c r="D3848">
        <v>845850637</v>
      </c>
      <c r="E3848" t="s">
        <v>507</v>
      </c>
      <c r="F3848" t="s">
        <v>299</v>
      </c>
      <c r="G3848" t="s">
        <v>508</v>
      </c>
      <c r="H3848" t="s">
        <v>509</v>
      </c>
      <c r="I3848" t="s">
        <v>1060</v>
      </c>
      <c r="J3848">
        <v>4</v>
      </c>
      <c r="K3848" t="s">
        <v>235</v>
      </c>
      <c r="L3848" t="s">
        <v>1011</v>
      </c>
      <c r="N3848">
        <v>24</v>
      </c>
      <c r="O3848">
        <v>1</v>
      </c>
      <c r="P3848">
        <v>1</v>
      </c>
      <c r="Q3848">
        <v>414666777</v>
      </c>
      <c r="R3848">
        <v>2098</v>
      </c>
      <c r="T3848" t="s">
        <v>231</v>
      </c>
      <c r="U3848">
        <f>MATCH(D3848,'Кумулятивный рейтинг_1 курс'!$C$1:$C$65493,0)</f>
        <v>142</v>
      </c>
    </row>
    <row r="3849" spans="1:21">
      <c r="A3849">
        <v>845854343</v>
      </c>
      <c r="B3849">
        <v>6</v>
      </c>
      <c r="C3849" t="s">
        <v>260</v>
      </c>
      <c r="D3849">
        <v>845854253</v>
      </c>
      <c r="E3849" t="s">
        <v>274</v>
      </c>
      <c r="F3849" t="s">
        <v>246</v>
      </c>
      <c r="G3849" t="s">
        <v>275</v>
      </c>
      <c r="H3849" t="s">
        <v>276</v>
      </c>
      <c r="I3849" t="s">
        <v>1060</v>
      </c>
      <c r="J3849">
        <v>4</v>
      </c>
      <c r="K3849" t="s">
        <v>235</v>
      </c>
      <c r="L3849" t="s">
        <v>1011</v>
      </c>
      <c r="N3849">
        <v>24</v>
      </c>
      <c r="O3849">
        <v>1</v>
      </c>
      <c r="P3849">
        <v>1</v>
      </c>
      <c r="Q3849">
        <v>414667419</v>
      </c>
      <c r="R3849">
        <v>2098</v>
      </c>
      <c r="T3849" t="s">
        <v>266</v>
      </c>
      <c r="U3849">
        <f>MATCH(D3849,'Кумулятивный рейтинг_1 курс'!$C$1:$C$65493,0)</f>
        <v>107</v>
      </c>
    </row>
    <row r="3850" spans="1:21">
      <c r="A3850">
        <v>845854506</v>
      </c>
      <c r="B3850">
        <v>4</v>
      </c>
      <c r="C3850" t="s">
        <v>260</v>
      </c>
      <c r="D3850">
        <v>845854362</v>
      </c>
      <c r="E3850" t="s">
        <v>277</v>
      </c>
      <c r="F3850" t="s">
        <v>225</v>
      </c>
      <c r="G3850" t="s">
        <v>278</v>
      </c>
      <c r="H3850" t="s">
        <v>279</v>
      </c>
      <c r="I3850" t="s">
        <v>1060</v>
      </c>
      <c r="J3850">
        <v>4</v>
      </c>
      <c r="K3850" t="s">
        <v>235</v>
      </c>
      <c r="L3850" t="s">
        <v>1011</v>
      </c>
      <c r="N3850">
        <v>16</v>
      </c>
      <c r="O3850">
        <v>1</v>
      </c>
      <c r="P3850">
        <v>1</v>
      </c>
      <c r="Q3850">
        <v>414667419</v>
      </c>
      <c r="R3850">
        <v>2098</v>
      </c>
      <c r="T3850" t="s">
        <v>266</v>
      </c>
      <c r="U3850">
        <f>MATCH(D3850,'Кумулятивный рейтинг_1 курс'!$C$1:$C$65493,0)</f>
        <v>92</v>
      </c>
    </row>
    <row r="3851" spans="1:21">
      <c r="A3851">
        <v>845854672</v>
      </c>
      <c r="B3851">
        <v>7</v>
      </c>
      <c r="C3851" t="s">
        <v>260</v>
      </c>
      <c r="D3851">
        <v>845854519</v>
      </c>
      <c r="E3851" t="s">
        <v>280</v>
      </c>
      <c r="F3851" t="s">
        <v>281</v>
      </c>
      <c r="G3851" t="s">
        <v>282</v>
      </c>
      <c r="H3851" t="s">
        <v>283</v>
      </c>
      <c r="I3851" t="s">
        <v>1060</v>
      </c>
      <c r="J3851">
        <v>4</v>
      </c>
      <c r="K3851" t="s">
        <v>235</v>
      </c>
      <c r="L3851" t="s">
        <v>1011</v>
      </c>
      <c r="N3851">
        <v>28</v>
      </c>
      <c r="O3851">
        <v>1</v>
      </c>
      <c r="P3851">
        <v>1</v>
      </c>
      <c r="Q3851">
        <v>414667419</v>
      </c>
      <c r="R3851">
        <v>2098</v>
      </c>
      <c r="T3851" t="s">
        <v>266</v>
      </c>
      <c r="U3851">
        <f>MATCH(D3851,'Кумулятивный рейтинг_1 курс'!$C$1:$C$65493,0)</f>
        <v>79</v>
      </c>
    </row>
    <row r="3852" spans="1:21">
      <c r="A3852">
        <v>845854777</v>
      </c>
      <c r="B3852">
        <v>5</v>
      </c>
      <c r="C3852" t="s">
        <v>260</v>
      </c>
      <c r="D3852">
        <v>845854686</v>
      </c>
      <c r="E3852" t="s">
        <v>298</v>
      </c>
      <c r="F3852" t="s">
        <v>299</v>
      </c>
      <c r="G3852" t="s">
        <v>300</v>
      </c>
      <c r="H3852" t="s">
        <v>301</v>
      </c>
      <c r="I3852" t="s">
        <v>1060</v>
      </c>
      <c r="J3852">
        <v>4</v>
      </c>
      <c r="K3852" t="s">
        <v>235</v>
      </c>
      <c r="L3852" t="s">
        <v>1011</v>
      </c>
      <c r="N3852">
        <v>20</v>
      </c>
      <c r="O3852">
        <v>1</v>
      </c>
      <c r="P3852">
        <v>1</v>
      </c>
      <c r="Q3852">
        <v>414667419</v>
      </c>
      <c r="R3852">
        <v>2098</v>
      </c>
      <c r="T3852" t="s">
        <v>266</v>
      </c>
      <c r="U3852">
        <f>MATCH(D3852,'Кумулятивный рейтинг_1 курс'!$C$1:$C$65493,0)</f>
        <v>143</v>
      </c>
    </row>
    <row r="3853" spans="1:21">
      <c r="A3853">
        <v>845854947</v>
      </c>
      <c r="B3853">
        <v>8</v>
      </c>
      <c r="C3853" t="s">
        <v>260</v>
      </c>
      <c r="D3853">
        <v>845854789</v>
      </c>
      <c r="E3853" t="s">
        <v>302</v>
      </c>
      <c r="F3853" t="s">
        <v>303</v>
      </c>
      <c r="G3853" t="s">
        <v>304</v>
      </c>
      <c r="H3853" t="s">
        <v>305</v>
      </c>
      <c r="I3853" t="s">
        <v>1060</v>
      </c>
      <c r="J3853">
        <v>4</v>
      </c>
      <c r="K3853" t="s">
        <v>235</v>
      </c>
      <c r="L3853" t="s">
        <v>1011</v>
      </c>
      <c r="N3853">
        <v>32</v>
      </c>
      <c r="O3853">
        <v>1</v>
      </c>
      <c r="P3853">
        <v>1</v>
      </c>
      <c r="Q3853">
        <v>414667419</v>
      </c>
      <c r="R3853">
        <v>2098</v>
      </c>
      <c r="T3853" t="s">
        <v>266</v>
      </c>
      <c r="U3853">
        <f>MATCH(D3853,'Кумулятивный рейтинг_1 курс'!$C$1:$C$65493,0)</f>
        <v>28</v>
      </c>
    </row>
    <row r="3854" spans="1:21">
      <c r="A3854">
        <v>845855060</v>
      </c>
      <c r="B3854">
        <v>4</v>
      </c>
      <c r="C3854" t="s">
        <v>260</v>
      </c>
      <c r="D3854">
        <v>845854963</v>
      </c>
      <c r="E3854" t="s">
        <v>306</v>
      </c>
      <c r="F3854" t="s">
        <v>307</v>
      </c>
      <c r="G3854" t="s">
        <v>263</v>
      </c>
      <c r="H3854" t="s">
        <v>308</v>
      </c>
      <c r="I3854" t="s">
        <v>1060</v>
      </c>
      <c r="J3854">
        <v>4</v>
      </c>
      <c r="K3854" t="s">
        <v>235</v>
      </c>
      <c r="L3854" t="s">
        <v>1011</v>
      </c>
      <c r="N3854">
        <v>16</v>
      </c>
      <c r="O3854">
        <v>1</v>
      </c>
      <c r="P3854">
        <v>1</v>
      </c>
      <c r="Q3854">
        <v>414667419</v>
      </c>
      <c r="R3854">
        <v>2098</v>
      </c>
      <c r="T3854" t="s">
        <v>266</v>
      </c>
      <c r="U3854">
        <f>MATCH(D3854,'Кумулятивный рейтинг_1 курс'!$C$1:$C$65493,0)</f>
        <v>169</v>
      </c>
    </row>
    <row r="3855" spans="1:21">
      <c r="A3855">
        <v>845855173</v>
      </c>
      <c r="B3855">
        <v>5</v>
      </c>
      <c r="C3855" t="s">
        <v>260</v>
      </c>
      <c r="D3855">
        <v>845855074</v>
      </c>
      <c r="E3855" t="s">
        <v>309</v>
      </c>
      <c r="F3855" t="s">
        <v>310</v>
      </c>
      <c r="G3855" t="s">
        <v>311</v>
      </c>
      <c r="H3855" t="s">
        <v>312</v>
      </c>
      <c r="I3855" t="s">
        <v>1060</v>
      </c>
      <c r="J3855">
        <v>4</v>
      </c>
      <c r="K3855" t="s">
        <v>235</v>
      </c>
      <c r="L3855" t="s">
        <v>1011</v>
      </c>
      <c r="N3855">
        <v>20</v>
      </c>
      <c r="O3855">
        <v>1</v>
      </c>
      <c r="P3855">
        <v>1</v>
      </c>
      <c r="Q3855">
        <v>414667419</v>
      </c>
      <c r="R3855">
        <v>2098</v>
      </c>
      <c r="T3855" t="s">
        <v>266</v>
      </c>
      <c r="U3855">
        <f>MATCH(D3855,'Кумулятивный рейтинг_1 курс'!$C$1:$C$65493,0)</f>
        <v>103</v>
      </c>
    </row>
    <row r="3856" spans="1:21">
      <c r="A3856">
        <v>845853328</v>
      </c>
      <c r="B3856">
        <v>6</v>
      </c>
      <c r="C3856" t="s">
        <v>260</v>
      </c>
      <c r="D3856">
        <v>845853236</v>
      </c>
      <c r="E3856" t="s">
        <v>341</v>
      </c>
      <c r="F3856" t="s">
        <v>262</v>
      </c>
      <c r="G3856" t="s">
        <v>342</v>
      </c>
      <c r="H3856" t="s">
        <v>343</v>
      </c>
      <c r="I3856" t="s">
        <v>1060</v>
      </c>
      <c r="J3856">
        <v>4</v>
      </c>
      <c r="K3856" t="s">
        <v>235</v>
      </c>
      <c r="L3856" t="s">
        <v>1011</v>
      </c>
      <c r="N3856">
        <v>24</v>
      </c>
      <c r="O3856">
        <v>1</v>
      </c>
      <c r="P3856">
        <v>1</v>
      </c>
      <c r="Q3856">
        <v>414667419</v>
      </c>
      <c r="R3856">
        <v>2098</v>
      </c>
      <c r="T3856" t="s">
        <v>266</v>
      </c>
      <c r="U3856">
        <f>MATCH(D3856,'Кумулятивный рейтинг_1 курс'!$C$1:$C$65493,0)</f>
        <v>153</v>
      </c>
    </row>
    <row r="3857" spans="1:21">
      <c r="A3857">
        <v>845853440</v>
      </c>
      <c r="B3857">
        <v>8</v>
      </c>
      <c r="C3857" t="s">
        <v>260</v>
      </c>
      <c r="D3857">
        <v>845853345</v>
      </c>
      <c r="E3857" t="s">
        <v>344</v>
      </c>
      <c r="F3857" t="s">
        <v>345</v>
      </c>
      <c r="G3857" t="s">
        <v>346</v>
      </c>
      <c r="H3857" t="s">
        <v>347</v>
      </c>
      <c r="I3857" t="s">
        <v>1060</v>
      </c>
      <c r="J3857">
        <v>4</v>
      </c>
      <c r="K3857" t="s">
        <v>235</v>
      </c>
      <c r="L3857" t="s">
        <v>1011</v>
      </c>
      <c r="N3857">
        <v>32</v>
      </c>
      <c r="O3857">
        <v>1</v>
      </c>
      <c r="P3857">
        <v>1</v>
      </c>
      <c r="Q3857">
        <v>414667419</v>
      </c>
      <c r="R3857">
        <v>2098</v>
      </c>
      <c r="T3857" t="s">
        <v>266</v>
      </c>
      <c r="U3857">
        <f>MATCH(D3857,'Кумулятивный рейтинг_1 курс'!$C$1:$C$65493,0)</f>
        <v>104</v>
      </c>
    </row>
    <row r="3858" spans="1:21">
      <c r="A3858">
        <v>845853574</v>
      </c>
      <c r="B3858">
        <v>6</v>
      </c>
      <c r="C3858" t="s">
        <v>260</v>
      </c>
      <c r="D3858">
        <v>845853463</v>
      </c>
      <c r="E3858" t="s">
        <v>348</v>
      </c>
      <c r="F3858" t="s">
        <v>349</v>
      </c>
      <c r="G3858" t="s">
        <v>350</v>
      </c>
      <c r="H3858" t="s">
        <v>351</v>
      </c>
      <c r="I3858" t="s">
        <v>1060</v>
      </c>
      <c r="J3858">
        <v>4</v>
      </c>
      <c r="K3858" t="s">
        <v>235</v>
      </c>
      <c r="L3858" t="s">
        <v>1011</v>
      </c>
      <c r="N3858">
        <v>24</v>
      </c>
      <c r="O3858">
        <v>1</v>
      </c>
      <c r="P3858">
        <v>1</v>
      </c>
      <c r="Q3858">
        <v>414667419</v>
      </c>
      <c r="R3858">
        <v>2098</v>
      </c>
      <c r="T3858" t="s">
        <v>266</v>
      </c>
      <c r="U3858">
        <f>MATCH(D3858,'Кумулятивный рейтинг_1 курс'!$C$1:$C$65493,0)</f>
        <v>21</v>
      </c>
    </row>
    <row r="3859" spans="1:21">
      <c r="A3859">
        <v>845853710</v>
      </c>
      <c r="B3859">
        <v>5</v>
      </c>
      <c r="C3859" t="s">
        <v>260</v>
      </c>
      <c r="D3859">
        <v>845853586</v>
      </c>
      <c r="E3859" t="s">
        <v>261</v>
      </c>
      <c r="F3859" t="s">
        <v>262</v>
      </c>
      <c r="G3859" t="s">
        <v>263</v>
      </c>
      <c r="H3859" t="s">
        <v>264</v>
      </c>
      <c r="I3859" t="s">
        <v>1060</v>
      </c>
      <c r="J3859">
        <v>4</v>
      </c>
      <c r="K3859" t="s">
        <v>235</v>
      </c>
      <c r="L3859" t="s">
        <v>1011</v>
      </c>
      <c r="N3859">
        <v>20</v>
      </c>
      <c r="O3859">
        <v>1</v>
      </c>
      <c r="P3859">
        <v>1</v>
      </c>
      <c r="Q3859">
        <v>414667419</v>
      </c>
      <c r="R3859">
        <v>2098</v>
      </c>
      <c r="T3859" t="s">
        <v>266</v>
      </c>
      <c r="U3859">
        <f>MATCH(D3859,'Кумулятивный рейтинг_1 курс'!$C$1:$C$65493,0)</f>
        <v>139</v>
      </c>
    </row>
    <row r="3860" spans="1:21">
      <c r="A3860">
        <v>845853832</v>
      </c>
      <c r="B3860">
        <v>6</v>
      </c>
      <c r="C3860" t="s">
        <v>260</v>
      </c>
      <c r="D3860">
        <v>845853724</v>
      </c>
      <c r="E3860" t="s">
        <v>267</v>
      </c>
      <c r="F3860" t="s">
        <v>262</v>
      </c>
      <c r="G3860" t="s">
        <v>251</v>
      </c>
      <c r="H3860" t="s">
        <v>268</v>
      </c>
      <c r="I3860" t="s">
        <v>1060</v>
      </c>
      <c r="J3860">
        <v>4</v>
      </c>
      <c r="K3860" t="s">
        <v>235</v>
      </c>
      <c r="L3860" t="s">
        <v>1011</v>
      </c>
      <c r="N3860">
        <v>24</v>
      </c>
      <c r="O3860">
        <v>1</v>
      </c>
      <c r="P3860">
        <v>1</v>
      </c>
      <c r="Q3860">
        <v>414667419</v>
      </c>
      <c r="R3860">
        <v>2098</v>
      </c>
      <c r="T3860" t="s">
        <v>266</v>
      </c>
      <c r="U3860">
        <f>MATCH(D3860,'Кумулятивный рейтинг_1 курс'!$C$1:$C$65493,0)</f>
        <v>68</v>
      </c>
    </row>
    <row r="3861" spans="1:21">
      <c r="A3861">
        <v>845859106</v>
      </c>
      <c r="B3861">
        <v>6</v>
      </c>
      <c r="C3861" t="s">
        <v>817</v>
      </c>
      <c r="D3861">
        <v>845858847</v>
      </c>
      <c r="E3861" t="s">
        <v>851</v>
      </c>
      <c r="F3861" t="s">
        <v>254</v>
      </c>
      <c r="G3861" t="s">
        <v>289</v>
      </c>
      <c r="H3861" t="s">
        <v>852</v>
      </c>
      <c r="I3861" t="s">
        <v>1060</v>
      </c>
      <c r="J3861">
        <v>4</v>
      </c>
      <c r="K3861" t="s">
        <v>235</v>
      </c>
      <c r="L3861" t="s">
        <v>1011</v>
      </c>
      <c r="N3861">
        <v>24</v>
      </c>
      <c r="O3861">
        <v>1</v>
      </c>
      <c r="P3861">
        <v>1</v>
      </c>
      <c r="Q3861">
        <v>414667103</v>
      </c>
      <c r="R3861">
        <v>2098</v>
      </c>
      <c r="T3861" t="s">
        <v>816</v>
      </c>
      <c r="U3861">
        <f>MATCH(D3861,'Кумулятивный рейтинг_1 курс'!$C$1:$C$65493,0)</f>
        <v>72</v>
      </c>
    </row>
    <row r="3862" spans="1:21">
      <c r="A3862">
        <v>845859318</v>
      </c>
      <c r="B3862">
        <v>7</v>
      </c>
      <c r="C3862" t="s">
        <v>817</v>
      </c>
      <c r="D3862">
        <v>845859128</v>
      </c>
      <c r="E3862" t="s">
        <v>853</v>
      </c>
      <c r="F3862" t="s">
        <v>854</v>
      </c>
      <c r="G3862" t="s">
        <v>855</v>
      </c>
      <c r="H3862" t="s">
        <v>856</v>
      </c>
      <c r="I3862" t="s">
        <v>1060</v>
      </c>
      <c r="J3862">
        <v>4</v>
      </c>
      <c r="K3862" t="s">
        <v>235</v>
      </c>
      <c r="L3862" t="s">
        <v>1011</v>
      </c>
      <c r="N3862">
        <v>28</v>
      </c>
      <c r="O3862">
        <v>1</v>
      </c>
      <c r="P3862">
        <v>1</v>
      </c>
      <c r="Q3862">
        <v>414667103</v>
      </c>
      <c r="R3862">
        <v>2098</v>
      </c>
      <c r="T3862" t="s">
        <v>816</v>
      </c>
      <c r="U3862">
        <f>MATCH(D3862,'Кумулятивный рейтинг_1 курс'!$C$1:$C$65493,0)</f>
        <v>122</v>
      </c>
    </row>
    <row r="3863" spans="1:21">
      <c r="A3863">
        <v>845860491</v>
      </c>
      <c r="B3863">
        <v>8</v>
      </c>
      <c r="C3863" t="s">
        <v>817</v>
      </c>
      <c r="D3863">
        <v>845860249</v>
      </c>
      <c r="E3863" t="s">
        <v>864</v>
      </c>
      <c r="F3863" t="s">
        <v>452</v>
      </c>
      <c r="G3863" t="s">
        <v>425</v>
      </c>
      <c r="H3863" t="s">
        <v>865</v>
      </c>
      <c r="I3863" t="s">
        <v>1060</v>
      </c>
      <c r="J3863">
        <v>4</v>
      </c>
      <c r="K3863" t="s">
        <v>235</v>
      </c>
      <c r="L3863" t="s">
        <v>1011</v>
      </c>
      <c r="N3863">
        <v>32</v>
      </c>
      <c r="O3863">
        <v>1</v>
      </c>
      <c r="P3863">
        <v>1</v>
      </c>
      <c r="Q3863">
        <v>414667103</v>
      </c>
      <c r="R3863">
        <v>2098</v>
      </c>
      <c r="T3863" t="s">
        <v>816</v>
      </c>
      <c r="U3863">
        <f>MATCH(D3863,'Кумулятивный рейтинг_1 курс'!$C$1:$C$65493,0)</f>
        <v>56</v>
      </c>
    </row>
    <row r="3864" spans="1:21">
      <c r="A3864">
        <v>845855618</v>
      </c>
      <c r="B3864">
        <v>5</v>
      </c>
      <c r="C3864" t="s">
        <v>260</v>
      </c>
      <c r="D3864">
        <v>845855537</v>
      </c>
      <c r="E3864" t="s">
        <v>320</v>
      </c>
      <c r="F3864" t="s">
        <v>321</v>
      </c>
      <c r="G3864" t="s">
        <v>251</v>
      </c>
      <c r="H3864" t="s">
        <v>322</v>
      </c>
      <c r="I3864" t="s">
        <v>1060</v>
      </c>
      <c r="J3864">
        <v>4</v>
      </c>
      <c r="K3864" t="s">
        <v>235</v>
      </c>
      <c r="L3864" t="s">
        <v>1011</v>
      </c>
      <c r="N3864">
        <v>20</v>
      </c>
      <c r="O3864">
        <v>1</v>
      </c>
      <c r="P3864">
        <v>1</v>
      </c>
      <c r="Q3864">
        <v>414667419</v>
      </c>
      <c r="R3864">
        <v>2098</v>
      </c>
      <c r="T3864" t="s">
        <v>266</v>
      </c>
      <c r="U3864">
        <f>MATCH(D3864,'Кумулятивный рейтинг_1 курс'!$C$1:$C$65493,0)</f>
        <v>135</v>
      </c>
    </row>
    <row r="3865" spans="1:21">
      <c r="A3865">
        <v>845855751</v>
      </c>
      <c r="B3865">
        <v>6</v>
      </c>
      <c r="C3865" t="s">
        <v>260</v>
      </c>
      <c r="D3865">
        <v>845855656</v>
      </c>
      <c r="E3865" t="s">
        <v>323</v>
      </c>
      <c r="F3865" t="s">
        <v>324</v>
      </c>
      <c r="G3865" t="s">
        <v>251</v>
      </c>
      <c r="H3865" t="s">
        <v>325</v>
      </c>
      <c r="I3865" t="s">
        <v>1060</v>
      </c>
      <c r="J3865">
        <v>4</v>
      </c>
      <c r="K3865" t="s">
        <v>235</v>
      </c>
      <c r="L3865" t="s">
        <v>1011</v>
      </c>
      <c r="N3865">
        <v>24</v>
      </c>
      <c r="O3865">
        <v>1</v>
      </c>
      <c r="P3865">
        <v>1</v>
      </c>
      <c r="Q3865">
        <v>414667419</v>
      </c>
      <c r="R3865">
        <v>2098</v>
      </c>
      <c r="T3865" t="s">
        <v>266</v>
      </c>
      <c r="U3865">
        <f>MATCH(D3865,'Кумулятивный рейтинг_1 курс'!$C$1:$C$65493,0)</f>
        <v>127</v>
      </c>
    </row>
    <row r="3866" spans="1:21">
      <c r="A3866">
        <v>845861255</v>
      </c>
      <c r="B3866">
        <v>9</v>
      </c>
      <c r="C3866" t="s">
        <v>817</v>
      </c>
      <c r="D3866">
        <v>845860882</v>
      </c>
      <c r="E3866" t="s">
        <v>868</v>
      </c>
      <c r="F3866" t="s">
        <v>869</v>
      </c>
      <c r="G3866" t="s">
        <v>870</v>
      </c>
      <c r="H3866" t="s">
        <v>871</v>
      </c>
      <c r="I3866" t="s">
        <v>1060</v>
      </c>
      <c r="J3866">
        <v>4</v>
      </c>
      <c r="K3866" t="s">
        <v>235</v>
      </c>
      <c r="L3866" t="s">
        <v>1011</v>
      </c>
      <c r="N3866">
        <v>36</v>
      </c>
      <c r="O3866">
        <v>1</v>
      </c>
      <c r="P3866">
        <v>1</v>
      </c>
      <c r="Q3866">
        <v>414667103</v>
      </c>
      <c r="R3866">
        <v>2098</v>
      </c>
      <c r="T3866" t="s">
        <v>816</v>
      </c>
      <c r="U3866">
        <f>MATCH(D3866,'Кумулятивный рейтинг_1 курс'!$C$1:$C$65493,0)</f>
        <v>15</v>
      </c>
    </row>
    <row r="3867" spans="1:21">
      <c r="A3867">
        <v>845862046</v>
      </c>
      <c r="B3867">
        <v>6</v>
      </c>
      <c r="C3867" t="s">
        <v>817</v>
      </c>
      <c r="D3867">
        <v>845861831</v>
      </c>
      <c r="E3867" t="s">
        <v>818</v>
      </c>
      <c r="F3867" t="s">
        <v>378</v>
      </c>
      <c r="G3867" t="s">
        <v>484</v>
      </c>
      <c r="H3867" t="s">
        <v>819</v>
      </c>
      <c r="I3867" t="s">
        <v>1060</v>
      </c>
      <c r="J3867">
        <v>4</v>
      </c>
      <c r="K3867" t="s">
        <v>235</v>
      </c>
      <c r="L3867" t="s">
        <v>1011</v>
      </c>
      <c r="N3867">
        <v>24</v>
      </c>
      <c r="O3867">
        <v>1</v>
      </c>
      <c r="P3867">
        <v>1</v>
      </c>
      <c r="Q3867">
        <v>414667103</v>
      </c>
      <c r="R3867">
        <v>2098</v>
      </c>
      <c r="T3867" t="s">
        <v>816</v>
      </c>
      <c r="U3867">
        <f>MATCH(D3867,'Кумулятивный рейтинг_1 курс'!$C$1:$C$65493,0)</f>
        <v>114</v>
      </c>
    </row>
    <row r="3868" spans="1:21">
      <c r="A3868">
        <v>845862611</v>
      </c>
      <c r="B3868">
        <v>8</v>
      </c>
      <c r="C3868" t="s">
        <v>817</v>
      </c>
      <c r="D3868">
        <v>845862473</v>
      </c>
      <c r="E3868" t="s">
        <v>822</v>
      </c>
      <c r="F3868" t="s">
        <v>751</v>
      </c>
      <c r="G3868" t="s">
        <v>495</v>
      </c>
      <c r="H3868" t="s">
        <v>823</v>
      </c>
      <c r="I3868" t="s">
        <v>1060</v>
      </c>
      <c r="J3868">
        <v>4</v>
      </c>
      <c r="K3868" t="s">
        <v>235</v>
      </c>
      <c r="L3868" t="s">
        <v>1011</v>
      </c>
      <c r="N3868">
        <v>32</v>
      </c>
      <c r="O3868">
        <v>1</v>
      </c>
      <c r="P3868">
        <v>1</v>
      </c>
      <c r="Q3868">
        <v>414667103</v>
      </c>
      <c r="R3868">
        <v>2098</v>
      </c>
      <c r="T3868" t="s">
        <v>816</v>
      </c>
      <c r="U3868">
        <f>MATCH(D3868,'Кумулятивный рейтинг_1 курс'!$C$1:$C$65493,0)</f>
        <v>54</v>
      </c>
    </row>
    <row r="3869" spans="1:21">
      <c r="A3869">
        <v>845862756</v>
      </c>
      <c r="B3869">
        <v>4</v>
      </c>
      <c r="C3869" t="s">
        <v>817</v>
      </c>
      <c r="D3869">
        <v>845862624</v>
      </c>
      <c r="E3869" t="s">
        <v>824</v>
      </c>
      <c r="F3869" t="s">
        <v>472</v>
      </c>
      <c r="G3869" t="s">
        <v>825</v>
      </c>
      <c r="H3869" t="s">
        <v>826</v>
      </c>
      <c r="I3869" t="s">
        <v>1060</v>
      </c>
      <c r="J3869">
        <v>4</v>
      </c>
      <c r="K3869" t="s">
        <v>235</v>
      </c>
      <c r="L3869" t="s">
        <v>1011</v>
      </c>
      <c r="N3869">
        <v>16</v>
      </c>
      <c r="O3869">
        <v>1</v>
      </c>
      <c r="P3869">
        <v>1</v>
      </c>
      <c r="Q3869">
        <v>414667103</v>
      </c>
      <c r="R3869">
        <v>2098</v>
      </c>
      <c r="T3869" t="s">
        <v>816</v>
      </c>
      <c r="U3869">
        <f>MATCH(D3869,'Кумулятивный рейтинг_1 курс'!$C$1:$C$65493,0)</f>
        <v>125</v>
      </c>
    </row>
    <row r="3870" spans="1:21">
      <c r="A3870">
        <v>845858332</v>
      </c>
      <c r="B3870">
        <v>4</v>
      </c>
      <c r="C3870" t="s">
        <v>817</v>
      </c>
      <c r="D3870">
        <v>845858093</v>
      </c>
      <c r="E3870" t="s">
        <v>846</v>
      </c>
      <c r="F3870" t="s">
        <v>847</v>
      </c>
      <c r="G3870" t="s">
        <v>315</v>
      </c>
      <c r="H3870" t="s">
        <v>848</v>
      </c>
      <c r="I3870" t="s">
        <v>1060</v>
      </c>
      <c r="J3870">
        <v>4</v>
      </c>
      <c r="K3870" t="s">
        <v>235</v>
      </c>
      <c r="L3870" t="s">
        <v>1011</v>
      </c>
      <c r="N3870">
        <v>16</v>
      </c>
      <c r="O3870">
        <v>1</v>
      </c>
      <c r="P3870">
        <v>1</v>
      </c>
      <c r="Q3870">
        <v>414667103</v>
      </c>
      <c r="R3870">
        <v>2098</v>
      </c>
      <c r="T3870" t="s">
        <v>816</v>
      </c>
      <c r="U3870">
        <f>MATCH(D3870,'Кумулятивный рейтинг_1 курс'!$C$1:$C$65493,0)</f>
        <v>186</v>
      </c>
    </row>
    <row r="3871" spans="1:21">
      <c r="A3871">
        <v>845863811</v>
      </c>
      <c r="B3871">
        <v>5</v>
      </c>
      <c r="C3871" t="s">
        <v>812</v>
      </c>
      <c r="D3871">
        <v>845863665</v>
      </c>
      <c r="E3871" t="s">
        <v>832</v>
      </c>
      <c r="F3871" t="s">
        <v>526</v>
      </c>
      <c r="G3871" t="s">
        <v>588</v>
      </c>
      <c r="H3871" t="s">
        <v>833</v>
      </c>
      <c r="I3871" t="s">
        <v>1060</v>
      </c>
      <c r="J3871">
        <v>4</v>
      </c>
      <c r="K3871" t="s">
        <v>235</v>
      </c>
      <c r="L3871" t="s">
        <v>1011</v>
      </c>
      <c r="N3871">
        <v>20</v>
      </c>
      <c r="O3871">
        <v>1</v>
      </c>
      <c r="P3871">
        <v>0</v>
      </c>
      <c r="Q3871">
        <v>414667103</v>
      </c>
      <c r="R3871">
        <v>2098</v>
      </c>
      <c r="T3871" t="s">
        <v>816</v>
      </c>
      <c r="U3871">
        <f>MATCH(D3871,'Кумулятивный рейтинг_1 курс'!$C$1:$C$65493,0)</f>
        <v>193</v>
      </c>
    </row>
    <row r="3872" spans="1:21">
      <c r="A3872">
        <v>845889277</v>
      </c>
      <c r="B3872">
        <v>6</v>
      </c>
      <c r="C3872" t="s">
        <v>627</v>
      </c>
      <c r="D3872">
        <v>845889127</v>
      </c>
      <c r="E3872" t="s">
        <v>634</v>
      </c>
      <c r="F3872" t="s">
        <v>526</v>
      </c>
      <c r="G3872" t="s">
        <v>635</v>
      </c>
      <c r="H3872" t="s">
        <v>636</v>
      </c>
      <c r="I3872" t="s">
        <v>1060</v>
      </c>
      <c r="J3872">
        <v>4</v>
      </c>
      <c r="K3872" t="s">
        <v>235</v>
      </c>
      <c r="L3872" t="s">
        <v>1011</v>
      </c>
      <c r="N3872">
        <v>24</v>
      </c>
      <c r="O3872">
        <v>1</v>
      </c>
      <c r="P3872">
        <v>1</v>
      </c>
      <c r="Q3872">
        <v>423924497</v>
      </c>
      <c r="R3872">
        <v>2098</v>
      </c>
      <c r="T3872" t="s">
        <v>242</v>
      </c>
      <c r="U3872">
        <f>MATCH(D3872,'Кумулятивный рейтинг_1 курс'!$C$1:$C$65493,0)</f>
        <v>118</v>
      </c>
    </row>
    <row r="3873" spans="1:21">
      <c r="A3873">
        <v>845877401</v>
      </c>
      <c r="B3873">
        <v>5</v>
      </c>
      <c r="C3873" t="s">
        <v>661</v>
      </c>
      <c r="D3873">
        <v>845877281</v>
      </c>
      <c r="E3873" t="s">
        <v>668</v>
      </c>
      <c r="F3873" t="s">
        <v>599</v>
      </c>
      <c r="G3873" t="s">
        <v>263</v>
      </c>
      <c r="H3873" t="s">
        <v>669</v>
      </c>
      <c r="I3873" t="s">
        <v>1060</v>
      </c>
      <c r="J3873">
        <v>4</v>
      </c>
      <c r="K3873" t="s">
        <v>235</v>
      </c>
      <c r="L3873" t="s">
        <v>1011</v>
      </c>
      <c r="N3873">
        <v>20</v>
      </c>
      <c r="O3873">
        <v>1</v>
      </c>
      <c r="P3873">
        <v>1</v>
      </c>
      <c r="Q3873">
        <v>423925599</v>
      </c>
      <c r="R3873">
        <v>2098</v>
      </c>
      <c r="T3873" t="s">
        <v>242</v>
      </c>
      <c r="U3873">
        <f>MATCH(D3873,'Кумулятивный рейтинг_1 курс'!$C$1:$C$65493,0)</f>
        <v>129</v>
      </c>
    </row>
    <row r="3874" spans="1:21">
      <c r="A3874">
        <v>845861432</v>
      </c>
      <c r="B3874">
        <v>6</v>
      </c>
      <c r="C3874" t="s">
        <v>622</v>
      </c>
      <c r="D3874">
        <v>845861279</v>
      </c>
      <c r="E3874" t="s">
        <v>741</v>
      </c>
      <c r="F3874" t="s">
        <v>529</v>
      </c>
      <c r="G3874" t="s">
        <v>453</v>
      </c>
      <c r="H3874" t="s">
        <v>742</v>
      </c>
      <c r="I3874" t="s">
        <v>1060</v>
      </c>
      <c r="J3874">
        <v>4</v>
      </c>
      <c r="K3874" t="s">
        <v>235</v>
      </c>
      <c r="L3874" t="s">
        <v>1011</v>
      </c>
      <c r="N3874">
        <v>24</v>
      </c>
      <c r="O3874">
        <v>1</v>
      </c>
      <c r="P3874">
        <v>1</v>
      </c>
      <c r="Q3874">
        <v>423924032</v>
      </c>
      <c r="R3874">
        <v>2098</v>
      </c>
      <c r="T3874" t="s">
        <v>626</v>
      </c>
      <c r="U3874">
        <f>MATCH(D3874,'Кумулятивный рейтинг_1 курс'!$C$1:$C$65493,0)</f>
        <v>187</v>
      </c>
    </row>
    <row r="3875" spans="1:21">
      <c r="A3875">
        <v>845861868</v>
      </c>
      <c r="B3875">
        <v>5</v>
      </c>
      <c r="C3875" t="s">
        <v>622</v>
      </c>
      <c r="D3875">
        <v>845861719</v>
      </c>
      <c r="E3875" t="s">
        <v>745</v>
      </c>
      <c r="F3875" t="s">
        <v>746</v>
      </c>
      <c r="G3875" t="s">
        <v>255</v>
      </c>
      <c r="H3875" t="s">
        <v>747</v>
      </c>
      <c r="I3875" t="s">
        <v>1060</v>
      </c>
      <c r="J3875">
        <v>4</v>
      </c>
      <c r="K3875" t="s">
        <v>235</v>
      </c>
      <c r="L3875" t="s">
        <v>1011</v>
      </c>
      <c r="N3875">
        <v>20</v>
      </c>
      <c r="O3875">
        <v>1</v>
      </c>
      <c r="P3875">
        <v>1</v>
      </c>
      <c r="Q3875">
        <v>423924032</v>
      </c>
      <c r="R3875">
        <v>2098</v>
      </c>
      <c r="T3875" t="s">
        <v>626</v>
      </c>
      <c r="U3875">
        <f>MATCH(D3875,'Кумулятивный рейтинг_1 курс'!$C$1:$C$65493,0)</f>
        <v>128</v>
      </c>
    </row>
    <row r="3876" spans="1:21">
      <c r="A3876">
        <v>845891377</v>
      </c>
      <c r="B3876">
        <v>8</v>
      </c>
      <c r="C3876" t="s">
        <v>627</v>
      </c>
      <c r="D3876">
        <v>845891174</v>
      </c>
      <c r="E3876" t="s">
        <v>652</v>
      </c>
      <c r="F3876" t="s">
        <v>653</v>
      </c>
      <c r="G3876" t="s">
        <v>328</v>
      </c>
      <c r="H3876" t="s">
        <v>654</v>
      </c>
      <c r="I3876" t="s">
        <v>1060</v>
      </c>
      <c r="J3876">
        <v>4</v>
      </c>
      <c r="K3876" t="s">
        <v>235</v>
      </c>
      <c r="L3876" t="s">
        <v>1011</v>
      </c>
      <c r="N3876">
        <v>32</v>
      </c>
      <c r="O3876">
        <v>1</v>
      </c>
      <c r="P3876">
        <v>1</v>
      </c>
      <c r="Q3876">
        <v>423924497</v>
      </c>
      <c r="R3876">
        <v>2098</v>
      </c>
      <c r="T3876" t="s">
        <v>242</v>
      </c>
      <c r="U3876">
        <f>MATCH(D3876,'Кумулятивный рейтинг_1 курс'!$C$1:$C$65493,0)</f>
        <v>76</v>
      </c>
    </row>
    <row r="3877" spans="1:21">
      <c r="A3877">
        <v>845891776</v>
      </c>
      <c r="B3877">
        <v>8</v>
      </c>
      <c r="C3877" t="s">
        <v>627</v>
      </c>
      <c r="D3877">
        <v>845891521</v>
      </c>
      <c r="E3877" t="s">
        <v>655</v>
      </c>
      <c r="F3877" t="s">
        <v>526</v>
      </c>
      <c r="G3877" t="s">
        <v>289</v>
      </c>
      <c r="H3877" t="s">
        <v>656</v>
      </c>
      <c r="I3877" t="s">
        <v>1060</v>
      </c>
      <c r="J3877">
        <v>4</v>
      </c>
      <c r="K3877" t="s">
        <v>235</v>
      </c>
      <c r="L3877" t="s">
        <v>1011</v>
      </c>
      <c r="N3877">
        <v>32</v>
      </c>
      <c r="O3877">
        <v>1</v>
      </c>
      <c r="P3877">
        <v>1</v>
      </c>
      <c r="Q3877">
        <v>423924497</v>
      </c>
      <c r="R3877">
        <v>2098</v>
      </c>
      <c r="T3877" t="s">
        <v>242</v>
      </c>
      <c r="U3877">
        <f>MATCH(D3877,'Кумулятивный рейтинг_1 курс'!$C$1:$C$65493,0)</f>
        <v>157</v>
      </c>
    </row>
    <row r="3878" spans="1:21">
      <c r="A3878">
        <v>845891869</v>
      </c>
      <c r="B3878">
        <v>6</v>
      </c>
      <c r="C3878" t="s">
        <v>627</v>
      </c>
      <c r="D3878">
        <v>845891794</v>
      </c>
      <c r="E3878" t="s">
        <v>657</v>
      </c>
      <c r="F3878" t="s">
        <v>658</v>
      </c>
      <c r="G3878" t="s">
        <v>659</v>
      </c>
      <c r="H3878" t="s">
        <v>660</v>
      </c>
      <c r="I3878" t="s">
        <v>1060</v>
      </c>
      <c r="J3878">
        <v>4</v>
      </c>
      <c r="K3878" t="s">
        <v>235</v>
      </c>
      <c r="L3878" t="s">
        <v>1011</v>
      </c>
      <c r="N3878">
        <v>24</v>
      </c>
      <c r="O3878">
        <v>1</v>
      </c>
      <c r="P3878">
        <v>1</v>
      </c>
      <c r="Q3878">
        <v>423924497</v>
      </c>
      <c r="R3878">
        <v>2098</v>
      </c>
      <c r="T3878" t="s">
        <v>242</v>
      </c>
      <c r="U3878">
        <f>MATCH(D3878,'Кумулятивный рейтинг_1 курс'!$C$1:$C$65493,0)</f>
        <v>199</v>
      </c>
    </row>
    <row r="3879" spans="1:21">
      <c r="A3879">
        <v>845888038</v>
      </c>
      <c r="B3879">
        <v>9</v>
      </c>
      <c r="C3879" t="s">
        <v>627</v>
      </c>
      <c r="D3879">
        <v>845887783</v>
      </c>
      <c r="E3879" t="s">
        <v>686</v>
      </c>
      <c r="F3879" t="s">
        <v>262</v>
      </c>
      <c r="G3879" t="s">
        <v>484</v>
      </c>
      <c r="H3879" t="s">
        <v>687</v>
      </c>
      <c r="I3879" t="s">
        <v>1060</v>
      </c>
      <c r="J3879">
        <v>4</v>
      </c>
      <c r="K3879" t="s">
        <v>235</v>
      </c>
      <c r="L3879" t="s">
        <v>1011</v>
      </c>
      <c r="N3879">
        <v>36</v>
      </c>
      <c r="O3879">
        <v>1</v>
      </c>
      <c r="P3879">
        <v>1</v>
      </c>
      <c r="Q3879">
        <v>423924497</v>
      </c>
      <c r="R3879">
        <v>2098</v>
      </c>
      <c r="T3879" t="s">
        <v>242</v>
      </c>
      <c r="U3879">
        <f>MATCH(D3879,'Кумулятивный рейтинг_1 курс'!$C$1:$C$65493,0)</f>
        <v>32</v>
      </c>
    </row>
    <row r="3880" spans="1:21">
      <c r="A3880">
        <v>845888316</v>
      </c>
      <c r="B3880">
        <v>5</v>
      </c>
      <c r="C3880" t="s">
        <v>627</v>
      </c>
      <c r="D3880">
        <v>845888253</v>
      </c>
      <c r="E3880" t="s">
        <v>750</v>
      </c>
      <c r="F3880" t="s">
        <v>751</v>
      </c>
      <c r="G3880" t="s">
        <v>495</v>
      </c>
      <c r="H3880" t="s">
        <v>752</v>
      </c>
      <c r="I3880" t="s">
        <v>1060</v>
      </c>
      <c r="J3880">
        <v>4</v>
      </c>
      <c r="K3880" t="s">
        <v>235</v>
      </c>
      <c r="L3880" t="s">
        <v>1011</v>
      </c>
      <c r="N3880">
        <v>20</v>
      </c>
      <c r="O3880">
        <v>1</v>
      </c>
      <c r="P3880">
        <v>0</v>
      </c>
      <c r="Q3880">
        <v>423924497</v>
      </c>
      <c r="R3880">
        <v>2098</v>
      </c>
      <c r="T3880" t="s">
        <v>242</v>
      </c>
      <c r="U3880">
        <f>MATCH(D3880,'Кумулятивный рейтинг_1 курс'!$C$1:$C$65493,0)</f>
        <v>148</v>
      </c>
    </row>
    <row r="3881" spans="1:21">
      <c r="A3881">
        <v>845846462</v>
      </c>
      <c r="B3881">
        <v>7</v>
      </c>
      <c r="C3881" t="s">
        <v>490</v>
      </c>
      <c r="D3881">
        <v>845846373</v>
      </c>
      <c r="E3881" t="s">
        <v>595</v>
      </c>
      <c r="F3881" t="s">
        <v>596</v>
      </c>
      <c r="G3881" t="s">
        <v>389</v>
      </c>
      <c r="H3881" t="s">
        <v>597</v>
      </c>
      <c r="I3881" t="s">
        <v>1060</v>
      </c>
      <c r="J3881">
        <v>4</v>
      </c>
      <c r="K3881" t="s">
        <v>235</v>
      </c>
      <c r="L3881" t="s">
        <v>1011</v>
      </c>
      <c r="N3881">
        <v>28</v>
      </c>
      <c r="O3881">
        <v>1</v>
      </c>
      <c r="P3881">
        <v>1</v>
      </c>
      <c r="Q3881">
        <v>414666777</v>
      </c>
      <c r="R3881">
        <v>2098</v>
      </c>
      <c r="T3881" t="s">
        <v>231</v>
      </c>
      <c r="U3881">
        <f>MATCH(D3881,'Кумулятивный рейтинг_1 курс'!$C$1:$C$65493,0)</f>
        <v>133</v>
      </c>
    </row>
    <row r="3882" spans="1:21">
      <c r="A3882">
        <v>845857953</v>
      </c>
      <c r="B3882">
        <v>7</v>
      </c>
      <c r="C3882" t="s">
        <v>622</v>
      </c>
      <c r="D3882">
        <v>845857802</v>
      </c>
      <c r="E3882" t="s">
        <v>731</v>
      </c>
      <c r="F3882" t="s">
        <v>604</v>
      </c>
      <c r="G3882" t="s">
        <v>251</v>
      </c>
      <c r="H3882" t="s">
        <v>732</v>
      </c>
      <c r="I3882" t="s">
        <v>1060</v>
      </c>
      <c r="J3882">
        <v>4</v>
      </c>
      <c r="K3882" t="s">
        <v>235</v>
      </c>
      <c r="L3882" t="s">
        <v>1011</v>
      </c>
      <c r="N3882">
        <v>28</v>
      </c>
      <c r="O3882">
        <v>1</v>
      </c>
      <c r="P3882">
        <v>1</v>
      </c>
      <c r="Q3882">
        <v>423924032</v>
      </c>
      <c r="R3882">
        <v>2098</v>
      </c>
      <c r="T3882" t="s">
        <v>626</v>
      </c>
      <c r="U3882">
        <f>MATCH(D3882,'Кумулятивный рейтинг_1 курс'!$C$1:$C$65493,0)</f>
        <v>85</v>
      </c>
    </row>
    <row r="3883" spans="1:21">
      <c r="A3883">
        <v>845848791</v>
      </c>
      <c r="B3883">
        <v>4</v>
      </c>
      <c r="C3883" t="s">
        <v>223</v>
      </c>
      <c r="D3883">
        <v>845848687</v>
      </c>
      <c r="E3883" t="s">
        <v>577</v>
      </c>
      <c r="F3883" t="s">
        <v>578</v>
      </c>
      <c r="G3883" t="s">
        <v>579</v>
      </c>
      <c r="H3883" t="s">
        <v>580</v>
      </c>
      <c r="I3883" t="s">
        <v>1060</v>
      </c>
      <c r="J3883">
        <v>4</v>
      </c>
      <c r="K3883" t="s">
        <v>235</v>
      </c>
      <c r="L3883" t="s">
        <v>1011</v>
      </c>
      <c r="N3883">
        <v>16</v>
      </c>
      <c r="O3883">
        <v>1</v>
      </c>
      <c r="P3883">
        <v>1</v>
      </c>
      <c r="Q3883">
        <v>414666777</v>
      </c>
      <c r="R3883">
        <v>2098</v>
      </c>
      <c r="T3883" t="s">
        <v>231</v>
      </c>
      <c r="U3883">
        <f>MATCH(D3883,'Кумулятивный рейтинг_1 курс'!$C$1:$C$65493,0)</f>
        <v>167</v>
      </c>
    </row>
    <row r="3884" spans="1:21">
      <c r="A3884">
        <v>845846567</v>
      </c>
      <c r="B3884">
        <v>5</v>
      </c>
      <c r="C3884" t="s">
        <v>490</v>
      </c>
      <c r="D3884">
        <v>845846476</v>
      </c>
      <c r="E3884" t="s">
        <v>598</v>
      </c>
      <c r="F3884" t="s">
        <v>599</v>
      </c>
      <c r="G3884" t="s">
        <v>582</v>
      </c>
      <c r="H3884" t="s">
        <v>600</v>
      </c>
      <c r="I3884" t="s">
        <v>1060</v>
      </c>
      <c r="J3884">
        <v>4</v>
      </c>
      <c r="K3884" t="s">
        <v>235</v>
      </c>
      <c r="L3884" t="s">
        <v>1011</v>
      </c>
      <c r="N3884">
        <v>20</v>
      </c>
      <c r="O3884">
        <v>1</v>
      </c>
      <c r="P3884">
        <v>1</v>
      </c>
      <c r="Q3884">
        <v>414666777</v>
      </c>
      <c r="R3884">
        <v>2098</v>
      </c>
      <c r="T3884" t="s">
        <v>231</v>
      </c>
      <c r="U3884">
        <f>MATCH(D3884,'Кумулятивный рейтинг_1 курс'!$C$1:$C$65493,0)</f>
        <v>112</v>
      </c>
    </row>
    <row r="3885" spans="1:21">
      <c r="A3885">
        <v>845846940</v>
      </c>
      <c r="B3885">
        <v>5</v>
      </c>
      <c r="C3885" t="s">
        <v>490</v>
      </c>
      <c r="D3885">
        <v>845846821</v>
      </c>
      <c r="E3885" t="s">
        <v>491</v>
      </c>
      <c r="F3885" t="s">
        <v>321</v>
      </c>
      <c r="G3885" t="s">
        <v>481</v>
      </c>
      <c r="H3885" t="s">
        <v>492</v>
      </c>
      <c r="I3885" t="s">
        <v>1060</v>
      </c>
      <c r="J3885">
        <v>4</v>
      </c>
      <c r="K3885" t="s">
        <v>235</v>
      </c>
      <c r="L3885" t="s">
        <v>1011</v>
      </c>
      <c r="N3885">
        <v>20</v>
      </c>
      <c r="O3885">
        <v>1</v>
      </c>
      <c r="P3885">
        <v>1</v>
      </c>
      <c r="Q3885">
        <v>414666777</v>
      </c>
      <c r="R3885">
        <v>2098</v>
      </c>
      <c r="T3885" t="s">
        <v>231</v>
      </c>
      <c r="U3885">
        <f>MATCH(D3885,'Кумулятивный рейтинг_1 курс'!$C$1:$C$65493,0)</f>
        <v>161</v>
      </c>
    </row>
    <row r="3886" spans="1:21">
      <c r="A3886">
        <v>845951421</v>
      </c>
      <c r="B3886">
        <v>4</v>
      </c>
      <c r="C3886" t="s">
        <v>490</v>
      </c>
      <c r="D3886">
        <v>845847151</v>
      </c>
      <c r="E3886" t="s">
        <v>552</v>
      </c>
      <c r="F3886" t="s">
        <v>553</v>
      </c>
      <c r="G3886" t="s">
        <v>554</v>
      </c>
      <c r="H3886" t="s">
        <v>555</v>
      </c>
      <c r="I3886" t="s">
        <v>1060</v>
      </c>
      <c r="J3886">
        <v>4</v>
      </c>
      <c r="K3886" t="s">
        <v>235</v>
      </c>
      <c r="L3886" t="s">
        <v>1011</v>
      </c>
      <c r="N3886">
        <v>16</v>
      </c>
      <c r="O3886">
        <v>1</v>
      </c>
      <c r="P3886">
        <v>1</v>
      </c>
      <c r="Q3886">
        <v>414666777</v>
      </c>
      <c r="R3886">
        <v>2098</v>
      </c>
      <c r="T3886" t="s">
        <v>231</v>
      </c>
      <c r="U3886">
        <f>MATCH(D3886,'Кумулятивный рейтинг_1 курс'!$C$1:$C$65493,0)</f>
        <v>188</v>
      </c>
    </row>
    <row r="3887" spans="1:21">
      <c r="A3887">
        <v>845847345</v>
      </c>
      <c r="B3887">
        <v>8</v>
      </c>
      <c r="C3887" t="s">
        <v>490</v>
      </c>
      <c r="D3887">
        <v>845847256</v>
      </c>
      <c r="E3887" t="s">
        <v>556</v>
      </c>
      <c r="F3887" t="s">
        <v>557</v>
      </c>
      <c r="G3887" t="s">
        <v>342</v>
      </c>
      <c r="H3887" t="s">
        <v>558</v>
      </c>
      <c r="I3887" t="s">
        <v>1060</v>
      </c>
      <c r="J3887">
        <v>4</v>
      </c>
      <c r="K3887" t="s">
        <v>235</v>
      </c>
      <c r="L3887" t="s">
        <v>1011</v>
      </c>
      <c r="N3887">
        <v>32</v>
      </c>
      <c r="O3887">
        <v>1</v>
      </c>
      <c r="P3887">
        <v>1</v>
      </c>
      <c r="Q3887">
        <v>414666777</v>
      </c>
      <c r="R3887">
        <v>2098</v>
      </c>
      <c r="T3887" t="s">
        <v>231</v>
      </c>
      <c r="U3887">
        <f>MATCH(D3887,'Кумулятивный рейтинг_1 курс'!$C$1:$C$65493,0)</f>
        <v>42</v>
      </c>
    </row>
    <row r="3888" spans="1:21">
      <c r="A3888">
        <v>845845794</v>
      </c>
      <c r="B3888">
        <v>5</v>
      </c>
      <c r="C3888" t="s">
        <v>490</v>
      </c>
      <c r="D3888">
        <v>845845697</v>
      </c>
      <c r="E3888" t="s">
        <v>494</v>
      </c>
      <c r="F3888" t="s">
        <v>452</v>
      </c>
      <c r="G3888" t="s">
        <v>495</v>
      </c>
      <c r="H3888" t="s">
        <v>496</v>
      </c>
      <c r="I3888" t="s">
        <v>1060</v>
      </c>
      <c r="J3888">
        <v>4</v>
      </c>
      <c r="K3888" t="s">
        <v>235</v>
      </c>
      <c r="L3888" t="s">
        <v>1011</v>
      </c>
      <c r="N3888">
        <v>20</v>
      </c>
      <c r="O3888">
        <v>1</v>
      </c>
      <c r="P3888">
        <v>1</v>
      </c>
      <c r="Q3888">
        <v>414666777</v>
      </c>
      <c r="R3888">
        <v>2098</v>
      </c>
      <c r="T3888" t="s">
        <v>231</v>
      </c>
      <c r="U3888">
        <f>MATCH(D3888,'Кумулятивный рейтинг_1 курс'!$C$1:$C$65493,0)</f>
        <v>177</v>
      </c>
    </row>
    <row r="3889" spans="1:21">
      <c r="A3889">
        <v>845846250</v>
      </c>
      <c r="B3889">
        <v>4</v>
      </c>
      <c r="C3889" t="s">
        <v>490</v>
      </c>
      <c r="D3889">
        <v>845846140</v>
      </c>
      <c r="E3889" t="s">
        <v>590</v>
      </c>
      <c r="F3889" t="s">
        <v>449</v>
      </c>
      <c r="G3889" t="s">
        <v>591</v>
      </c>
      <c r="H3889" t="s">
        <v>592</v>
      </c>
      <c r="I3889" t="s">
        <v>1060</v>
      </c>
      <c r="J3889">
        <v>4</v>
      </c>
      <c r="K3889" t="s">
        <v>235</v>
      </c>
      <c r="L3889" t="s">
        <v>1011</v>
      </c>
      <c r="N3889">
        <v>16</v>
      </c>
      <c r="O3889">
        <v>1</v>
      </c>
      <c r="P3889">
        <v>1</v>
      </c>
      <c r="Q3889">
        <v>414666777</v>
      </c>
      <c r="R3889">
        <v>2098</v>
      </c>
      <c r="T3889" t="s">
        <v>231</v>
      </c>
      <c r="U3889">
        <f>MATCH(D3889,'Кумулятивный рейтинг_1 курс'!$C$1:$C$65493,0)</f>
        <v>86</v>
      </c>
    </row>
    <row r="3890" spans="1:21">
      <c r="A3890">
        <v>845846353</v>
      </c>
      <c r="B3890">
        <v>8</v>
      </c>
      <c r="C3890" t="s">
        <v>490</v>
      </c>
      <c r="D3890">
        <v>845846264</v>
      </c>
      <c r="E3890" t="s">
        <v>593</v>
      </c>
      <c r="F3890" t="s">
        <v>526</v>
      </c>
      <c r="G3890" t="s">
        <v>582</v>
      </c>
      <c r="H3890" t="s">
        <v>594</v>
      </c>
      <c r="I3890" t="s">
        <v>1060</v>
      </c>
      <c r="J3890">
        <v>4</v>
      </c>
      <c r="K3890" t="s">
        <v>235</v>
      </c>
      <c r="L3890" t="s">
        <v>1011</v>
      </c>
      <c r="N3890">
        <v>32</v>
      </c>
      <c r="O3890">
        <v>1</v>
      </c>
      <c r="P3890">
        <v>1</v>
      </c>
      <c r="Q3890">
        <v>414666777</v>
      </c>
      <c r="R3890">
        <v>2098</v>
      </c>
      <c r="T3890" t="s">
        <v>231</v>
      </c>
      <c r="U3890">
        <f>MATCH(D3890,'Кумулятивный рейтинг_1 курс'!$C$1:$C$65493,0)</f>
        <v>49</v>
      </c>
    </row>
    <row r="3891" spans="1:21">
      <c r="A3891">
        <v>845848991</v>
      </c>
      <c r="B3891">
        <v>7</v>
      </c>
      <c r="C3891" t="s">
        <v>223</v>
      </c>
      <c r="D3891">
        <v>845848928</v>
      </c>
      <c r="E3891" t="s">
        <v>523</v>
      </c>
      <c r="F3891" t="s">
        <v>405</v>
      </c>
      <c r="G3891" t="s">
        <v>425</v>
      </c>
      <c r="H3891" t="s">
        <v>524</v>
      </c>
      <c r="I3891" t="s">
        <v>1060</v>
      </c>
      <c r="J3891">
        <v>4</v>
      </c>
      <c r="K3891" t="s">
        <v>235</v>
      </c>
      <c r="L3891" t="s">
        <v>1011</v>
      </c>
      <c r="N3891">
        <v>28</v>
      </c>
      <c r="O3891">
        <v>1</v>
      </c>
      <c r="P3891">
        <v>1</v>
      </c>
      <c r="Q3891">
        <v>414666777</v>
      </c>
      <c r="R3891">
        <v>2098</v>
      </c>
      <c r="T3891" t="s">
        <v>231</v>
      </c>
      <c r="U3891">
        <f>MATCH(D3891,'Кумулятивный рейтинг_1 курс'!$C$1:$C$65493,0)</f>
        <v>120</v>
      </c>
    </row>
    <row r="3892" spans="1:21">
      <c r="A3892">
        <v>845849539</v>
      </c>
      <c r="B3892">
        <v>5</v>
      </c>
      <c r="C3892" t="s">
        <v>223</v>
      </c>
      <c r="D3892">
        <v>845849402</v>
      </c>
      <c r="E3892" t="s">
        <v>534</v>
      </c>
      <c r="F3892" t="s">
        <v>254</v>
      </c>
      <c r="G3892" t="s">
        <v>240</v>
      </c>
      <c r="H3892" t="s">
        <v>535</v>
      </c>
      <c r="I3892" t="s">
        <v>1060</v>
      </c>
      <c r="J3892">
        <v>4</v>
      </c>
      <c r="K3892" t="s">
        <v>235</v>
      </c>
      <c r="L3892" t="s">
        <v>1011</v>
      </c>
      <c r="N3892">
        <v>20</v>
      </c>
      <c r="O3892">
        <v>1</v>
      </c>
      <c r="P3892">
        <v>1</v>
      </c>
      <c r="Q3892">
        <v>414666777</v>
      </c>
      <c r="R3892">
        <v>2098</v>
      </c>
      <c r="T3892" t="s">
        <v>231</v>
      </c>
      <c r="U3892">
        <f>MATCH(D3892,'Кумулятивный рейтинг_1 курс'!$C$1:$C$65493,0)</f>
        <v>144</v>
      </c>
    </row>
    <row r="3893" spans="1:21">
      <c r="A3893">
        <v>845849675</v>
      </c>
      <c r="B3893">
        <v>6</v>
      </c>
      <c r="C3893" t="s">
        <v>223</v>
      </c>
      <c r="D3893">
        <v>845849560</v>
      </c>
      <c r="E3893" t="s">
        <v>536</v>
      </c>
      <c r="F3893" t="s">
        <v>537</v>
      </c>
      <c r="G3893" t="s">
        <v>538</v>
      </c>
      <c r="H3893" t="s">
        <v>539</v>
      </c>
      <c r="I3893" t="s">
        <v>1060</v>
      </c>
      <c r="J3893">
        <v>4</v>
      </c>
      <c r="K3893" t="s">
        <v>235</v>
      </c>
      <c r="L3893" t="s">
        <v>1011</v>
      </c>
      <c r="N3893">
        <v>24</v>
      </c>
      <c r="O3893">
        <v>1</v>
      </c>
      <c r="P3893">
        <v>1</v>
      </c>
      <c r="Q3893">
        <v>414666777</v>
      </c>
      <c r="R3893">
        <v>2098</v>
      </c>
      <c r="T3893" t="s">
        <v>231</v>
      </c>
      <c r="U3893">
        <f>MATCH(D3893,'Кумулятивный рейтинг_1 курс'!$C$1:$C$65493,0)</f>
        <v>123</v>
      </c>
    </row>
    <row r="3894" spans="1:21">
      <c r="A3894">
        <v>845847803</v>
      </c>
      <c r="B3894">
        <v>6</v>
      </c>
      <c r="C3894" t="s">
        <v>490</v>
      </c>
      <c r="D3894">
        <v>845847694</v>
      </c>
      <c r="E3894" t="s">
        <v>562</v>
      </c>
      <c r="F3894" t="s">
        <v>563</v>
      </c>
      <c r="G3894" t="s">
        <v>564</v>
      </c>
      <c r="H3894" t="s">
        <v>565</v>
      </c>
      <c r="I3894" t="s">
        <v>1060</v>
      </c>
      <c r="J3894">
        <v>4</v>
      </c>
      <c r="K3894" t="s">
        <v>235</v>
      </c>
      <c r="L3894" t="s">
        <v>1011</v>
      </c>
      <c r="N3894">
        <v>24</v>
      </c>
      <c r="O3894">
        <v>1</v>
      </c>
      <c r="P3894">
        <v>1</v>
      </c>
      <c r="Q3894">
        <v>414666777</v>
      </c>
      <c r="R3894">
        <v>2098</v>
      </c>
      <c r="T3894" t="s">
        <v>231</v>
      </c>
      <c r="U3894">
        <f>MATCH(D3894,'Кумулятивный рейтинг_1 курс'!$C$1:$C$65493,0)</f>
        <v>83</v>
      </c>
    </row>
    <row r="3895" spans="1:21">
      <c r="A3895">
        <v>850832696</v>
      </c>
      <c r="B3895">
        <v>1</v>
      </c>
      <c r="C3895" t="s">
        <v>359</v>
      </c>
      <c r="D3895">
        <v>850832635</v>
      </c>
      <c r="E3895" t="s">
        <v>432</v>
      </c>
      <c r="F3895" t="s">
        <v>419</v>
      </c>
      <c r="G3895" t="s">
        <v>365</v>
      </c>
      <c r="H3895" t="s">
        <v>433</v>
      </c>
      <c r="I3895" t="s">
        <v>1061</v>
      </c>
      <c r="J3895">
        <v>3</v>
      </c>
      <c r="K3895" t="s">
        <v>235</v>
      </c>
      <c r="L3895" t="s">
        <v>1011</v>
      </c>
      <c r="N3895">
        <v>0</v>
      </c>
      <c r="O3895">
        <v>0</v>
      </c>
      <c r="P3895">
        <v>1</v>
      </c>
      <c r="R3895">
        <v>5028</v>
      </c>
      <c r="T3895" t="s">
        <v>358</v>
      </c>
      <c r="U3895" t="e">
        <f>MATCH(D3895,'Кумулятивный рейтинг_1 курс'!$C$1:$C$65493,0)</f>
        <v>#N/A</v>
      </c>
    </row>
    <row r="3896" spans="1:21">
      <c r="A3896">
        <v>845852273</v>
      </c>
      <c r="B3896">
        <v>10</v>
      </c>
      <c r="C3896" t="s">
        <v>260</v>
      </c>
      <c r="D3896">
        <v>845852187</v>
      </c>
      <c r="E3896" t="s">
        <v>288</v>
      </c>
      <c r="F3896" t="s">
        <v>262</v>
      </c>
      <c r="G3896" t="s">
        <v>289</v>
      </c>
      <c r="H3896" t="s">
        <v>290</v>
      </c>
      <c r="I3896" t="s">
        <v>1002</v>
      </c>
      <c r="J3896">
        <v>5.32</v>
      </c>
      <c r="K3896" t="s">
        <v>235</v>
      </c>
      <c r="L3896" t="s">
        <v>1011</v>
      </c>
      <c r="N3896">
        <v>53.2</v>
      </c>
      <c r="O3896">
        <v>1</v>
      </c>
      <c r="P3896">
        <v>1</v>
      </c>
      <c r="Q3896">
        <v>414667419</v>
      </c>
      <c r="R3896">
        <v>2098</v>
      </c>
      <c r="T3896" t="s">
        <v>266</v>
      </c>
      <c r="U3896">
        <f>MATCH(D3896,'Кумулятивный рейтинг_1 курс'!$C$1:$C$65493,0)</f>
        <v>31</v>
      </c>
    </row>
    <row r="3897" spans="1:21">
      <c r="A3897">
        <v>845852445</v>
      </c>
      <c r="B3897">
        <v>9</v>
      </c>
      <c r="C3897" t="s">
        <v>260</v>
      </c>
      <c r="D3897">
        <v>845852322</v>
      </c>
      <c r="E3897" t="s">
        <v>291</v>
      </c>
      <c r="F3897" t="s">
        <v>292</v>
      </c>
      <c r="G3897" t="s">
        <v>293</v>
      </c>
      <c r="H3897" t="s">
        <v>294</v>
      </c>
      <c r="I3897" t="s">
        <v>1002</v>
      </c>
      <c r="J3897">
        <v>5.32</v>
      </c>
      <c r="K3897" t="s">
        <v>235</v>
      </c>
      <c r="L3897" t="s">
        <v>1011</v>
      </c>
      <c r="N3897">
        <v>47.88</v>
      </c>
      <c r="O3897">
        <v>1</v>
      </c>
      <c r="P3897">
        <v>1</v>
      </c>
      <c r="Q3897">
        <v>414667419</v>
      </c>
      <c r="R3897">
        <v>2098</v>
      </c>
      <c r="T3897" t="s">
        <v>266</v>
      </c>
      <c r="U3897">
        <f>MATCH(D3897,'Кумулятивный рейтинг_1 курс'!$C$1:$C$65493,0)</f>
        <v>26</v>
      </c>
    </row>
    <row r="3898" spans="1:21">
      <c r="A3898">
        <v>845852554</v>
      </c>
      <c r="B3898">
        <v>8</v>
      </c>
      <c r="C3898" t="s">
        <v>260</v>
      </c>
      <c r="D3898">
        <v>845852485</v>
      </c>
      <c r="E3898" t="s">
        <v>295</v>
      </c>
      <c r="F3898" t="s">
        <v>296</v>
      </c>
      <c r="G3898" t="s">
        <v>251</v>
      </c>
      <c r="H3898" t="s">
        <v>297</v>
      </c>
      <c r="I3898" t="s">
        <v>1002</v>
      </c>
      <c r="J3898">
        <v>5.32</v>
      </c>
      <c r="K3898" t="s">
        <v>235</v>
      </c>
      <c r="L3898" t="s">
        <v>1011</v>
      </c>
      <c r="N3898">
        <v>42.56</v>
      </c>
      <c r="O3898">
        <v>1</v>
      </c>
      <c r="P3898">
        <v>1</v>
      </c>
      <c r="Q3898">
        <v>414667419</v>
      </c>
      <c r="R3898">
        <v>2098</v>
      </c>
      <c r="T3898" t="s">
        <v>266</v>
      </c>
      <c r="U3898">
        <f>MATCH(D3898,'Кумулятивный рейтинг_1 курс'!$C$1:$C$65493,0)</f>
        <v>154</v>
      </c>
    </row>
    <row r="3899" spans="1:21">
      <c r="A3899">
        <v>845852757</v>
      </c>
      <c r="B3899">
        <v>9</v>
      </c>
      <c r="C3899" t="s">
        <v>260</v>
      </c>
      <c r="D3899">
        <v>845852675</v>
      </c>
      <c r="E3899" t="s">
        <v>326</v>
      </c>
      <c r="F3899" t="s">
        <v>327</v>
      </c>
      <c r="G3899" t="s">
        <v>328</v>
      </c>
      <c r="H3899" t="s">
        <v>329</v>
      </c>
      <c r="I3899" t="s">
        <v>1002</v>
      </c>
      <c r="J3899">
        <v>5.32</v>
      </c>
      <c r="K3899" t="s">
        <v>235</v>
      </c>
      <c r="L3899" t="s">
        <v>1011</v>
      </c>
      <c r="N3899">
        <v>47.88</v>
      </c>
      <c r="O3899">
        <v>1</v>
      </c>
      <c r="P3899">
        <v>1</v>
      </c>
      <c r="Q3899">
        <v>414667419</v>
      </c>
      <c r="R3899">
        <v>2098</v>
      </c>
      <c r="T3899" t="s">
        <v>266</v>
      </c>
      <c r="U3899">
        <f>MATCH(D3899,'Кумулятивный рейтинг_1 курс'!$C$1:$C$65493,0)</f>
        <v>117</v>
      </c>
    </row>
    <row r="3900" spans="1:21">
      <c r="A3900">
        <v>845852868</v>
      </c>
      <c r="B3900">
        <v>8</v>
      </c>
      <c r="C3900" t="s">
        <v>260</v>
      </c>
      <c r="D3900">
        <v>845852807</v>
      </c>
      <c r="E3900" t="s">
        <v>330</v>
      </c>
      <c r="F3900" t="s">
        <v>331</v>
      </c>
      <c r="G3900" t="s">
        <v>251</v>
      </c>
      <c r="H3900" t="s">
        <v>332</v>
      </c>
      <c r="I3900" t="s">
        <v>1002</v>
      </c>
      <c r="J3900">
        <v>5.32</v>
      </c>
      <c r="K3900" t="s">
        <v>235</v>
      </c>
      <c r="L3900" t="s">
        <v>1011</v>
      </c>
      <c r="N3900">
        <v>42.56</v>
      </c>
      <c r="O3900">
        <v>1</v>
      </c>
      <c r="P3900">
        <v>1</v>
      </c>
      <c r="Q3900">
        <v>414667419</v>
      </c>
      <c r="R3900">
        <v>2098</v>
      </c>
      <c r="T3900" t="s">
        <v>266</v>
      </c>
      <c r="U3900">
        <f>MATCH(D3900,'Кумулятивный рейтинг_1 курс'!$C$1:$C$65493,0)</f>
        <v>78</v>
      </c>
    </row>
    <row r="3901" spans="1:21">
      <c r="A3901">
        <v>845852968</v>
      </c>
      <c r="B3901">
        <v>6</v>
      </c>
      <c r="C3901" t="s">
        <v>260</v>
      </c>
      <c r="D3901">
        <v>845852904</v>
      </c>
      <c r="E3901" t="s">
        <v>333</v>
      </c>
      <c r="F3901" t="s">
        <v>246</v>
      </c>
      <c r="G3901" t="s">
        <v>334</v>
      </c>
      <c r="H3901" t="s">
        <v>335</v>
      </c>
      <c r="I3901" t="s">
        <v>1002</v>
      </c>
      <c r="J3901">
        <v>5.32</v>
      </c>
      <c r="K3901" t="s">
        <v>235</v>
      </c>
      <c r="L3901" t="s">
        <v>1011</v>
      </c>
      <c r="N3901">
        <v>31.92</v>
      </c>
      <c r="O3901">
        <v>1</v>
      </c>
      <c r="P3901">
        <v>1</v>
      </c>
      <c r="Q3901">
        <v>414667419</v>
      </c>
      <c r="R3901">
        <v>2098</v>
      </c>
      <c r="T3901" t="s">
        <v>266</v>
      </c>
      <c r="U3901">
        <f>MATCH(D3901,'Кумулятивный рейтинг_1 курс'!$C$1:$C$65493,0)</f>
        <v>203</v>
      </c>
    </row>
    <row r="3902" spans="1:21">
      <c r="A3902">
        <v>845854313</v>
      </c>
      <c r="B3902">
        <v>7</v>
      </c>
      <c r="C3902" t="s">
        <v>260</v>
      </c>
      <c r="D3902">
        <v>845854253</v>
      </c>
      <c r="E3902" t="s">
        <v>274</v>
      </c>
      <c r="F3902" t="s">
        <v>246</v>
      </c>
      <c r="G3902" t="s">
        <v>275</v>
      </c>
      <c r="H3902" t="s">
        <v>276</v>
      </c>
      <c r="I3902" t="s">
        <v>1002</v>
      </c>
      <c r="J3902">
        <v>5.32</v>
      </c>
      <c r="K3902" t="s">
        <v>235</v>
      </c>
      <c r="L3902" t="s">
        <v>1011</v>
      </c>
      <c r="N3902">
        <v>37.24</v>
      </c>
      <c r="O3902">
        <v>1</v>
      </c>
      <c r="P3902">
        <v>1</v>
      </c>
      <c r="Q3902">
        <v>414667419</v>
      </c>
      <c r="R3902">
        <v>2098</v>
      </c>
      <c r="T3902" t="s">
        <v>266</v>
      </c>
      <c r="U3902">
        <f>MATCH(D3902,'Кумулятивный рейтинг_1 курс'!$C$1:$C$65493,0)</f>
        <v>107</v>
      </c>
    </row>
    <row r="3903" spans="1:21">
      <c r="A3903">
        <v>845854462</v>
      </c>
      <c r="B3903">
        <v>9</v>
      </c>
      <c r="C3903" t="s">
        <v>260</v>
      </c>
      <c r="D3903">
        <v>845854362</v>
      </c>
      <c r="E3903" t="s">
        <v>277</v>
      </c>
      <c r="F3903" t="s">
        <v>225</v>
      </c>
      <c r="G3903" t="s">
        <v>278</v>
      </c>
      <c r="H3903" t="s">
        <v>279</v>
      </c>
      <c r="I3903" t="s">
        <v>1002</v>
      </c>
      <c r="J3903">
        <v>5.32</v>
      </c>
      <c r="K3903" t="s">
        <v>235</v>
      </c>
      <c r="L3903" t="s">
        <v>1011</v>
      </c>
      <c r="N3903">
        <v>47.88</v>
      </c>
      <c r="O3903">
        <v>1</v>
      </c>
      <c r="P3903">
        <v>1</v>
      </c>
      <c r="Q3903">
        <v>414667419</v>
      </c>
      <c r="R3903">
        <v>2098</v>
      </c>
      <c r="T3903" t="s">
        <v>266</v>
      </c>
      <c r="U3903">
        <f>MATCH(D3903,'Кумулятивный рейтинг_1 курс'!$C$1:$C$65493,0)</f>
        <v>92</v>
      </c>
    </row>
    <row r="3904" spans="1:21">
      <c r="A3904">
        <v>845854580</v>
      </c>
      <c r="B3904">
        <v>8</v>
      </c>
      <c r="C3904" t="s">
        <v>260</v>
      </c>
      <c r="D3904">
        <v>845854519</v>
      </c>
      <c r="E3904" t="s">
        <v>280</v>
      </c>
      <c r="F3904" t="s">
        <v>281</v>
      </c>
      <c r="G3904" t="s">
        <v>282</v>
      </c>
      <c r="H3904" t="s">
        <v>283</v>
      </c>
      <c r="I3904" t="s">
        <v>1002</v>
      </c>
      <c r="J3904">
        <v>5.32</v>
      </c>
      <c r="K3904" t="s">
        <v>235</v>
      </c>
      <c r="L3904" t="s">
        <v>1011</v>
      </c>
      <c r="N3904">
        <v>42.56</v>
      </c>
      <c r="O3904">
        <v>1</v>
      </c>
      <c r="P3904">
        <v>1</v>
      </c>
      <c r="Q3904">
        <v>414667419</v>
      </c>
      <c r="R3904">
        <v>2098</v>
      </c>
      <c r="T3904" t="s">
        <v>266</v>
      </c>
      <c r="U3904">
        <f>MATCH(D3904,'Кумулятивный рейтинг_1 курс'!$C$1:$C$65493,0)</f>
        <v>79</v>
      </c>
    </row>
    <row r="3905" spans="1:21">
      <c r="A3905">
        <v>845854749</v>
      </c>
      <c r="B3905">
        <v>8</v>
      </c>
      <c r="C3905" t="s">
        <v>260</v>
      </c>
      <c r="D3905">
        <v>845854686</v>
      </c>
      <c r="E3905" t="s">
        <v>298</v>
      </c>
      <c r="F3905" t="s">
        <v>299</v>
      </c>
      <c r="G3905" t="s">
        <v>300</v>
      </c>
      <c r="H3905" t="s">
        <v>301</v>
      </c>
      <c r="I3905" t="s">
        <v>1002</v>
      </c>
      <c r="J3905">
        <v>5.32</v>
      </c>
      <c r="K3905" t="s">
        <v>235</v>
      </c>
      <c r="L3905" t="s">
        <v>1011</v>
      </c>
      <c r="N3905">
        <v>42.56</v>
      </c>
      <c r="O3905">
        <v>1</v>
      </c>
      <c r="P3905">
        <v>1</v>
      </c>
      <c r="Q3905">
        <v>414667419</v>
      </c>
      <c r="R3905">
        <v>2098</v>
      </c>
      <c r="T3905" t="s">
        <v>266</v>
      </c>
      <c r="U3905">
        <f>MATCH(D3905,'Кумулятивный рейтинг_1 курс'!$C$1:$C$65493,0)</f>
        <v>143</v>
      </c>
    </row>
    <row r="3906" spans="1:21">
      <c r="A3906">
        <v>845854921</v>
      </c>
      <c r="B3906">
        <v>9</v>
      </c>
      <c r="C3906" t="s">
        <v>260</v>
      </c>
      <c r="D3906">
        <v>845854789</v>
      </c>
      <c r="E3906" t="s">
        <v>302</v>
      </c>
      <c r="F3906" t="s">
        <v>303</v>
      </c>
      <c r="G3906" t="s">
        <v>304</v>
      </c>
      <c r="H3906" t="s">
        <v>305</v>
      </c>
      <c r="I3906" t="s">
        <v>1002</v>
      </c>
      <c r="J3906">
        <v>5.32</v>
      </c>
      <c r="K3906" t="s">
        <v>235</v>
      </c>
      <c r="L3906" t="s">
        <v>1011</v>
      </c>
      <c r="N3906">
        <v>47.88</v>
      </c>
      <c r="O3906">
        <v>1</v>
      </c>
      <c r="P3906">
        <v>1</v>
      </c>
      <c r="Q3906">
        <v>414667419</v>
      </c>
      <c r="R3906">
        <v>2098</v>
      </c>
      <c r="T3906" t="s">
        <v>266</v>
      </c>
      <c r="U3906">
        <f>MATCH(D3906,'Кумулятивный рейтинг_1 курс'!$C$1:$C$65493,0)</f>
        <v>28</v>
      </c>
    </row>
    <row r="3907" spans="1:21">
      <c r="A3907">
        <v>845855032</v>
      </c>
      <c r="B3907">
        <v>7</v>
      </c>
      <c r="C3907" t="s">
        <v>260</v>
      </c>
      <c r="D3907">
        <v>845854963</v>
      </c>
      <c r="E3907" t="s">
        <v>306</v>
      </c>
      <c r="F3907" t="s">
        <v>307</v>
      </c>
      <c r="G3907" t="s">
        <v>263</v>
      </c>
      <c r="H3907" t="s">
        <v>308</v>
      </c>
      <c r="I3907" t="s">
        <v>1002</v>
      </c>
      <c r="J3907">
        <v>5.32</v>
      </c>
      <c r="K3907" t="s">
        <v>235</v>
      </c>
      <c r="L3907" t="s">
        <v>1011</v>
      </c>
      <c r="N3907">
        <v>37.24</v>
      </c>
      <c r="O3907">
        <v>1</v>
      </c>
      <c r="P3907">
        <v>1</v>
      </c>
      <c r="Q3907">
        <v>414667419</v>
      </c>
      <c r="R3907">
        <v>2098</v>
      </c>
      <c r="T3907" t="s">
        <v>266</v>
      </c>
      <c r="U3907">
        <f>MATCH(D3907,'Кумулятивный рейтинг_1 курс'!$C$1:$C$65493,0)</f>
        <v>169</v>
      </c>
    </row>
    <row r="3908" spans="1:21">
      <c r="A3908">
        <v>845855151</v>
      </c>
      <c r="B3908">
        <v>8</v>
      </c>
      <c r="C3908" t="s">
        <v>260</v>
      </c>
      <c r="D3908">
        <v>845855074</v>
      </c>
      <c r="E3908" t="s">
        <v>309</v>
      </c>
      <c r="F3908" t="s">
        <v>310</v>
      </c>
      <c r="G3908" t="s">
        <v>311</v>
      </c>
      <c r="H3908" t="s">
        <v>312</v>
      </c>
      <c r="I3908" t="s">
        <v>1002</v>
      </c>
      <c r="J3908">
        <v>5.32</v>
      </c>
      <c r="K3908" t="s">
        <v>235</v>
      </c>
      <c r="L3908" t="s">
        <v>1011</v>
      </c>
      <c r="N3908">
        <v>42.56</v>
      </c>
      <c r="O3908">
        <v>1</v>
      </c>
      <c r="P3908">
        <v>1</v>
      </c>
      <c r="Q3908">
        <v>414667419</v>
      </c>
      <c r="R3908">
        <v>2098</v>
      </c>
      <c r="T3908" t="s">
        <v>266</v>
      </c>
      <c r="U3908">
        <f>MATCH(D3908,'Кумулятивный рейтинг_1 курс'!$C$1:$C$65493,0)</f>
        <v>103</v>
      </c>
    </row>
    <row r="3909" spans="1:21">
      <c r="A3909">
        <v>845855251</v>
      </c>
      <c r="B3909">
        <v>8</v>
      </c>
      <c r="C3909" t="s">
        <v>260</v>
      </c>
      <c r="D3909">
        <v>845855187</v>
      </c>
      <c r="E3909" t="s">
        <v>313</v>
      </c>
      <c r="F3909" t="s">
        <v>314</v>
      </c>
      <c r="G3909" t="s">
        <v>315</v>
      </c>
      <c r="H3909" t="s">
        <v>316</v>
      </c>
      <c r="I3909" t="s">
        <v>1002</v>
      </c>
      <c r="J3909">
        <v>5.32</v>
      </c>
      <c r="K3909" t="s">
        <v>235</v>
      </c>
      <c r="L3909" t="s">
        <v>1011</v>
      </c>
      <c r="N3909">
        <v>42.56</v>
      </c>
      <c r="O3909">
        <v>1</v>
      </c>
      <c r="P3909">
        <v>1</v>
      </c>
      <c r="Q3909">
        <v>414667419</v>
      </c>
      <c r="R3909">
        <v>2098</v>
      </c>
      <c r="T3909" t="s">
        <v>266</v>
      </c>
      <c r="U3909">
        <f>MATCH(D3909,'Кумулятивный рейтинг_1 курс'!$C$1:$C$65493,0)</f>
        <v>62</v>
      </c>
    </row>
    <row r="3910" spans="1:21">
      <c r="A3910">
        <v>845855390</v>
      </c>
      <c r="B3910">
        <v>7</v>
      </c>
      <c r="C3910" t="s">
        <v>260</v>
      </c>
      <c r="D3910">
        <v>845855288</v>
      </c>
      <c r="E3910" t="s">
        <v>317</v>
      </c>
      <c r="F3910" t="s">
        <v>318</v>
      </c>
      <c r="G3910" t="s">
        <v>263</v>
      </c>
      <c r="H3910" t="s">
        <v>319</v>
      </c>
      <c r="I3910" t="s">
        <v>1002</v>
      </c>
      <c r="J3910">
        <v>5.32</v>
      </c>
      <c r="K3910" t="s">
        <v>235</v>
      </c>
      <c r="L3910" t="s">
        <v>1011</v>
      </c>
      <c r="N3910">
        <v>37.24</v>
      </c>
      <c r="O3910">
        <v>1</v>
      </c>
      <c r="P3910">
        <v>1</v>
      </c>
      <c r="Q3910">
        <v>414667419</v>
      </c>
      <c r="R3910">
        <v>2098</v>
      </c>
      <c r="T3910" t="s">
        <v>266</v>
      </c>
      <c r="U3910">
        <f>MATCH(D3910,'Кумулятивный рейтинг_1 курс'!$C$1:$C$65493,0)</f>
        <v>100</v>
      </c>
    </row>
    <row r="3911" spans="1:21">
      <c r="A3911">
        <v>845853078</v>
      </c>
      <c r="B3911">
        <v>9</v>
      </c>
      <c r="C3911" t="s">
        <v>260</v>
      </c>
      <c r="D3911">
        <v>845853008</v>
      </c>
      <c r="E3911" t="s">
        <v>336</v>
      </c>
      <c r="F3911" t="s">
        <v>250</v>
      </c>
      <c r="G3911" t="s">
        <v>300</v>
      </c>
      <c r="H3911" t="s">
        <v>337</v>
      </c>
      <c r="I3911" t="s">
        <v>1002</v>
      </c>
      <c r="J3911">
        <v>5.32</v>
      </c>
      <c r="K3911" t="s">
        <v>235</v>
      </c>
      <c r="L3911" t="s">
        <v>1011</v>
      </c>
      <c r="N3911">
        <v>47.88</v>
      </c>
      <c r="O3911">
        <v>1</v>
      </c>
      <c r="P3911">
        <v>1</v>
      </c>
      <c r="Q3911">
        <v>414667419</v>
      </c>
      <c r="R3911">
        <v>2098</v>
      </c>
      <c r="T3911" t="s">
        <v>266</v>
      </c>
      <c r="U3911">
        <f>MATCH(D3911,'Кумулятивный рейтинг_1 курс'!$C$1:$C$65493,0)</f>
        <v>84</v>
      </c>
    </row>
    <row r="3912" spans="1:21">
      <c r="A3912">
        <v>845853191</v>
      </c>
      <c r="B3912">
        <v>6</v>
      </c>
      <c r="C3912" t="s">
        <v>260</v>
      </c>
      <c r="D3912">
        <v>845853123</v>
      </c>
      <c r="E3912" t="s">
        <v>338</v>
      </c>
      <c r="F3912" t="s">
        <v>339</v>
      </c>
      <c r="G3912" t="s">
        <v>251</v>
      </c>
      <c r="H3912" t="s">
        <v>340</v>
      </c>
      <c r="I3912" t="s">
        <v>1002</v>
      </c>
      <c r="J3912">
        <v>5.32</v>
      </c>
      <c r="K3912" t="s">
        <v>235</v>
      </c>
      <c r="L3912" t="s">
        <v>1011</v>
      </c>
      <c r="N3912">
        <v>31.92</v>
      </c>
      <c r="O3912">
        <v>1</v>
      </c>
      <c r="P3912">
        <v>1</v>
      </c>
      <c r="Q3912">
        <v>414667419</v>
      </c>
      <c r="R3912">
        <v>2098</v>
      </c>
      <c r="T3912" t="s">
        <v>266</v>
      </c>
      <c r="U3912">
        <f>MATCH(D3912,'Кумулятивный рейтинг_1 курс'!$C$1:$C$65493,0)</f>
        <v>156</v>
      </c>
    </row>
    <row r="3913" spans="1:21">
      <c r="A3913">
        <v>845853306</v>
      </c>
      <c r="B3913">
        <v>9</v>
      </c>
      <c r="C3913" t="s">
        <v>260</v>
      </c>
      <c r="D3913">
        <v>845853236</v>
      </c>
      <c r="E3913" t="s">
        <v>341</v>
      </c>
      <c r="F3913" t="s">
        <v>262</v>
      </c>
      <c r="G3913" t="s">
        <v>342</v>
      </c>
      <c r="H3913" t="s">
        <v>343</v>
      </c>
      <c r="I3913" t="s">
        <v>1002</v>
      </c>
      <c r="J3913">
        <v>5.32</v>
      </c>
      <c r="K3913" t="s">
        <v>235</v>
      </c>
      <c r="L3913" t="s">
        <v>1011</v>
      </c>
      <c r="N3913">
        <v>47.88</v>
      </c>
      <c r="O3913">
        <v>1</v>
      </c>
      <c r="P3913">
        <v>1</v>
      </c>
      <c r="Q3913">
        <v>414667419</v>
      </c>
      <c r="R3913">
        <v>2098</v>
      </c>
      <c r="T3913" t="s">
        <v>266</v>
      </c>
      <c r="U3913">
        <f>MATCH(D3913,'Кумулятивный рейтинг_1 курс'!$C$1:$C$65493,0)</f>
        <v>153</v>
      </c>
    </row>
    <row r="3914" spans="1:21">
      <c r="A3914">
        <v>845853416</v>
      </c>
      <c r="B3914">
        <v>8</v>
      </c>
      <c r="C3914" t="s">
        <v>260</v>
      </c>
      <c r="D3914">
        <v>845853345</v>
      </c>
      <c r="E3914" t="s">
        <v>344</v>
      </c>
      <c r="F3914" t="s">
        <v>345</v>
      </c>
      <c r="G3914" t="s">
        <v>346</v>
      </c>
      <c r="H3914" t="s">
        <v>347</v>
      </c>
      <c r="I3914" t="s">
        <v>1002</v>
      </c>
      <c r="J3914">
        <v>5.32</v>
      </c>
      <c r="K3914" t="s">
        <v>235</v>
      </c>
      <c r="L3914" t="s">
        <v>1011</v>
      </c>
      <c r="N3914">
        <v>42.56</v>
      </c>
      <c r="O3914">
        <v>1</v>
      </c>
      <c r="P3914">
        <v>1</v>
      </c>
      <c r="Q3914">
        <v>414667419</v>
      </c>
      <c r="R3914">
        <v>2098</v>
      </c>
      <c r="T3914" t="s">
        <v>266</v>
      </c>
      <c r="U3914">
        <f>MATCH(D3914,'Кумулятивный рейтинг_1 курс'!$C$1:$C$65493,0)</f>
        <v>104</v>
      </c>
    </row>
    <row r="3915" spans="1:21">
      <c r="A3915">
        <v>845853538</v>
      </c>
      <c r="B3915">
        <v>8</v>
      </c>
      <c r="C3915" t="s">
        <v>260</v>
      </c>
      <c r="D3915">
        <v>845853463</v>
      </c>
      <c r="E3915" t="s">
        <v>348</v>
      </c>
      <c r="F3915" t="s">
        <v>349</v>
      </c>
      <c r="G3915" t="s">
        <v>350</v>
      </c>
      <c r="H3915" t="s">
        <v>351</v>
      </c>
      <c r="I3915" t="s">
        <v>1002</v>
      </c>
      <c r="J3915">
        <v>5.32</v>
      </c>
      <c r="K3915" t="s">
        <v>235</v>
      </c>
      <c r="L3915" t="s">
        <v>1011</v>
      </c>
      <c r="N3915">
        <v>42.56</v>
      </c>
      <c r="O3915">
        <v>1</v>
      </c>
      <c r="P3915">
        <v>1</v>
      </c>
      <c r="Q3915">
        <v>414667419</v>
      </c>
      <c r="R3915">
        <v>2098</v>
      </c>
      <c r="T3915" t="s">
        <v>266</v>
      </c>
      <c r="U3915">
        <f>MATCH(D3915,'Кумулятивный рейтинг_1 курс'!$C$1:$C$65493,0)</f>
        <v>21</v>
      </c>
    </row>
    <row r="3916" spans="1:21">
      <c r="A3916">
        <v>845853670</v>
      </c>
      <c r="B3916">
        <v>6</v>
      </c>
      <c r="C3916" t="s">
        <v>260</v>
      </c>
      <c r="D3916">
        <v>845853586</v>
      </c>
      <c r="E3916" t="s">
        <v>261</v>
      </c>
      <c r="F3916" t="s">
        <v>262</v>
      </c>
      <c r="G3916" t="s">
        <v>263</v>
      </c>
      <c r="H3916" t="s">
        <v>264</v>
      </c>
      <c r="I3916" t="s">
        <v>1002</v>
      </c>
      <c r="J3916">
        <v>5.32</v>
      </c>
      <c r="K3916" t="s">
        <v>235</v>
      </c>
      <c r="L3916" t="s">
        <v>1011</v>
      </c>
      <c r="N3916">
        <v>31.92</v>
      </c>
      <c r="O3916">
        <v>1</v>
      </c>
      <c r="P3916">
        <v>1</v>
      </c>
      <c r="Q3916">
        <v>414667419</v>
      </c>
      <c r="R3916">
        <v>2098</v>
      </c>
      <c r="T3916" t="s">
        <v>266</v>
      </c>
      <c r="U3916">
        <f>MATCH(D3916,'Кумулятивный рейтинг_1 курс'!$C$1:$C$65493,0)</f>
        <v>139</v>
      </c>
    </row>
    <row r="3917" spans="1:21">
      <c r="A3917">
        <v>845853793</v>
      </c>
      <c r="B3917">
        <v>8</v>
      </c>
      <c r="C3917" t="s">
        <v>260</v>
      </c>
      <c r="D3917">
        <v>845853724</v>
      </c>
      <c r="E3917" t="s">
        <v>267</v>
      </c>
      <c r="F3917" t="s">
        <v>262</v>
      </c>
      <c r="G3917" t="s">
        <v>251</v>
      </c>
      <c r="H3917" t="s">
        <v>268</v>
      </c>
      <c r="I3917" t="s">
        <v>1002</v>
      </c>
      <c r="J3917">
        <v>5.32</v>
      </c>
      <c r="K3917" t="s">
        <v>235</v>
      </c>
      <c r="L3917" t="s">
        <v>1011</v>
      </c>
      <c r="N3917">
        <v>42.56</v>
      </c>
      <c r="O3917">
        <v>1</v>
      </c>
      <c r="P3917">
        <v>1</v>
      </c>
      <c r="Q3917">
        <v>414667419</v>
      </c>
      <c r="R3917">
        <v>2098</v>
      </c>
      <c r="T3917" t="s">
        <v>266</v>
      </c>
      <c r="U3917">
        <f>MATCH(D3917,'Кумулятивный рейтинг_1 курс'!$C$1:$C$65493,0)</f>
        <v>68</v>
      </c>
    </row>
    <row r="3918" spans="1:21">
      <c r="A3918">
        <v>845855598</v>
      </c>
      <c r="B3918">
        <v>8</v>
      </c>
      <c r="C3918" t="s">
        <v>260</v>
      </c>
      <c r="D3918">
        <v>845855537</v>
      </c>
      <c r="E3918" t="s">
        <v>320</v>
      </c>
      <c r="F3918" t="s">
        <v>321</v>
      </c>
      <c r="G3918" t="s">
        <v>251</v>
      </c>
      <c r="H3918" t="s">
        <v>322</v>
      </c>
      <c r="I3918" t="s">
        <v>1002</v>
      </c>
      <c r="J3918">
        <v>5.32</v>
      </c>
      <c r="K3918" t="s">
        <v>235</v>
      </c>
      <c r="L3918" t="s">
        <v>1011</v>
      </c>
      <c r="N3918">
        <v>42.56</v>
      </c>
      <c r="O3918">
        <v>1</v>
      </c>
      <c r="P3918">
        <v>1</v>
      </c>
      <c r="Q3918">
        <v>414667419</v>
      </c>
      <c r="R3918">
        <v>2098</v>
      </c>
      <c r="T3918" t="s">
        <v>266</v>
      </c>
      <c r="U3918">
        <f>MATCH(D3918,'Кумулятивный рейтинг_1 курс'!$C$1:$C$65493,0)</f>
        <v>135</v>
      </c>
    </row>
    <row r="3919" spans="1:21">
      <c r="A3919">
        <v>845855725</v>
      </c>
      <c r="B3919">
        <v>9</v>
      </c>
      <c r="C3919" t="s">
        <v>260</v>
      </c>
      <c r="D3919">
        <v>845855656</v>
      </c>
      <c r="E3919" t="s">
        <v>323</v>
      </c>
      <c r="F3919" t="s">
        <v>324</v>
      </c>
      <c r="G3919" t="s">
        <v>251</v>
      </c>
      <c r="H3919" t="s">
        <v>325</v>
      </c>
      <c r="I3919" t="s">
        <v>1002</v>
      </c>
      <c r="J3919">
        <v>5.32</v>
      </c>
      <c r="K3919" t="s">
        <v>235</v>
      </c>
      <c r="L3919" t="s">
        <v>1011</v>
      </c>
      <c r="N3919">
        <v>47.88</v>
      </c>
      <c r="O3919">
        <v>1</v>
      </c>
      <c r="P3919">
        <v>1</v>
      </c>
      <c r="Q3919">
        <v>414667419</v>
      </c>
      <c r="R3919">
        <v>2098</v>
      </c>
      <c r="T3919" t="s">
        <v>266</v>
      </c>
      <c r="U3919">
        <f>MATCH(D3919,'Кумулятивный рейтинг_1 курс'!$C$1:$C$65493,0)</f>
        <v>127</v>
      </c>
    </row>
    <row r="3920" spans="1:21">
      <c r="A3920">
        <v>845853996</v>
      </c>
      <c r="B3920">
        <v>8</v>
      </c>
      <c r="C3920" t="s">
        <v>260</v>
      </c>
      <c r="D3920">
        <v>845853848</v>
      </c>
      <c r="E3920" t="s">
        <v>269</v>
      </c>
      <c r="F3920" t="s">
        <v>270</v>
      </c>
      <c r="G3920" t="s">
        <v>271</v>
      </c>
      <c r="H3920" t="s">
        <v>272</v>
      </c>
      <c r="I3920" t="s">
        <v>1002</v>
      </c>
      <c r="J3920">
        <v>5.32</v>
      </c>
      <c r="K3920" t="s">
        <v>235</v>
      </c>
      <c r="L3920" t="s">
        <v>1011</v>
      </c>
      <c r="N3920">
        <v>42.56</v>
      </c>
      <c r="O3920">
        <v>1</v>
      </c>
      <c r="P3920">
        <v>1</v>
      </c>
      <c r="Q3920">
        <v>414667419</v>
      </c>
      <c r="R3920">
        <v>2098</v>
      </c>
      <c r="S3920" t="s">
        <v>1003</v>
      </c>
      <c r="T3920" t="s">
        <v>266</v>
      </c>
      <c r="U3920">
        <f>MATCH(D3920,'Кумулятивный рейтинг_1 курс'!$C$1:$C$65493,0)</f>
        <v>141</v>
      </c>
    </row>
    <row r="3921" spans="1:21">
      <c r="A3921">
        <v>845852147</v>
      </c>
      <c r="B3921">
        <v>9</v>
      </c>
      <c r="C3921" t="s">
        <v>260</v>
      </c>
      <c r="D3921">
        <v>845852076</v>
      </c>
      <c r="E3921" t="s">
        <v>284</v>
      </c>
      <c r="F3921" t="s">
        <v>285</v>
      </c>
      <c r="G3921" t="s">
        <v>286</v>
      </c>
      <c r="H3921" t="s">
        <v>287</v>
      </c>
      <c r="I3921" t="s">
        <v>1002</v>
      </c>
      <c r="J3921">
        <v>5.32</v>
      </c>
      <c r="K3921" t="s">
        <v>235</v>
      </c>
      <c r="L3921" t="s">
        <v>1011</v>
      </c>
      <c r="N3921">
        <v>47.88</v>
      </c>
      <c r="O3921">
        <v>1</v>
      </c>
      <c r="P3921">
        <v>1</v>
      </c>
      <c r="Q3921">
        <v>414667419</v>
      </c>
      <c r="R3921">
        <v>2098</v>
      </c>
      <c r="T3921" t="s">
        <v>266</v>
      </c>
      <c r="U3921">
        <f>MATCH(D3921,'Кумулятивный рейтинг_1 курс'!$C$1:$C$65493,0)</f>
        <v>16</v>
      </c>
    </row>
    <row r="3922" spans="1:21">
      <c r="A3922">
        <v>845851001</v>
      </c>
      <c r="B3922">
        <v>8</v>
      </c>
      <c r="C3922" t="s">
        <v>223</v>
      </c>
      <c r="D3922">
        <v>845850905</v>
      </c>
      <c r="E3922" t="s">
        <v>514</v>
      </c>
      <c r="F3922" t="s">
        <v>515</v>
      </c>
      <c r="G3922" t="s">
        <v>516</v>
      </c>
      <c r="H3922" t="s">
        <v>517</v>
      </c>
      <c r="I3922" t="s">
        <v>1062</v>
      </c>
      <c r="J3922">
        <v>3</v>
      </c>
      <c r="K3922" t="s">
        <v>235</v>
      </c>
      <c r="L3922" t="s">
        <v>1011</v>
      </c>
      <c r="N3922">
        <v>24</v>
      </c>
      <c r="O3922">
        <v>1</v>
      </c>
      <c r="P3922">
        <v>1</v>
      </c>
      <c r="R3922">
        <v>5028</v>
      </c>
      <c r="T3922" t="s">
        <v>231</v>
      </c>
      <c r="U3922">
        <f>MATCH(D3922,'Кумулятивный рейтинг_1 курс'!$C$1:$C$65493,0)</f>
        <v>65</v>
      </c>
    </row>
    <row r="3923" spans="1:21">
      <c r="A3923">
        <v>850831511</v>
      </c>
      <c r="B3923">
        <v>7</v>
      </c>
      <c r="C3923" t="s">
        <v>359</v>
      </c>
      <c r="D3923">
        <v>850831458</v>
      </c>
      <c r="E3923" t="s">
        <v>404</v>
      </c>
      <c r="F3923" t="s">
        <v>405</v>
      </c>
      <c r="G3923" t="s">
        <v>361</v>
      </c>
      <c r="H3923" t="s">
        <v>406</v>
      </c>
      <c r="I3923" t="s">
        <v>1062</v>
      </c>
      <c r="J3923">
        <v>3</v>
      </c>
      <c r="K3923" t="s">
        <v>235</v>
      </c>
      <c r="L3923" t="s">
        <v>1011</v>
      </c>
      <c r="N3923">
        <v>21</v>
      </c>
      <c r="O3923">
        <v>1</v>
      </c>
      <c r="P3923">
        <v>1</v>
      </c>
      <c r="R3923">
        <v>5028</v>
      </c>
      <c r="T3923" t="s">
        <v>358</v>
      </c>
      <c r="U3923" t="e">
        <f>MATCH(D3923,'Кумулятивный рейтинг_1 курс'!$C$1:$C$65493,0)</f>
        <v>#N/A</v>
      </c>
    </row>
    <row r="3924" spans="1:21">
      <c r="A3924">
        <v>1000029321</v>
      </c>
      <c r="B3924">
        <v>8</v>
      </c>
      <c r="C3924" t="s">
        <v>359</v>
      </c>
      <c r="D3924">
        <v>850832635</v>
      </c>
      <c r="E3924" t="s">
        <v>432</v>
      </c>
      <c r="F3924" t="s">
        <v>419</v>
      </c>
      <c r="G3924" t="s">
        <v>365</v>
      </c>
      <c r="H3924" t="s">
        <v>433</v>
      </c>
      <c r="I3924" t="s">
        <v>1062</v>
      </c>
      <c r="J3924">
        <v>3</v>
      </c>
      <c r="K3924" t="s">
        <v>235</v>
      </c>
      <c r="L3924" t="s">
        <v>1011</v>
      </c>
      <c r="N3924">
        <v>24</v>
      </c>
      <c r="O3924">
        <v>1</v>
      </c>
      <c r="P3924">
        <v>1</v>
      </c>
      <c r="Q3924">
        <v>459781972</v>
      </c>
      <c r="R3924">
        <v>2098</v>
      </c>
      <c r="T3924" t="s">
        <v>358</v>
      </c>
      <c r="U3924" t="e">
        <f>MATCH(D3924,'Кумулятивный рейтинг_1 курс'!$C$1:$C$65493,0)</f>
        <v>#N/A</v>
      </c>
    </row>
    <row r="3925" spans="1:21">
      <c r="A3925">
        <v>850832585</v>
      </c>
      <c r="B3925">
        <v>8</v>
      </c>
      <c r="C3925" t="s">
        <v>359</v>
      </c>
      <c r="D3925">
        <v>850832537</v>
      </c>
      <c r="E3925" t="s">
        <v>429</v>
      </c>
      <c r="F3925" t="s">
        <v>392</v>
      </c>
      <c r="G3925" t="s">
        <v>430</v>
      </c>
      <c r="H3925" t="s">
        <v>431</v>
      </c>
      <c r="I3925" t="s">
        <v>1062</v>
      </c>
      <c r="J3925">
        <v>3</v>
      </c>
      <c r="K3925" t="s">
        <v>235</v>
      </c>
      <c r="L3925" t="s">
        <v>1011</v>
      </c>
      <c r="N3925">
        <v>24</v>
      </c>
      <c r="O3925">
        <v>1</v>
      </c>
      <c r="P3925">
        <v>0</v>
      </c>
      <c r="R3925">
        <v>5028</v>
      </c>
      <c r="T3925" t="s">
        <v>358</v>
      </c>
      <c r="U3925" t="e">
        <f>MATCH(D3925,'Кумулятивный рейтинг_1 курс'!$C$1:$C$65493,0)</f>
        <v>#N/A</v>
      </c>
    </row>
    <row r="3926" spans="1:21">
      <c r="A3926">
        <v>1000030353</v>
      </c>
      <c r="B3926">
        <v>8</v>
      </c>
      <c r="C3926" t="s">
        <v>352</v>
      </c>
      <c r="D3926">
        <v>850835126</v>
      </c>
      <c r="E3926" t="s">
        <v>399</v>
      </c>
      <c r="F3926" t="s">
        <v>250</v>
      </c>
      <c r="G3926" t="s">
        <v>240</v>
      </c>
      <c r="H3926" t="s">
        <v>400</v>
      </c>
      <c r="I3926" t="s">
        <v>1062</v>
      </c>
      <c r="J3926">
        <v>3</v>
      </c>
      <c r="K3926" t="s">
        <v>235</v>
      </c>
      <c r="L3926" t="s">
        <v>1011</v>
      </c>
      <c r="N3926">
        <v>24</v>
      </c>
      <c r="O3926">
        <v>1</v>
      </c>
      <c r="P3926">
        <v>1</v>
      </c>
      <c r="Q3926">
        <v>459781972</v>
      </c>
      <c r="R3926">
        <v>2098</v>
      </c>
      <c r="T3926" t="s">
        <v>358</v>
      </c>
      <c r="U3926" t="e">
        <f>MATCH(D3926,'Кумулятивный рейтинг_1 курс'!$C$1:$C$65493,0)</f>
        <v>#N/A</v>
      </c>
    </row>
    <row r="3927" spans="1:21">
      <c r="A3927">
        <v>1000030342</v>
      </c>
      <c r="B3927">
        <v>8</v>
      </c>
      <c r="C3927" t="s">
        <v>352</v>
      </c>
      <c r="D3927">
        <v>850835023</v>
      </c>
      <c r="E3927" t="s">
        <v>397</v>
      </c>
      <c r="F3927" t="s">
        <v>292</v>
      </c>
      <c r="G3927" t="s">
        <v>300</v>
      </c>
      <c r="H3927" t="s">
        <v>398</v>
      </c>
      <c r="I3927" t="s">
        <v>1062</v>
      </c>
      <c r="J3927">
        <v>3</v>
      </c>
      <c r="K3927" t="s">
        <v>235</v>
      </c>
      <c r="L3927" t="s">
        <v>1011</v>
      </c>
      <c r="N3927">
        <v>24</v>
      </c>
      <c r="O3927">
        <v>1</v>
      </c>
      <c r="P3927">
        <v>1</v>
      </c>
      <c r="Q3927">
        <v>459781972</v>
      </c>
      <c r="R3927">
        <v>2098</v>
      </c>
      <c r="T3927" t="s">
        <v>358</v>
      </c>
      <c r="U3927" t="e">
        <f>MATCH(D3927,'Кумулятивный рейтинг_1 курс'!$C$1:$C$65493,0)</f>
        <v>#N/A</v>
      </c>
    </row>
    <row r="3928" spans="1:21">
      <c r="A3928">
        <v>1000030337</v>
      </c>
      <c r="B3928">
        <v>6</v>
      </c>
      <c r="C3928" t="s">
        <v>352</v>
      </c>
      <c r="D3928">
        <v>850834917</v>
      </c>
      <c r="E3928" t="s">
        <v>395</v>
      </c>
      <c r="F3928" t="s">
        <v>318</v>
      </c>
      <c r="G3928" t="s">
        <v>247</v>
      </c>
      <c r="H3928" t="s">
        <v>396</v>
      </c>
      <c r="I3928" t="s">
        <v>1062</v>
      </c>
      <c r="J3928">
        <v>3</v>
      </c>
      <c r="K3928" t="s">
        <v>235</v>
      </c>
      <c r="L3928" t="s">
        <v>1011</v>
      </c>
      <c r="N3928">
        <v>18</v>
      </c>
      <c r="O3928">
        <v>1</v>
      </c>
      <c r="P3928">
        <v>1</v>
      </c>
      <c r="Q3928">
        <v>459781972</v>
      </c>
      <c r="R3928">
        <v>2098</v>
      </c>
      <c r="T3928" t="s">
        <v>358</v>
      </c>
      <c r="U3928" t="e">
        <f>MATCH(D3928,'Кумулятивный рейтинг_1 курс'!$C$1:$C$65493,0)</f>
        <v>#N/A</v>
      </c>
    </row>
    <row r="3929" spans="1:21">
      <c r="A3929">
        <v>850834855</v>
      </c>
      <c r="B3929">
        <v>8</v>
      </c>
      <c r="C3929" t="s">
        <v>352</v>
      </c>
      <c r="D3929">
        <v>850834795</v>
      </c>
      <c r="E3929" t="s">
        <v>391</v>
      </c>
      <c r="F3929" t="s">
        <v>392</v>
      </c>
      <c r="G3929" t="s">
        <v>393</v>
      </c>
      <c r="H3929" t="s">
        <v>394</v>
      </c>
      <c r="I3929" t="s">
        <v>1062</v>
      </c>
      <c r="J3929">
        <v>3</v>
      </c>
      <c r="K3929" t="s">
        <v>235</v>
      </c>
      <c r="L3929" t="s">
        <v>1011</v>
      </c>
      <c r="N3929">
        <v>24</v>
      </c>
      <c r="O3929">
        <v>1</v>
      </c>
      <c r="P3929">
        <v>0</v>
      </c>
      <c r="R3929">
        <v>5028</v>
      </c>
      <c r="T3929" t="s">
        <v>358</v>
      </c>
      <c r="U3929" t="e">
        <f>MATCH(D3929,'Кумулятивный рейтинг_1 курс'!$C$1:$C$65493,0)</f>
        <v>#N/A</v>
      </c>
    </row>
    <row r="3930" spans="1:21">
      <c r="A3930">
        <v>850830809</v>
      </c>
      <c r="B3930">
        <v>7</v>
      </c>
      <c r="C3930" t="s">
        <v>359</v>
      </c>
      <c r="D3930">
        <v>850830754</v>
      </c>
      <c r="E3930" t="s">
        <v>460</v>
      </c>
      <c r="F3930" t="s">
        <v>339</v>
      </c>
      <c r="G3930" t="s">
        <v>251</v>
      </c>
      <c r="H3930" t="s">
        <v>461</v>
      </c>
      <c r="I3930" t="s">
        <v>1062</v>
      </c>
      <c r="J3930">
        <v>3</v>
      </c>
      <c r="K3930" t="s">
        <v>235</v>
      </c>
      <c r="L3930" t="s">
        <v>1011</v>
      </c>
      <c r="N3930">
        <v>21</v>
      </c>
      <c r="O3930">
        <v>1</v>
      </c>
      <c r="P3930">
        <v>1</v>
      </c>
      <c r="R3930">
        <v>5028</v>
      </c>
      <c r="T3930" t="s">
        <v>358</v>
      </c>
      <c r="U3930" t="e">
        <f>MATCH(D3930,'Кумулятивный рейтинг_1 курс'!$C$1:$C$65493,0)</f>
        <v>#N/A</v>
      </c>
    </row>
    <row r="3931" spans="1:21">
      <c r="A3931">
        <v>850830908</v>
      </c>
      <c r="B3931">
        <v>7</v>
      </c>
      <c r="C3931" t="s">
        <v>359</v>
      </c>
      <c r="D3931">
        <v>850830857</v>
      </c>
      <c r="E3931" t="s">
        <v>457</v>
      </c>
      <c r="F3931" t="s">
        <v>458</v>
      </c>
      <c r="G3931" t="s">
        <v>247</v>
      </c>
      <c r="H3931" t="s">
        <v>459</v>
      </c>
      <c r="I3931" t="s">
        <v>1062</v>
      </c>
      <c r="J3931">
        <v>3</v>
      </c>
      <c r="K3931" t="s">
        <v>235</v>
      </c>
      <c r="L3931" t="s">
        <v>1011</v>
      </c>
      <c r="N3931">
        <v>21</v>
      </c>
      <c r="O3931">
        <v>1</v>
      </c>
      <c r="P3931">
        <v>1</v>
      </c>
      <c r="R3931">
        <v>5028</v>
      </c>
      <c r="T3931" t="s">
        <v>358</v>
      </c>
      <c r="U3931" t="e">
        <f>MATCH(D3931,'Кумулятивный рейтинг_1 курс'!$C$1:$C$65493,0)</f>
        <v>#N/A</v>
      </c>
    </row>
    <row r="3932" spans="1:21">
      <c r="A3932">
        <v>850831001</v>
      </c>
      <c r="B3932">
        <v>8</v>
      </c>
      <c r="C3932" t="s">
        <v>359</v>
      </c>
      <c r="D3932">
        <v>850830954</v>
      </c>
      <c r="E3932" t="s">
        <v>455</v>
      </c>
      <c r="F3932" t="s">
        <v>250</v>
      </c>
      <c r="G3932" t="s">
        <v>247</v>
      </c>
      <c r="H3932" t="s">
        <v>456</v>
      </c>
      <c r="I3932" t="s">
        <v>1062</v>
      </c>
      <c r="J3932">
        <v>3</v>
      </c>
      <c r="K3932" t="s">
        <v>235</v>
      </c>
      <c r="L3932" t="s">
        <v>1011</v>
      </c>
      <c r="N3932">
        <v>24</v>
      </c>
      <c r="O3932">
        <v>1</v>
      </c>
      <c r="P3932">
        <v>0</v>
      </c>
      <c r="R3932">
        <v>5028</v>
      </c>
      <c r="T3932" t="s">
        <v>358</v>
      </c>
      <c r="U3932" t="e">
        <f>MATCH(D3932,'Кумулятивный рейтинг_1 курс'!$C$1:$C$65493,0)</f>
        <v>#N/A</v>
      </c>
    </row>
    <row r="3933" spans="1:21">
      <c r="A3933">
        <v>1000029315</v>
      </c>
      <c r="B3933">
        <v>8</v>
      </c>
      <c r="C3933" t="s">
        <v>359</v>
      </c>
      <c r="D3933">
        <v>850831053</v>
      </c>
      <c r="E3933" t="s">
        <v>451</v>
      </c>
      <c r="F3933" t="s">
        <v>452</v>
      </c>
      <c r="G3933" t="s">
        <v>453</v>
      </c>
      <c r="H3933" t="s">
        <v>454</v>
      </c>
      <c r="I3933" t="s">
        <v>1062</v>
      </c>
      <c r="J3933">
        <v>3</v>
      </c>
      <c r="K3933" t="s">
        <v>235</v>
      </c>
      <c r="L3933" t="s">
        <v>1011</v>
      </c>
      <c r="N3933">
        <v>24</v>
      </c>
      <c r="O3933">
        <v>1</v>
      </c>
      <c r="P3933">
        <v>0</v>
      </c>
      <c r="Q3933">
        <v>459781972</v>
      </c>
      <c r="R3933">
        <v>2098</v>
      </c>
      <c r="T3933" t="s">
        <v>358</v>
      </c>
      <c r="U3933" t="e">
        <f>MATCH(D3933,'Кумулятивный рейтинг_1 курс'!$C$1:$C$65493,0)</f>
        <v>#N/A</v>
      </c>
    </row>
    <row r="3934" spans="1:21">
      <c r="A3934">
        <v>850831201</v>
      </c>
      <c r="B3934">
        <v>7</v>
      </c>
      <c r="C3934" t="s">
        <v>359</v>
      </c>
      <c r="D3934">
        <v>850831148</v>
      </c>
      <c r="E3934" t="s">
        <v>448</v>
      </c>
      <c r="F3934" t="s">
        <v>449</v>
      </c>
      <c r="G3934" t="s">
        <v>315</v>
      </c>
      <c r="H3934" t="s">
        <v>450</v>
      </c>
      <c r="I3934" t="s">
        <v>1062</v>
      </c>
      <c r="J3934">
        <v>3</v>
      </c>
      <c r="K3934" t="s">
        <v>235</v>
      </c>
      <c r="L3934" t="s">
        <v>1011</v>
      </c>
      <c r="N3934">
        <v>21</v>
      </c>
      <c r="O3934">
        <v>1</v>
      </c>
      <c r="P3934">
        <v>1</v>
      </c>
      <c r="R3934">
        <v>5028</v>
      </c>
      <c r="T3934" t="s">
        <v>358</v>
      </c>
      <c r="U3934" t="e">
        <f>MATCH(D3934,'Кумулятивный рейтинг_1 курс'!$C$1:$C$65493,0)</f>
        <v>#N/A</v>
      </c>
    </row>
    <row r="3935" spans="1:21">
      <c r="A3935">
        <v>850831300</v>
      </c>
      <c r="B3935">
        <v>7</v>
      </c>
      <c r="C3935" t="s">
        <v>359</v>
      </c>
      <c r="D3935">
        <v>850831257</v>
      </c>
      <c r="E3935" t="s">
        <v>360</v>
      </c>
      <c r="F3935" t="s">
        <v>281</v>
      </c>
      <c r="G3935" t="s">
        <v>361</v>
      </c>
      <c r="H3935" t="s">
        <v>362</v>
      </c>
      <c r="I3935" t="s">
        <v>1062</v>
      </c>
      <c r="J3935">
        <v>3</v>
      </c>
      <c r="K3935" t="s">
        <v>235</v>
      </c>
      <c r="L3935" t="s">
        <v>1011</v>
      </c>
      <c r="N3935">
        <v>21</v>
      </c>
      <c r="O3935">
        <v>1</v>
      </c>
      <c r="P3935">
        <v>1</v>
      </c>
      <c r="R3935">
        <v>5028</v>
      </c>
      <c r="T3935" t="s">
        <v>358</v>
      </c>
      <c r="U3935" t="e">
        <f>MATCH(D3935,'Кумулятивный рейтинг_1 курс'!$C$1:$C$65493,0)</f>
        <v>#N/A</v>
      </c>
    </row>
    <row r="3936" spans="1:21">
      <c r="A3936">
        <v>1000029331</v>
      </c>
      <c r="B3936">
        <v>8</v>
      </c>
      <c r="C3936" t="s">
        <v>359</v>
      </c>
      <c r="D3936">
        <v>850832740</v>
      </c>
      <c r="E3936" t="s">
        <v>434</v>
      </c>
      <c r="F3936" t="s">
        <v>435</v>
      </c>
      <c r="G3936" t="s">
        <v>436</v>
      </c>
      <c r="H3936" t="s">
        <v>437</v>
      </c>
      <c r="I3936" t="s">
        <v>1062</v>
      </c>
      <c r="J3936">
        <v>3</v>
      </c>
      <c r="K3936" t="s">
        <v>235</v>
      </c>
      <c r="L3936" t="s">
        <v>1011</v>
      </c>
      <c r="N3936">
        <v>24</v>
      </c>
      <c r="O3936">
        <v>1</v>
      </c>
      <c r="P3936">
        <v>0</v>
      </c>
      <c r="Q3936">
        <v>459781972</v>
      </c>
      <c r="R3936">
        <v>2098</v>
      </c>
      <c r="T3936" t="s">
        <v>358</v>
      </c>
      <c r="U3936" t="e">
        <f>MATCH(D3936,'Кумулятивный рейтинг_1 курс'!$C$1:$C$65493,0)</f>
        <v>#N/A</v>
      </c>
    </row>
    <row r="3937" spans="1:21">
      <c r="A3937">
        <v>850833330</v>
      </c>
      <c r="B3937">
        <v>5</v>
      </c>
      <c r="C3937" t="s">
        <v>352</v>
      </c>
      <c r="D3937">
        <v>850833276</v>
      </c>
      <c r="E3937" t="s">
        <v>438</v>
      </c>
      <c r="F3937" t="s">
        <v>439</v>
      </c>
      <c r="G3937" t="s">
        <v>440</v>
      </c>
      <c r="H3937" t="s">
        <v>441</v>
      </c>
      <c r="I3937" t="s">
        <v>1062</v>
      </c>
      <c r="J3937">
        <v>3</v>
      </c>
      <c r="K3937" t="s">
        <v>235</v>
      </c>
      <c r="L3937" t="s">
        <v>1011</v>
      </c>
      <c r="N3937">
        <v>15</v>
      </c>
      <c r="O3937">
        <v>1</v>
      </c>
      <c r="P3937">
        <v>1</v>
      </c>
      <c r="R3937">
        <v>5028</v>
      </c>
      <c r="T3937" t="s">
        <v>358</v>
      </c>
      <c r="U3937" t="e">
        <f>MATCH(D3937,'Кумулятивный рейтинг_1 курс'!$C$1:$C$65493,0)</f>
        <v>#N/A</v>
      </c>
    </row>
    <row r="3938" spans="1:21">
      <c r="A3938">
        <v>1000030393</v>
      </c>
      <c r="B3938">
        <v>8</v>
      </c>
      <c r="C3938" t="s">
        <v>352</v>
      </c>
      <c r="D3938">
        <v>850833382</v>
      </c>
      <c r="E3938" t="s">
        <v>442</v>
      </c>
      <c r="F3938" t="s">
        <v>443</v>
      </c>
      <c r="G3938" t="s">
        <v>389</v>
      </c>
      <c r="H3938" t="s">
        <v>444</v>
      </c>
      <c r="I3938" t="s">
        <v>1062</v>
      </c>
      <c r="J3938">
        <v>3</v>
      </c>
      <c r="K3938" t="s">
        <v>235</v>
      </c>
      <c r="L3938" t="s">
        <v>1011</v>
      </c>
      <c r="N3938">
        <v>24</v>
      </c>
      <c r="O3938">
        <v>1</v>
      </c>
      <c r="P3938">
        <v>1</v>
      </c>
      <c r="Q3938">
        <v>459781972</v>
      </c>
      <c r="R3938">
        <v>2098</v>
      </c>
      <c r="T3938" t="s">
        <v>358</v>
      </c>
      <c r="U3938" t="e">
        <f>MATCH(D3938,'Кумулятивный рейтинг_1 курс'!$C$1:$C$65493,0)</f>
        <v>#N/A</v>
      </c>
    </row>
    <row r="3939" spans="1:21">
      <c r="A3939">
        <v>1000030387</v>
      </c>
      <c r="B3939">
        <v>6</v>
      </c>
      <c r="C3939" t="s">
        <v>352</v>
      </c>
      <c r="D3939">
        <v>850833637</v>
      </c>
      <c r="E3939" t="s">
        <v>445</v>
      </c>
      <c r="F3939" t="s">
        <v>392</v>
      </c>
      <c r="G3939" t="s">
        <v>446</v>
      </c>
      <c r="H3939" t="s">
        <v>447</v>
      </c>
      <c r="I3939" t="s">
        <v>1062</v>
      </c>
      <c r="J3939">
        <v>3</v>
      </c>
      <c r="K3939" t="s">
        <v>235</v>
      </c>
      <c r="L3939" t="s">
        <v>1011</v>
      </c>
      <c r="N3939">
        <v>18</v>
      </c>
      <c r="O3939">
        <v>1</v>
      </c>
      <c r="P3939">
        <v>0</v>
      </c>
      <c r="Q3939">
        <v>459781972</v>
      </c>
      <c r="R3939">
        <v>2098</v>
      </c>
      <c r="T3939" t="s">
        <v>358</v>
      </c>
      <c r="U3939" t="e">
        <f>MATCH(D3939,'Кумулятивный рейтинг_1 курс'!$C$1:$C$65493,0)</f>
        <v>#N/A</v>
      </c>
    </row>
    <row r="3940" spans="1:21">
      <c r="A3940">
        <v>1000030383</v>
      </c>
      <c r="B3940">
        <v>7</v>
      </c>
      <c r="C3940" t="s">
        <v>352</v>
      </c>
      <c r="D3940">
        <v>850833739</v>
      </c>
      <c r="E3940" t="s">
        <v>363</v>
      </c>
      <c r="F3940" t="s">
        <v>364</v>
      </c>
      <c r="G3940" t="s">
        <v>365</v>
      </c>
      <c r="H3940" t="s">
        <v>366</v>
      </c>
      <c r="I3940" t="s">
        <v>1062</v>
      </c>
      <c r="J3940">
        <v>3</v>
      </c>
      <c r="K3940" t="s">
        <v>235</v>
      </c>
      <c r="L3940" t="s">
        <v>1011</v>
      </c>
      <c r="N3940">
        <v>21</v>
      </c>
      <c r="O3940">
        <v>1</v>
      </c>
      <c r="P3940">
        <v>1</v>
      </c>
      <c r="Q3940">
        <v>459781972</v>
      </c>
      <c r="R3940">
        <v>2098</v>
      </c>
      <c r="T3940" t="s">
        <v>358</v>
      </c>
      <c r="U3940" t="e">
        <f>MATCH(D3940,'Кумулятивный рейтинг_1 курс'!$C$1:$C$65493,0)</f>
        <v>#N/A</v>
      </c>
    </row>
    <row r="3941" spans="1:21">
      <c r="A3941">
        <v>850831411</v>
      </c>
      <c r="B3941">
        <v>9</v>
      </c>
      <c r="C3941" t="s">
        <v>359</v>
      </c>
      <c r="D3941">
        <v>850831352</v>
      </c>
      <c r="E3941" t="s">
        <v>401</v>
      </c>
      <c r="F3941" t="s">
        <v>250</v>
      </c>
      <c r="G3941" t="s">
        <v>402</v>
      </c>
      <c r="H3941" t="s">
        <v>403</v>
      </c>
      <c r="I3941" t="s">
        <v>1062</v>
      </c>
      <c r="J3941">
        <v>3</v>
      </c>
      <c r="K3941" t="s">
        <v>235</v>
      </c>
      <c r="L3941" t="s">
        <v>1011</v>
      </c>
      <c r="N3941">
        <v>27</v>
      </c>
      <c r="O3941">
        <v>1</v>
      </c>
      <c r="P3941">
        <v>1</v>
      </c>
      <c r="R3941">
        <v>5028</v>
      </c>
      <c r="T3941" t="s">
        <v>358</v>
      </c>
      <c r="U3941" t="e">
        <f>MATCH(D3941,'Кумулятивный рейтинг_1 курс'!$C$1:$C$65493,0)</f>
        <v>#N/A</v>
      </c>
    </row>
    <row r="3942" spans="1:21">
      <c r="A3942">
        <v>845847246</v>
      </c>
      <c r="B3942">
        <v>7</v>
      </c>
      <c r="C3942" t="s">
        <v>490</v>
      </c>
      <c r="D3942">
        <v>845847151</v>
      </c>
      <c r="E3942" t="s">
        <v>552</v>
      </c>
      <c r="F3942" t="s">
        <v>553</v>
      </c>
      <c r="G3942" t="s">
        <v>554</v>
      </c>
      <c r="H3942" t="s">
        <v>555</v>
      </c>
      <c r="I3942" t="s">
        <v>1062</v>
      </c>
      <c r="J3942">
        <v>3</v>
      </c>
      <c r="K3942" t="s">
        <v>235</v>
      </c>
      <c r="L3942" t="s">
        <v>1011</v>
      </c>
      <c r="N3942">
        <v>21</v>
      </c>
      <c r="O3942">
        <v>1</v>
      </c>
      <c r="P3942">
        <v>1</v>
      </c>
      <c r="R3942">
        <v>5028</v>
      </c>
      <c r="T3942" t="s">
        <v>231</v>
      </c>
      <c r="U3942">
        <f>MATCH(D3942,'Кумулятивный рейтинг_1 курс'!$C$1:$C$65493,0)</f>
        <v>188</v>
      </c>
    </row>
    <row r="3943" spans="1:21">
      <c r="A3943">
        <v>850831650</v>
      </c>
      <c r="B3943">
        <v>8</v>
      </c>
      <c r="C3943" t="s">
        <v>359</v>
      </c>
      <c r="D3943">
        <v>850831600</v>
      </c>
      <c r="E3943" t="s">
        <v>407</v>
      </c>
      <c r="F3943" t="s">
        <v>303</v>
      </c>
      <c r="G3943" t="s">
        <v>342</v>
      </c>
      <c r="H3943" t="s">
        <v>408</v>
      </c>
      <c r="I3943" t="s">
        <v>1062</v>
      </c>
      <c r="J3943">
        <v>3</v>
      </c>
      <c r="K3943" t="s">
        <v>235</v>
      </c>
      <c r="L3943" t="s">
        <v>1011</v>
      </c>
      <c r="N3943">
        <v>24</v>
      </c>
      <c r="O3943">
        <v>1</v>
      </c>
      <c r="P3943">
        <v>1</v>
      </c>
      <c r="R3943">
        <v>5028</v>
      </c>
      <c r="T3943" t="s">
        <v>358</v>
      </c>
      <c r="U3943" t="e">
        <f>MATCH(D3943,'Кумулятивный рейтинг_1 курс'!$C$1:$C$65493,0)</f>
        <v>#N/A</v>
      </c>
    </row>
    <row r="3944" spans="1:21">
      <c r="A3944">
        <v>850831761</v>
      </c>
      <c r="B3944">
        <v>8</v>
      </c>
      <c r="C3944" t="s">
        <v>359</v>
      </c>
      <c r="D3944">
        <v>850831708</v>
      </c>
      <c r="E3944" t="s">
        <v>409</v>
      </c>
      <c r="F3944" t="s">
        <v>410</v>
      </c>
      <c r="G3944" t="s">
        <v>411</v>
      </c>
      <c r="H3944" t="s">
        <v>412</v>
      </c>
      <c r="I3944" t="s">
        <v>1062</v>
      </c>
      <c r="J3944">
        <v>3</v>
      </c>
      <c r="K3944" t="s">
        <v>235</v>
      </c>
      <c r="L3944" t="s">
        <v>1011</v>
      </c>
      <c r="N3944">
        <v>24</v>
      </c>
      <c r="O3944">
        <v>1</v>
      </c>
      <c r="P3944">
        <v>1</v>
      </c>
      <c r="R3944">
        <v>5028</v>
      </c>
      <c r="T3944" t="s">
        <v>358</v>
      </c>
      <c r="U3944" t="e">
        <f>MATCH(D3944,'Кумулятивный рейтинг_1 курс'!$C$1:$C$65493,0)</f>
        <v>#N/A</v>
      </c>
    </row>
    <row r="3945" spans="1:21">
      <c r="A3945">
        <v>1000029305</v>
      </c>
      <c r="B3945">
        <v>7</v>
      </c>
      <c r="C3945" t="s">
        <v>359</v>
      </c>
      <c r="D3945">
        <v>850831816</v>
      </c>
      <c r="E3945" t="s">
        <v>413</v>
      </c>
      <c r="F3945" t="s">
        <v>307</v>
      </c>
      <c r="G3945" t="s">
        <v>342</v>
      </c>
      <c r="H3945" t="s">
        <v>414</v>
      </c>
      <c r="I3945" t="s">
        <v>1062</v>
      </c>
      <c r="J3945">
        <v>3</v>
      </c>
      <c r="K3945" t="s">
        <v>235</v>
      </c>
      <c r="L3945" t="s">
        <v>1011</v>
      </c>
      <c r="N3945">
        <v>21</v>
      </c>
      <c r="O3945">
        <v>1</v>
      </c>
      <c r="P3945">
        <v>1</v>
      </c>
      <c r="Q3945">
        <v>459781972</v>
      </c>
      <c r="R3945">
        <v>2098</v>
      </c>
      <c r="T3945" t="s">
        <v>358</v>
      </c>
      <c r="U3945" t="e">
        <f>MATCH(D3945,'Кумулятивный рейтинг_1 курс'!$C$1:$C$65493,0)</f>
        <v>#N/A</v>
      </c>
    </row>
    <row r="3946" spans="1:21">
      <c r="A3946">
        <v>850831970</v>
      </c>
      <c r="B3946">
        <v>7</v>
      </c>
      <c r="C3946" t="s">
        <v>359</v>
      </c>
      <c r="D3946">
        <v>850831917</v>
      </c>
      <c r="E3946" t="s">
        <v>415</v>
      </c>
      <c r="F3946" t="s">
        <v>416</v>
      </c>
      <c r="G3946" t="s">
        <v>389</v>
      </c>
      <c r="H3946" t="s">
        <v>417</v>
      </c>
      <c r="I3946" t="s">
        <v>1062</v>
      </c>
      <c r="J3946">
        <v>3</v>
      </c>
      <c r="K3946" t="s">
        <v>235</v>
      </c>
      <c r="L3946" t="s">
        <v>1011</v>
      </c>
      <c r="N3946">
        <v>21</v>
      </c>
      <c r="O3946">
        <v>1</v>
      </c>
      <c r="P3946">
        <v>1</v>
      </c>
      <c r="R3946">
        <v>5028</v>
      </c>
      <c r="T3946" t="s">
        <v>358</v>
      </c>
      <c r="U3946" t="e">
        <f>MATCH(D3946,'Кумулятивный рейтинг_1 курс'!$C$1:$C$65493,0)</f>
        <v>#N/A</v>
      </c>
    </row>
    <row r="3947" spans="1:21">
      <c r="A3947">
        <v>850832173</v>
      </c>
      <c r="B3947">
        <v>7</v>
      </c>
      <c r="C3947" t="s">
        <v>359</v>
      </c>
      <c r="D3947">
        <v>850832097</v>
      </c>
      <c r="E3947" t="s">
        <v>418</v>
      </c>
      <c r="F3947" t="s">
        <v>419</v>
      </c>
      <c r="G3947" t="s">
        <v>420</v>
      </c>
      <c r="H3947" t="s">
        <v>421</v>
      </c>
      <c r="I3947" t="s">
        <v>1062</v>
      </c>
      <c r="J3947">
        <v>3</v>
      </c>
      <c r="K3947" t="s">
        <v>235</v>
      </c>
      <c r="L3947" t="s">
        <v>1011</v>
      </c>
      <c r="N3947">
        <v>21</v>
      </c>
      <c r="O3947">
        <v>1</v>
      </c>
      <c r="P3947">
        <v>0</v>
      </c>
      <c r="R3947">
        <v>5028</v>
      </c>
      <c r="T3947" t="s">
        <v>358</v>
      </c>
      <c r="U3947" t="e">
        <f>MATCH(D3947,'Кумулятивный рейтинг_1 курс'!$C$1:$C$65493,0)</f>
        <v>#N/A</v>
      </c>
    </row>
    <row r="3948" spans="1:21">
      <c r="A3948">
        <v>850832278</v>
      </c>
      <c r="B3948">
        <v>9</v>
      </c>
      <c r="C3948" t="s">
        <v>359</v>
      </c>
      <c r="D3948">
        <v>850832231</v>
      </c>
      <c r="E3948" t="s">
        <v>422</v>
      </c>
      <c r="F3948" t="s">
        <v>303</v>
      </c>
      <c r="G3948" t="s">
        <v>300</v>
      </c>
      <c r="H3948" t="s">
        <v>423</v>
      </c>
      <c r="I3948" t="s">
        <v>1062</v>
      </c>
      <c r="J3948">
        <v>3</v>
      </c>
      <c r="K3948" t="s">
        <v>235</v>
      </c>
      <c r="L3948" t="s">
        <v>1011</v>
      </c>
      <c r="N3948">
        <v>27</v>
      </c>
      <c r="O3948">
        <v>1</v>
      </c>
      <c r="P3948">
        <v>1</v>
      </c>
      <c r="R3948">
        <v>5028</v>
      </c>
      <c r="T3948" t="s">
        <v>358</v>
      </c>
      <c r="U3948" t="e">
        <f>MATCH(D3948,'Кумулятивный рейтинг_1 курс'!$C$1:$C$65493,0)</f>
        <v>#N/A</v>
      </c>
    </row>
    <row r="3949" spans="1:21">
      <c r="A3949">
        <v>850832428</v>
      </c>
      <c r="B3949">
        <v>6</v>
      </c>
      <c r="C3949" t="s">
        <v>359</v>
      </c>
      <c r="D3949">
        <v>850832336</v>
      </c>
      <c r="E3949" t="s">
        <v>424</v>
      </c>
      <c r="F3949" t="s">
        <v>371</v>
      </c>
      <c r="G3949" t="s">
        <v>425</v>
      </c>
      <c r="H3949" t="s">
        <v>426</v>
      </c>
      <c r="I3949" t="s">
        <v>1062</v>
      </c>
      <c r="J3949">
        <v>3</v>
      </c>
      <c r="K3949" t="s">
        <v>235</v>
      </c>
      <c r="L3949" t="s">
        <v>1011</v>
      </c>
      <c r="N3949">
        <v>18</v>
      </c>
      <c r="O3949">
        <v>1</v>
      </c>
      <c r="P3949">
        <v>0</v>
      </c>
      <c r="R3949">
        <v>5028</v>
      </c>
      <c r="T3949" t="s">
        <v>358</v>
      </c>
      <c r="U3949" t="e">
        <f>MATCH(D3949,'Кумулятивный рейтинг_1 курс'!$C$1:$C$65493,0)</f>
        <v>#N/A</v>
      </c>
    </row>
    <row r="3950" spans="1:21">
      <c r="A3950">
        <v>850832529</v>
      </c>
      <c r="B3950">
        <v>8</v>
      </c>
      <c r="C3950" t="s">
        <v>359</v>
      </c>
      <c r="D3950">
        <v>850832436</v>
      </c>
      <c r="E3950" t="s">
        <v>427</v>
      </c>
      <c r="F3950" t="s">
        <v>324</v>
      </c>
      <c r="G3950" t="s">
        <v>289</v>
      </c>
      <c r="H3950" t="s">
        <v>428</v>
      </c>
      <c r="I3950" t="s">
        <v>1062</v>
      </c>
      <c r="J3950">
        <v>3</v>
      </c>
      <c r="K3950" t="s">
        <v>235</v>
      </c>
      <c r="L3950" t="s">
        <v>1011</v>
      </c>
      <c r="N3950">
        <v>24</v>
      </c>
      <c r="O3950">
        <v>1</v>
      </c>
      <c r="P3950">
        <v>1</v>
      </c>
      <c r="R3950">
        <v>5028</v>
      </c>
      <c r="T3950" t="s">
        <v>358</v>
      </c>
      <c r="U3950" t="e">
        <f>MATCH(D3950,'Кумулятивный рейтинг_1 курс'!$C$1:$C$65493,0)</f>
        <v>#N/A</v>
      </c>
    </row>
    <row r="3951" spans="1:21">
      <c r="A3951">
        <v>1000030373</v>
      </c>
      <c r="B3951">
        <v>8</v>
      </c>
      <c r="C3951" t="s">
        <v>352</v>
      </c>
      <c r="D3951">
        <v>850834090</v>
      </c>
      <c r="E3951" t="s">
        <v>370</v>
      </c>
      <c r="F3951" t="s">
        <v>371</v>
      </c>
      <c r="G3951" t="s">
        <v>282</v>
      </c>
      <c r="H3951" t="s">
        <v>372</v>
      </c>
      <c r="I3951" t="s">
        <v>1062</v>
      </c>
      <c r="J3951">
        <v>3</v>
      </c>
      <c r="K3951" t="s">
        <v>235</v>
      </c>
      <c r="L3951" t="s">
        <v>1011</v>
      </c>
      <c r="N3951">
        <v>24</v>
      </c>
      <c r="O3951">
        <v>1</v>
      </c>
      <c r="P3951">
        <v>1</v>
      </c>
      <c r="Q3951">
        <v>459781972</v>
      </c>
      <c r="R3951">
        <v>2098</v>
      </c>
      <c r="T3951" t="s">
        <v>358</v>
      </c>
      <c r="U3951" t="e">
        <f>MATCH(D3951,'Кумулятивный рейтинг_1 курс'!$C$1:$C$65493,0)</f>
        <v>#N/A</v>
      </c>
    </row>
    <row r="3952" spans="1:21">
      <c r="A3952">
        <v>1000030367</v>
      </c>
      <c r="B3952">
        <v>8</v>
      </c>
      <c r="C3952" t="s">
        <v>352</v>
      </c>
      <c r="D3952">
        <v>850834215</v>
      </c>
      <c r="E3952" t="s">
        <v>373</v>
      </c>
      <c r="F3952" t="s">
        <v>374</v>
      </c>
      <c r="G3952" t="s">
        <v>375</v>
      </c>
      <c r="H3952" t="s">
        <v>376</v>
      </c>
      <c r="I3952" t="s">
        <v>1062</v>
      </c>
      <c r="J3952">
        <v>3</v>
      </c>
      <c r="K3952" t="s">
        <v>235</v>
      </c>
      <c r="L3952" t="s">
        <v>1011</v>
      </c>
      <c r="N3952">
        <v>24</v>
      </c>
      <c r="O3952">
        <v>1</v>
      </c>
      <c r="P3952">
        <v>1</v>
      </c>
      <c r="Q3952">
        <v>459781972</v>
      </c>
      <c r="R3952">
        <v>2098</v>
      </c>
      <c r="T3952" t="s">
        <v>358</v>
      </c>
      <c r="U3952" t="e">
        <f>MATCH(D3952,'Кумулятивный рейтинг_1 курс'!$C$1:$C$65493,0)</f>
        <v>#N/A</v>
      </c>
    </row>
    <row r="3953" spans="1:21">
      <c r="A3953">
        <v>1000030359</v>
      </c>
      <c r="B3953">
        <v>8</v>
      </c>
      <c r="C3953" t="s">
        <v>352</v>
      </c>
      <c r="D3953">
        <v>850834315</v>
      </c>
      <c r="E3953" t="s">
        <v>377</v>
      </c>
      <c r="F3953" t="s">
        <v>378</v>
      </c>
      <c r="G3953" t="s">
        <v>379</v>
      </c>
      <c r="H3953" t="s">
        <v>380</v>
      </c>
      <c r="I3953" t="s">
        <v>1062</v>
      </c>
      <c r="J3953">
        <v>3</v>
      </c>
      <c r="K3953" t="s">
        <v>235</v>
      </c>
      <c r="L3953" t="s">
        <v>1011</v>
      </c>
      <c r="N3953">
        <v>24</v>
      </c>
      <c r="O3953">
        <v>1</v>
      </c>
      <c r="P3953">
        <v>1</v>
      </c>
      <c r="Q3953">
        <v>459781972</v>
      </c>
      <c r="R3953">
        <v>2098</v>
      </c>
      <c r="T3953" t="s">
        <v>358</v>
      </c>
      <c r="U3953" t="e">
        <f>MATCH(D3953,'Кумулятивный рейтинг_1 курс'!$C$1:$C$65493,0)</f>
        <v>#N/A</v>
      </c>
    </row>
    <row r="3954" spans="1:21">
      <c r="A3954">
        <v>850834665</v>
      </c>
      <c r="B3954">
        <v>8</v>
      </c>
      <c r="C3954" t="s">
        <v>352</v>
      </c>
      <c r="D3954">
        <v>850834562</v>
      </c>
      <c r="E3954" t="s">
        <v>385</v>
      </c>
      <c r="F3954" t="s">
        <v>386</v>
      </c>
      <c r="G3954" t="s">
        <v>251</v>
      </c>
      <c r="H3954" t="s">
        <v>387</v>
      </c>
      <c r="I3954" t="s">
        <v>1062</v>
      </c>
      <c r="J3954">
        <v>3</v>
      </c>
      <c r="K3954" t="s">
        <v>235</v>
      </c>
      <c r="L3954" t="s">
        <v>1011</v>
      </c>
      <c r="N3954">
        <v>24</v>
      </c>
      <c r="O3954">
        <v>1</v>
      </c>
      <c r="P3954">
        <v>1</v>
      </c>
      <c r="R3954">
        <v>5028</v>
      </c>
      <c r="T3954" t="s">
        <v>358</v>
      </c>
      <c r="U3954" t="e">
        <f>MATCH(D3954,'Кумулятивный рейтинг_1 курс'!$C$1:$C$65493,0)</f>
        <v>#N/A</v>
      </c>
    </row>
    <row r="3955" spans="1:21">
      <c r="A3955">
        <v>850834725</v>
      </c>
      <c r="B3955">
        <v>8</v>
      </c>
      <c r="C3955" t="s">
        <v>352</v>
      </c>
      <c r="D3955">
        <v>850834674</v>
      </c>
      <c r="E3955" t="s">
        <v>388</v>
      </c>
      <c r="F3955" t="s">
        <v>318</v>
      </c>
      <c r="G3955" t="s">
        <v>389</v>
      </c>
      <c r="H3955" t="s">
        <v>390</v>
      </c>
      <c r="I3955" t="s">
        <v>1062</v>
      </c>
      <c r="J3955">
        <v>3</v>
      </c>
      <c r="K3955" t="s">
        <v>235</v>
      </c>
      <c r="L3955" t="s">
        <v>1011</v>
      </c>
      <c r="N3955">
        <v>24</v>
      </c>
      <c r="O3955">
        <v>1</v>
      </c>
      <c r="P3955">
        <v>0</v>
      </c>
      <c r="R3955">
        <v>5028</v>
      </c>
      <c r="T3955" t="s">
        <v>358</v>
      </c>
      <c r="U3955" t="e">
        <f>MATCH(D3955,'Кумулятивный рейтинг_1 курс'!$C$1:$C$65493,0)</f>
        <v>#N/A</v>
      </c>
    </row>
    <row r="3956" spans="1:21">
      <c r="A3956">
        <v>845896382</v>
      </c>
      <c r="B3956">
        <v>7</v>
      </c>
      <c r="C3956" t="s">
        <v>237</v>
      </c>
      <c r="D3956">
        <v>845896282</v>
      </c>
      <c r="E3956" t="s">
        <v>610</v>
      </c>
      <c r="F3956" t="s">
        <v>386</v>
      </c>
      <c r="G3956" t="s">
        <v>611</v>
      </c>
      <c r="H3956" t="s">
        <v>612</v>
      </c>
      <c r="I3956" t="s">
        <v>1063</v>
      </c>
      <c r="J3956">
        <v>4</v>
      </c>
      <c r="K3956" t="s">
        <v>235</v>
      </c>
      <c r="L3956" t="s">
        <v>1011</v>
      </c>
      <c r="N3956">
        <v>28</v>
      </c>
      <c r="O3956">
        <v>1</v>
      </c>
      <c r="P3956">
        <v>1</v>
      </c>
      <c r="Q3956">
        <v>414667981</v>
      </c>
      <c r="R3956">
        <v>2098</v>
      </c>
      <c r="T3956" t="s">
        <v>244</v>
      </c>
      <c r="U3956">
        <f>MATCH(D3956,'Кумулятивный рейтинг_1 курс'!$C$1:$C$65493,0)</f>
        <v>109</v>
      </c>
    </row>
    <row r="3957" spans="1:21">
      <c r="A3957">
        <v>845896261</v>
      </c>
      <c r="B3957">
        <v>6</v>
      </c>
      <c r="C3957" t="s">
        <v>237</v>
      </c>
      <c r="D3957">
        <v>845896180</v>
      </c>
      <c r="E3957" t="s">
        <v>613</v>
      </c>
      <c r="F3957" t="s">
        <v>250</v>
      </c>
      <c r="G3957" t="s">
        <v>342</v>
      </c>
      <c r="H3957" t="s">
        <v>614</v>
      </c>
      <c r="I3957" t="s">
        <v>1063</v>
      </c>
      <c r="J3957">
        <v>4</v>
      </c>
      <c r="K3957" t="s">
        <v>235</v>
      </c>
      <c r="L3957" t="s">
        <v>1011</v>
      </c>
      <c r="N3957">
        <v>24</v>
      </c>
      <c r="O3957">
        <v>1</v>
      </c>
      <c r="P3957">
        <v>1</v>
      </c>
      <c r="Q3957">
        <v>414667981</v>
      </c>
      <c r="R3957">
        <v>2098</v>
      </c>
      <c r="T3957" t="s">
        <v>244</v>
      </c>
      <c r="U3957">
        <f>MATCH(D3957,'Кумулятивный рейтинг_1 курс'!$C$1:$C$65493,0)</f>
        <v>173</v>
      </c>
    </row>
    <row r="3958" spans="1:21">
      <c r="A3958">
        <v>845896080</v>
      </c>
      <c r="B3958">
        <v>6</v>
      </c>
      <c r="C3958" t="s">
        <v>237</v>
      </c>
      <c r="D3958">
        <v>845896000</v>
      </c>
      <c r="E3958" t="s">
        <v>615</v>
      </c>
      <c r="F3958" t="s">
        <v>526</v>
      </c>
      <c r="G3958" t="s">
        <v>616</v>
      </c>
      <c r="H3958" t="s">
        <v>617</v>
      </c>
      <c r="I3958" t="s">
        <v>1063</v>
      </c>
      <c r="J3958">
        <v>4</v>
      </c>
      <c r="K3958" t="s">
        <v>235</v>
      </c>
      <c r="L3958" t="s">
        <v>1011</v>
      </c>
      <c r="N3958">
        <v>24</v>
      </c>
      <c r="O3958">
        <v>1</v>
      </c>
      <c r="P3958">
        <v>1</v>
      </c>
      <c r="Q3958">
        <v>414667981</v>
      </c>
      <c r="R3958">
        <v>2098</v>
      </c>
      <c r="T3958" t="s">
        <v>244</v>
      </c>
      <c r="U3958">
        <f>MATCH(D3958,'Кумулятивный рейтинг_1 курс'!$C$1:$C$65493,0)</f>
        <v>77</v>
      </c>
    </row>
    <row r="3959" spans="1:21">
      <c r="A3959">
        <v>845895981</v>
      </c>
      <c r="B3959">
        <v>6</v>
      </c>
      <c r="C3959" t="s">
        <v>237</v>
      </c>
      <c r="D3959">
        <v>845895880</v>
      </c>
      <c r="E3959" t="s">
        <v>245</v>
      </c>
      <c r="F3959" t="s">
        <v>246</v>
      </c>
      <c r="G3959" t="s">
        <v>247</v>
      </c>
      <c r="H3959" t="s">
        <v>248</v>
      </c>
      <c r="I3959" t="s">
        <v>1063</v>
      </c>
      <c r="J3959">
        <v>4</v>
      </c>
      <c r="K3959" t="s">
        <v>235</v>
      </c>
      <c r="L3959" t="s">
        <v>1011</v>
      </c>
      <c r="N3959">
        <v>24</v>
      </c>
      <c r="O3959">
        <v>1</v>
      </c>
      <c r="P3959">
        <v>1</v>
      </c>
      <c r="Q3959">
        <v>414667981</v>
      </c>
      <c r="R3959">
        <v>2098</v>
      </c>
      <c r="T3959" t="s">
        <v>244</v>
      </c>
      <c r="U3959">
        <f>MATCH(D3959,'Кумулятивный рейтинг_1 курс'!$C$1:$C$65493,0)</f>
        <v>174</v>
      </c>
    </row>
    <row r="3960" spans="1:21">
      <c r="A3960">
        <v>845896541</v>
      </c>
      <c r="B3960">
        <v>7</v>
      </c>
      <c r="C3960" t="s">
        <v>237</v>
      </c>
      <c r="D3960">
        <v>845896409</v>
      </c>
      <c r="E3960" t="s">
        <v>257</v>
      </c>
      <c r="F3960" t="s">
        <v>225</v>
      </c>
      <c r="G3960" t="s">
        <v>258</v>
      </c>
      <c r="H3960" t="s">
        <v>259</v>
      </c>
      <c r="I3960" t="s">
        <v>1063</v>
      </c>
      <c r="J3960">
        <v>4</v>
      </c>
      <c r="K3960" t="s">
        <v>235</v>
      </c>
      <c r="L3960" t="s">
        <v>1011</v>
      </c>
      <c r="N3960">
        <v>28</v>
      </c>
      <c r="O3960">
        <v>1</v>
      </c>
      <c r="P3960">
        <v>1</v>
      </c>
      <c r="Q3960">
        <v>414667981</v>
      </c>
      <c r="R3960">
        <v>2098</v>
      </c>
      <c r="T3960" t="s">
        <v>244</v>
      </c>
      <c r="U3960">
        <f>MATCH(D3960,'Кумулятивный рейтинг_1 курс'!$C$1:$C$65493,0)</f>
        <v>46</v>
      </c>
    </row>
    <row r="3961" spans="1:21">
      <c r="A3961">
        <v>845896803</v>
      </c>
      <c r="B3961">
        <v>7</v>
      </c>
      <c r="C3961" t="s">
        <v>237</v>
      </c>
      <c r="D3961">
        <v>845896701</v>
      </c>
      <c r="E3961" t="s">
        <v>608</v>
      </c>
      <c r="F3961" t="s">
        <v>345</v>
      </c>
      <c r="G3961" t="s">
        <v>263</v>
      </c>
      <c r="H3961" t="s">
        <v>609</v>
      </c>
      <c r="I3961" t="s">
        <v>1063</v>
      </c>
      <c r="J3961">
        <v>4</v>
      </c>
      <c r="K3961" t="s">
        <v>235</v>
      </c>
      <c r="L3961" t="s">
        <v>1011</v>
      </c>
      <c r="N3961">
        <v>28</v>
      </c>
      <c r="O3961">
        <v>1</v>
      </c>
      <c r="P3961">
        <v>1</v>
      </c>
      <c r="Q3961">
        <v>414667981</v>
      </c>
      <c r="R3961">
        <v>2098</v>
      </c>
      <c r="T3961" t="s">
        <v>244</v>
      </c>
      <c r="U3961">
        <f>MATCH(D3961,'Кумулятивный рейтинг_1 курс'!$C$1:$C$65493,0)</f>
        <v>50</v>
      </c>
    </row>
    <row r="3962" spans="1:21">
      <c r="A3962">
        <v>845850183</v>
      </c>
      <c r="B3962">
        <v>6</v>
      </c>
      <c r="C3962" t="s">
        <v>223</v>
      </c>
      <c r="D3962">
        <v>845850082</v>
      </c>
      <c r="E3962" t="s">
        <v>497</v>
      </c>
      <c r="F3962" t="s">
        <v>246</v>
      </c>
      <c r="G3962" t="s">
        <v>342</v>
      </c>
      <c r="H3962" t="s">
        <v>498</v>
      </c>
      <c r="I3962" t="s">
        <v>1063</v>
      </c>
      <c r="J3962">
        <v>4</v>
      </c>
      <c r="K3962" t="s">
        <v>235</v>
      </c>
      <c r="L3962" t="s">
        <v>1011</v>
      </c>
      <c r="N3962">
        <v>24</v>
      </c>
      <c r="O3962">
        <v>1</v>
      </c>
      <c r="P3962">
        <v>1</v>
      </c>
      <c r="Q3962">
        <v>414666777</v>
      </c>
      <c r="R3962">
        <v>2098</v>
      </c>
      <c r="T3962" t="s">
        <v>231</v>
      </c>
      <c r="U3962">
        <f>MATCH(D3962,'Кумулятивный рейтинг_1 курс'!$C$1:$C$65493,0)</f>
        <v>160</v>
      </c>
    </row>
    <row r="3963" spans="1:21">
      <c r="A3963">
        <v>845864404</v>
      </c>
      <c r="B3963">
        <v>8</v>
      </c>
      <c r="C3963" t="s">
        <v>812</v>
      </c>
      <c r="D3963">
        <v>845864258</v>
      </c>
      <c r="E3963" t="s">
        <v>838</v>
      </c>
      <c r="F3963" t="s">
        <v>839</v>
      </c>
      <c r="G3963" t="s">
        <v>425</v>
      </c>
      <c r="H3963" t="s">
        <v>840</v>
      </c>
      <c r="I3963" t="s">
        <v>1064</v>
      </c>
      <c r="J3963">
        <v>5</v>
      </c>
      <c r="K3963" t="s">
        <v>235</v>
      </c>
      <c r="L3963" t="s">
        <v>1011</v>
      </c>
      <c r="N3963">
        <v>40</v>
      </c>
      <c r="O3963">
        <v>1</v>
      </c>
      <c r="P3963">
        <v>1</v>
      </c>
      <c r="Q3963">
        <v>414667103</v>
      </c>
      <c r="R3963">
        <v>2098</v>
      </c>
      <c r="T3963" t="s">
        <v>816</v>
      </c>
      <c r="U3963">
        <f>MATCH(D3963,'Кумулятивный рейтинг_1 курс'!$C$1:$C$65493,0)</f>
        <v>45</v>
      </c>
    </row>
    <row r="3964" spans="1:21">
      <c r="A3964">
        <v>845859307</v>
      </c>
      <c r="B3964">
        <v>7</v>
      </c>
      <c r="C3964" t="s">
        <v>817</v>
      </c>
      <c r="D3964">
        <v>845859128</v>
      </c>
      <c r="E3964" t="s">
        <v>853</v>
      </c>
      <c r="F3964" t="s">
        <v>854</v>
      </c>
      <c r="G3964" t="s">
        <v>855</v>
      </c>
      <c r="H3964" t="s">
        <v>856</v>
      </c>
      <c r="I3964" t="s">
        <v>1064</v>
      </c>
      <c r="J3964">
        <v>5</v>
      </c>
      <c r="K3964" t="s">
        <v>235</v>
      </c>
      <c r="L3964" t="s">
        <v>1011</v>
      </c>
      <c r="N3964">
        <v>35</v>
      </c>
      <c r="O3964">
        <v>1</v>
      </c>
      <c r="P3964">
        <v>1</v>
      </c>
      <c r="Q3964">
        <v>414667103</v>
      </c>
      <c r="R3964">
        <v>2098</v>
      </c>
      <c r="T3964" t="s">
        <v>816</v>
      </c>
      <c r="U3964">
        <f>MATCH(D3964,'Кумулятивный рейтинг_1 курс'!$C$1:$C$65493,0)</f>
        <v>122</v>
      </c>
    </row>
    <row r="3965" spans="1:21">
      <c r="A3965">
        <v>845864773</v>
      </c>
      <c r="B3965">
        <v>8</v>
      </c>
      <c r="C3965" t="s">
        <v>812</v>
      </c>
      <c r="D3965">
        <v>845864596</v>
      </c>
      <c r="E3965" t="s">
        <v>844</v>
      </c>
      <c r="F3965" t="s">
        <v>526</v>
      </c>
      <c r="G3965" t="s">
        <v>240</v>
      </c>
      <c r="H3965" t="s">
        <v>845</v>
      </c>
      <c r="I3965" t="s">
        <v>1064</v>
      </c>
      <c r="J3965">
        <v>5</v>
      </c>
      <c r="K3965" t="s">
        <v>235</v>
      </c>
      <c r="L3965" t="s">
        <v>1011</v>
      </c>
      <c r="N3965">
        <v>40</v>
      </c>
      <c r="O3965">
        <v>1</v>
      </c>
      <c r="P3965">
        <v>1</v>
      </c>
      <c r="Q3965">
        <v>414667103</v>
      </c>
      <c r="R3965">
        <v>2098</v>
      </c>
      <c r="T3965" t="s">
        <v>816</v>
      </c>
      <c r="U3965">
        <f>MATCH(D3965,'Кумулятивный рейтинг_1 курс'!$C$1:$C$65493,0)</f>
        <v>37</v>
      </c>
    </row>
    <row r="3966" spans="1:21">
      <c r="A3966">
        <v>845865006</v>
      </c>
      <c r="B3966">
        <v>4</v>
      </c>
      <c r="C3966" t="s">
        <v>812</v>
      </c>
      <c r="D3966">
        <v>845864826</v>
      </c>
      <c r="E3966" t="s">
        <v>896</v>
      </c>
      <c r="F3966" t="s">
        <v>526</v>
      </c>
      <c r="G3966" t="s">
        <v>263</v>
      </c>
      <c r="H3966" t="s">
        <v>897</v>
      </c>
      <c r="I3966" t="s">
        <v>1064</v>
      </c>
      <c r="J3966">
        <v>5</v>
      </c>
      <c r="K3966" t="s">
        <v>235</v>
      </c>
      <c r="L3966" t="s">
        <v>1011</v>
      </c>
      <c r="N3966">
        <v>20</v>
      </c>
      <c r="O3966">
        <v>1</v>
      </c>
      <c r="P3966">
        <v>1</v>
      </c>
      <c r="Q3966">
        <v>414667103</v>
      </c>
      <c r="R3966">
        <v>2098</v>
      </c>
      <c r="T3966" t="s">
        <v>816</v>
      </c>
      <c r="U3966">
        <f>MATCH(D3966,'Кумулятивный рейтинг_1 курс'!$C$1:$C$65493,0)</f>
        <v>168</v>
      </c>
    </row>
    <row r="3967" spans="1:21">
      <c r="A3967">
        <v>845865158</v>
      </c>
      <c r="B3967">
        <v>7</v>
      </c>
      <c r="C3967" t="s">
        <v>812</v>
      </c>
      <c r="D3967">
        <v>845865036</v>
      </c>
      <c r="E3967" t="s">
        <v>898</v>
      </c>
      <c r="F3967" t="s">
        <v>515</v>
      </c>
      <c r="G3967" t="s">
        <v>495</v>
      </c>
      <c r="H3967" t="s">
        <v>899</v>
      </c>
      <c r="I3967" t="s">
        <v>1064</v>
      </c>
      <c r="J3967">
        <v>5</v>
      </c>
      <c r="K3967" t="s">
        <v>235</v>
      </c>
      <c r="L3967" t="s">
        <v>1011</v>
      </c>
      <c r="N3967">
        <v>35</v>
      </c>
      <c r="O3967">
        <v>1</v>
      </c>
      <c r="P3967">
        <v>1</v>
      </c>
      <c r="Q3967">
        <v>414667103</v>
      </c>
      <c r="R3967">
        <v>2098</v>
      </c>
      <c r="T3967" t="s">
        <v>816</v>
      </c>
      <c r="U3967">
        <f>MATCH(D3967,'Кумулятивный рейтинг_1 курс'!$C$1:$C$65493,0)</f>
        <v>115</v>
      </c>
    </row>
    <row r="3968" spans="1:21">
      <c r="A3968">
        <v>845867571</v>
      </c>
      <c r="B3968">
        <v>9</v>
      </c>
      <c r="C3968" t="s">
        <v>812</v>
      </c>
      <c r="D3968">
        <v>845867358</v>
      </c>
      <c r="E3968" t="s">
        <v>921</v>
      </c>
      <c r="F3968" t="s">
        <v>922</v>
      </c>
      <c r="G3968" t="s">
        <v>923</v>
      </c>
      <c r="H3968" t="s">
        <v>924</v>
      </c>
      <c r="I3968" t="s">
        <v>1064</v>
      </c>
      <c r="J3968">
        <v>5</v>
      </c>
      <c r="K3968" t="s">
        <v>235</v>
      </c>
      <c r="L3968" t="s">
        <v>1011</v>
      </c>
      <c r="N3968">
        <v>45</v>
      </c>
      <c r="O3968">
        <v>1</v>
      </c>
      <c r="P3968">
        <v>1</v>
      </c>
      <c r="Q3968">
        <v>414667103</v>
      </c>
      <c r="R3968">
        <v>2098</v>
      </c>
      <c r="T3968" t="s">
        <v>816</v>
      </c>
      <c r="U3968">
        <f>MATCH(D3968,'Кумулятивный рейтинг_1 курс'!$C$1:$C$65493,0)</f>
        <v>116</v>
      </c>
    </row>
    <row r="3969" spans="1:21">
      <c r="A3969">
        <v>845867807</v>
      </c>
      <c r="B3969">
        <v>8</v>
      </c>
      <c r="C3969" t="s">
        <v>812</v>
      </c>
      <c r="D3969">
        <v>845867605</v>
      </c>
      <c r="E3969" t="s">
        <v>925</v>
      </c>
      <c r="F3969" t="s">
        <v>250</v>
      </c>
      <c r="G3969" t="s">
        <v>251</v>
      </c>
      <c r="H3969" t="s">
        <v>926</v>
      </c>
      <c r="I3969" t="s">
        <v>1064</v>
      </c>
      <c r="J3969">
        <v>5</v>
      </c>
      <c r="K3969" t="s">
        <v>235</v>
      </c>
      <c r="L3969" t="s">
        <v>1011</v>
      </c>
      <c r="N3969">
        <v>40</v>
      </c>
      <c r="O3969">
        <v>1</v>
      </c>
      <c r="P3969">
        <v>1</v>
      </c>
      <c r="Q3969">
        <v>414667103</v>
      </c>
      <c r="R3969">
        <v>2098</v>
      </c>
      <c r="T3969" t="s">
        <v>816</v>
      </c>
      <c r="U3969">
        <f>MATCH(D3969,'Кумулятивный рейтинг_1 курс'!$C$1:$C$65493,0)</f>
        <v>58</v>
      </c>
    </row>
    <row r="3970" spans="1:21">
      <c r="A3970">
        <v>845868043</v>
      </c>
      <c r="B3970">
        <v>8</v>
      </c>
      <c r="C3970" t="s">
        <v>812</v>
      </c>
      <c r="D3970">
        <v>845867865</v>
      </c>
      <c r="E3970" t="s">
        <v>813</v>
      </c>
      <c r="F3970" t="s">
        <v>303</v>
      </c>
      <c r="G3970" t="s">
        <v>389</v>
      </c>
      <c r="H3970" t="s">
        <v>814</v>
      </c>
      <c r="I3970" t="s">
        <v>1064</v>
      </c>
      <c r="J3970">
        <v>5</v>
      </c>
      <c r="K3970" t="s">
        <v>235</v>
      </c>
      <c r="L3970" t="s">
        <v>1011</v>
      </c>
      <c r="N3970">
        <v>40</v>
      </c>
      <c r="O3970">
        <v>1</v>
      </c>
      <c r="P3970">
        <v>1</v>
      </c>
      <c r="Q3970">
        <v>414667103</v>
      </c>
      <c r="R3970">
        <v>2098</v>
      </c>
      <c r="T3970" t="s">
        <v>816</v>
      </c>
      <c r="U3970">
        <f>MATCH(D3970,'Кумулятивный рейтинг_1 курс'!$C$1:$C$65493,0)</f>
        <v>132</v>
      </c>
    </row>
    <row r="3971" spans="1:21">
      <c r="A3971">
        <v>845865344</v>
      </c>
      <c r="B3971">
        <v>8</v>
      </c>
      <c r="C3971" t="s">
        <v>812</v>
      </c>
      <c r="D3971">
        <v>845865197</v>
      </c>
      <c r="E3971" t="s">
        <v>900</v>
      </c>
      <c r="F3971" t="s">
        <v>901</v>
      </c>
      <c r="G3971" t="s">
        <v>703</v>
      </c>
      <c r="H3971" t="s">
        <v>902</v>
      </c>
      <c r="I3971" t="s">
        <v>1064</v>
      </c>
      <c r="J3971">
        <v>5</v>
      </c>
      <c r="K3971" t="s">
        <v>235</v>
      </c>
      <c r="L3971" t="s">
        <v>1011</v>
      </c>
      <c r="N3971">
        <v>40</v>
      </c>
      <c r="O3971">
        <v>1</v>
      </c>
      <c r="P3971">
        <v>1</v>
      </c>
      <c r="Q3971">
        <v>414667103</v>
      </c>
      <c r="R3971">
        <v>2098</v>
      </c>
      <c r="T3971" t="s">
        <v>816</v>
      </c>
      <c r="U3971">
        <f>MATCH(D3971,'Кумулятивный рейтинг_1 курс'!$C$1:$C$65493,0)</f>
        <v>191</v>
      </c>
    </row>
    <row r="3972" spans="1:21">
      <c r="A3972">
        <v>845865574</v>
      </c>
      <c r="B3972">
        <v>6</v>
      </c>
      <c r="C3972" t="s">
        <v>812</v>
      </c>
      <c r="D3972">
        <v>845865422</v>
      </c>
      <c r="E3972" t="s">
        <v>903</v>
      </c>
      <c r="F3972" t="s">
        <v>475</v>
      </c>
      <c r="G3972" t="s">
        <v>904</v>
      </c>
      <c r="H3972" t="s">
        <v>905</v>
      </c>
      <c r="I3972" t="s">
        <v>1064</v>
      </c>
      <c r="J3972">
        <v>5</v>
      </c>
      <c r="K3972" t="s">
        <v>235</v>
      </c>
      <c r="L3972" t="s">
        <v>1011</v>
      </c>
      <c r="N3972">
        <v>30</v>
      </c>
      <c r="O3972">
        <v>1</v>
      </c>
      <c r="P3972">
        <v>0</v>
      </c>
      <c r="Q3972">
        <v>414667103</v>
      </c>
      <c r="R3972">
        <v>2098</v>
      </c>
      <c r="T3972" t="s">
        <v>816</v>
      </c>
      <c r="U3972">
        <f>MATCH(D3972,'Кумулятивный рейтинг_1 курс'!$C$1:$C$65493,0)</f>
        <v>202</v>
      </c>
    </row>
    <row r="3973" spans="1:21">
      <c r="A3973">
        <v>845865983</v>
      </c>
      <c r="B3973">
        <v>7</v>
      </c>
      <c r="C3973" t="s">
        <v>812</v>
      </c>
      <c r="D3973">
        <v>845865793</v>
      </c>
      <c r="E3973" t="s">
        <v>906</v>
      </c>
      <c r="F3973" t="s">
        <v>907</v>
      </c>
      <c r="G3973" t="s">
        <v>361</v>
      </c>
      <c r="H3973" t="s">
        <v>908</v>
      </c>
      <c r="I3973" t="s">
        <v>1064</v>
      </c>
      <c r="J3973">
        <v>5</v>
      </c>
      <c r="K3973" t="s">
        <v>235</v>
      </c>
      <c r="L3973" t="s">
        <v>1011</v>
      </c>
      <c r="N3973">
        <v>35</v>
      </c>
      <c r="O3973">
        <v>1</v>
      </c>
      <c r="P3973">
        <v>1</v>
      </c>
      <c r="Q3973">
        <v>414667103</v>
      </c>
      <c r="R3973">
        <v>2098</v>
      </c>
      <c r="T3973" t="s">
        <v>816</v>
      </c>
      <c r="U3973">
        <f>MATCH(D3973,'Кумулятивный рейтинг_1 курс'!$C$1:$C$65493,0)</f>
        <v>152</v>
      </c>
    </row>
    <row r="3974" spans="1:21">
      <c r="A3974">
        <v>845866252</v>
      </c>
      <c r="B3974">
        <v>9</v>
      </c>
      <c r="C3974" t="s">
        <v>812</v>
      </c>
      <c r="D3974">
        <v>845866057</v>
      </c>
      <c r="E3974" t="s">
        <v>909</v>
      </c>
      <c r="F3974" t="s">
        <v>452</v>
      </c>
      <c r="G3974" t="s">
        <v>282</v>
      </c>
      <c r="H3974" t="s">
        <v>910</v>
      </c>
      <c r="I3974" t="s">
        <v>1064</v>
      </c>
      <c r="J3974">
        <v>5</v>
      </c>
      <c r="K3974" t="s">
        <v>235</v>
      </c>
      <c r="L3974" t="s">
        <v>1011</v>
      </c>
      <c r="N3974">
        <v>45</v>
      </c>
      <c r="O3974">
        <v>1</v>
      </c>
      <c r="P3974">
        <v>1</v>
      </c>
      <c r="Q3974">
        <v>414667103</v>
      </c>
      <c r="R3974">
        <v>2098</v>
      </c>
      <c r="T3974" t="s">
        <v>816</v>
      </c>
      <c r="U3974">
        <f>MATCH(D3974,'Кумулятивный рейтинг_1 курс'!$C$1:$C$65493,0)</f>
        <v>38</v>
      </c>
    </row>
    <row r="3975" spans="1:21">
      <c r="A3975">
        <v>845866508</v>
      </c>
      <c r="B3975">
        <v>7</v>
      </c>
      <c r="C3975" t="s">
        <v>812</v>
      </c>
      <c r="D3975">
        <v>845866341</v>
      </c>
      <c r="E3975" t="s">
        <v>911</v>
      </c>
      <c r="F3975" t="s">
        <v>458</v>
      </c>
      <c r="G3975" t="s">
        <v>300</v>
      </c>
      <c r="H3975" t="s">
        <v>912</v>
      </c>
      <c r="I3975" t="s">
        <v>1064</v>
      </c>
      <c r="J3975">
        <v>5</v>
      </c>
      <c r="K3975" t="s">
        <v>235</v>
      </c>
      <c r="L3975" t="s">
        <v>1011</v>
      </c>
      <c r="N3975">
        <v>35</v>
      </c>
      <c r="O3975">
        <v>1</v>
      </c>
      <c r="P3975">
        <v>1</v>
      </c>
      <c r="Q3975">
        <v>414667103</v>
      </c>
      <c r="R3975">
        <v>2098</v>
      </c>
      <c r="T3975" t="s">
        <v>816</v>
      </c>
      <c r="U3975">
        <f>MATCH(D3975,'Кумулятивный рейтинг_1 курс'!$C$1:$C$65493,0)</f>
        <v>130</v>
      </c>
    </row>
    <row r="3976" spans="1:21">
      <c r="A3976">
        <v>845866867</v>
      </c>
      <c r="B3976">
        <v>10</v>
      </c>
      <c r="C3976" t="s">
        <v>812</v>
      </c>
      <c r="D3976">
        <v>845866693</v>
      </c>
      <c r="E3976" t="s">
        <v>913</v>
      </c>
      <c r="F3976" t="s">
        <v>914</v>
      </c>
      <c r="G3976" t="s">
        <v>263</v>
      </c>
      <c r="H3976" t="s">
        <v>915</v>
      </c>
      <c r="I3976" t="s">
        <v>1064</v>
      </c>
      <c r="J3976">
        <v>5</v>
      </c>
      <c r="K3976" t="s">
        <v>235</v>
      </c>
      <c r="L3976" t="s">
        <v>1011</v>
      </c>
      <c r="N3976">
        <v>50</v>
      </c>
      <c r="O3976">
        <v>1</v>
      </c>
      <c r="P3976">
        <v>1</v>
      </c>
      <c r="Q3976">
        <v>414667103</v>
      </c>
      <c r="R3976">
        <v>2098</v>
      </c>
      <c r="T3976" t="s">
        <v>816</v>
      </c>
      <c r="U3976">
        <f>MATCH(D3976,'Кумулятивный рейтинг_1 курс'!$C$1:$C$65493,0)</f>
        <v>24</v>
      </c>
    </row>
    <row r="3977" spans="1:21">
      <c r="A3977">
        <v>845859557</v>
      </c>
      <c r="B3977">
        <v>6</v>
      </c>
      <c r="C3977" t="s">
        <v>817</v>
      </c>
      <c r="D3977">
        <v>845859349</v>
      </c>
      <c r="E3977" t="s">
        <v>857</v>
      </c>
      <c r="F3977" t="s">
        <v>560</v>
      </c>
      <c r="G3977" t="s">
        <v>858</v>
      </c>
      <c r="H3977" t="s">
        <v>859</v>
      </c>
      <c r="I3977" t="s">
        <v>1064</v>
      </c>
      <c r="J3977">
        <v>5</v>
      </c>
      <c r="K3977" t="s">
        <v>235</v>
      </c>
      <c r="L3977" t="s">
        <v>1011</v>
      </c>
      <c r="N3977">
        <v>30</v>
      </c>
      <c r="O3977">
        <v>1</v>
      </c>
      <c r="P3977">
        <v>0</v>
      </c>
      <c r="Q3977">
        <v>414667103</v>
      </c>
      <c r="R3977">
        <v>2098</v>
      </c>
      <c r="T3977" t="s">
        <v>816</v>
      </c>
      <c r="U3977">
        <f>MATCH(D3977,'Кумулятивный рейтинг_1 курс'!$C$1:$C$65493,0)</f>
        <v>198</v>
      </c>
    </row>
    <row r="3978" spans="1:21">
      <c r="A3978">
        <v>845859829</v>
      </c>
      <c r="B3978">
        <v>5</v>
      </c>
      <c r="C3978" t="s">
        <v>817</v>
      </c>
      <c r="D3978">
        <v>845859658</v>
      </c>
      <c r="E3978" t="s">
        <v>860</v>
      </c>
      <c r="F3978" t="s">
        <v>392</v>
      </c>
      <c r="G3978" t="s">
        <v>315</v>
      </c>
      <c r="H3978" t="s">
        <v>861</v>
      </c>
      <c r="I3978" t="s">
        <v>1064</v>
      </c>
      <c r="J3978">
        <v>5</v>
      </c>
      <c r="K3978" t="s">
        <v>235</v>
      </c>
      <c r="L3978" t="s">
        <v>1011</v>
      </c>
      <c r="N3978">
        <v>25</v>
      </c>
      <c r="O3978">
        <v>1</v>
      </c>
      <c r="P3978">
        <v>1</v>
      </c>
      <c r="Q3978">
        <v>414667103</v>
      </c>
      <c r="R3978">
        <v>2098</v>
      </c>
      <c r="T3978" t="s">
        <v>816</v>
      </c>
      <c r="U3978">
        <f>MATCH(D3978,'Кумулятивный рейтинг_1 курс'!$C$1:$C$65493,0)</f>
        <v>175</v>
      </c>
    </row>
    <row r="3979" spans="1:21">
      <c r="A3979">
        <v>845860158</v>
      </c>
      <c r="B3979">
        <v>6</v>
      </c>
      <c r="C3979" t="s">
        <v>817</v>
      </c>
      <c r="D3979">
        <v>845859905</v>
      </c>
      <c r="E3979" t="s">
        <v>862</v>
      </c>
      <c r="F3979" t="s">
        <v>449</v>
      </c>
      <c r="G3979" t="s">
        <v>572</v>
      </c>
      <c r="H3979" t="s">
        <v>863</v>
      </c>
      <c r="I3979" t="s">
        <v>1064</v>
      </c>
      <c r="J3979">
        <v>5</v>
      </c>
      <c r="K3979" t="s">
        <v>235</v>
      </c>
      <c r="L3979" t="s">
        <v>1011</v>
      </c>
      <c r="N3979">
        <v>30</v>
      </c>
      <c r="O3979">
        <v>1</v>
      </c>
      <c r="P3979">
        <v>1</v>
      </c>
      <c r="Q3979">
        <v>414667103</v>
      </c>
      <c r="R3979">
        <v>2098</v>
      </c>
      <c r="T3979" t="s">
        <v>816</v>
      </c>
      <c r="U3979">
        <f>MATCH(D3979,'Кумулятивный рейтинг_1 курс'!$C$1:$C$65493,0)</f>
        <v>94</v>
      </c>
    </row>
    <row r="3980" spans="1:21">
      <c r="A3980">
        <v>845860470</v>
      </c>
      <c r="B3980">
        <v>8</v>
      </c>
      <c r="C3980" t="s">
        <v>817</v>
      </c>
      <c r="D3980">
        <v>845860249</v>
      </c>
      <c r="E3980" t="s">
        <v>864</v>
      </c>
      <c r="F3980" t="s">
        <v>452</v>
      </c>
      <c r="G3980" t="s">
        <v>425</v>
      </c>
      <c r="H3980" t="s">
        <v>865</v>
      </c>
      <c r="I3980" t="s">
        <v>1064</v>
      </c>
      <c r="J3980">
        <v>5</v>
      </c>
      <c r="K3980" t="s">
        <v>235</v>
      </c>
      <c r="L3980" t="s">
        <v>1011</v>
      </c>
      <c r="N3980">
        <v>40</v>
      </c>
      <c r="O3980">
        <v>1</v>
      </c>
      <c r="P3980">
        <v>1</v>
      </c>
      <c r="Q3980">
        <v>414667103</v>
      </c>
      <c r="R3980">
        <v>2098</v>
      </c>
      <c r="T3980" t="s">
        <v>816</v>
      </c>
      <c r="U3980">
        <f>MATCH(D3980,'Кумулятивный рейтинг_1 курс'!$C$1:$C$65493,0)</f>
        <v>56</v>
      </c>
    </row>
    <row r="3981" spans="1:21">
      <c r="A3981">
        <v>845860811</v>
      </c>
      <c r="B3981">
        <v>8</v>
      </c>
      <c r="C3981" t="s">
        <v>817</v>
      </c>
      <c r="D3981">
        <v>845860553</v>
      </c>
      <c r="E3981" t="s">
        <v>866</v>
      </c>
      <c r="F3981" t="s">
        <v>452</v>
      </c>
      <c r="G3981" t="s">
        <v>282</v>
      </c>
      <c r="H3981" t="s">
        <v>867</v>
      </c>
      <c r="I3981" t="s">
        <v>1064</v>
      </c>
      <c r="J3981">
        <v>5</v>
      </c>
      <c r="K3981" t="s">
        <v>235</v>
      </c>
      <c r="L3981" t="s">
        <v>1011</v>
      </c>
      <c r="N3981">
        <v>40</v>
      </c>
      <c r="O3981">
        <v>1</v>
      </c>
      <c r="P3981">
        <v>1</v>
      </c>
      <c r="Q3981">
        <v>414667103</v>
      </c>
      <c r="R3981">
        <v>2098</v>
      </c>
      <c r="T3981" t="s">
        <v>816</v>
      </c>
      <c r="U3981">
        <f>MATCH(D3981,'Кумулятивный рейтинг_1 курс'!$C$1:$C$65493,0)</f>
        <v>39</v>
      </c>
    </row>
    <row r="3982" spans="1:21">
      <c r="A3982">
        <v>845856624</v>
      </c>
      <c r="B3982">
        <v>9</v>
      </c>
      <c r="C3982" t="s">
        <v>817</v>
      </c>
      <c r="D3982">
        <v>845856525</v>
      </c>
      <c r="E3982" t="s">
        <v>877</v>
      </c>
      <c r="F3982" t="s">
        <v>878</v>
      </c>
      <c r="G3982" t="s">
        <v>879</v>
      </c>
      <c r="H3982" t="s">
        <v>880</v>
      </c>
      <c r="I3982" t="s">
        <v>1064</v>
      </c>
      <c r="J3982">
        <v>5</v>
      </c>
      <c r="K3982" t="s">
        <v>235</v>
      </c>
      <c r="L3982" t="s">
        <v>1011</v>
      </c>
      <c r="N3982">
        <v>45</v>
      </c>
      <c r="O3982">
        <v>1</v>
      </c>
      <c r="P3982">
        <v>1</v>
      </c>
      <c r="Q3982">
        <v>414667103</v>
      </c>
      <c r="R3982">
        <v>2098</v>
      </c>
      <c r="T3982" t="s">
        <v>816</v>
      </c>
      <c r="U3982">
        <f>MATCH(D3982,'Кумулятивный рейтинг_1 курс'!$C$1:$C$65493,0)</f>
        <v>113</v>
      </c>
    </row>
    <row r="3983" spans="1:21">
      <c r="A3983">
        <v>845856862</v>
      </c>
      <c r="B3983">
        <v>8</v>
      </c>
      <c r="C3983" t="s">
        <v>817</v>
      </c>
      <c r="D3983">
        <v>845856684</v>
      </c>
      <c r="E3983" t="s">
        <v>881</v>
      </c>
      <c r="F3983" t="s">
        <v>364</v>
      </c>
      <c r="G3983" t="s">
        <v>882</v>
      </c>
      <c r="H3983" t="s">
        <v>883</v>
      </c>
      <c r="I3983" t="s">
        <v>1064</v>
      </c>
      <c r="J3983">
        <v>5</v>
      </c>
      <c r="K3983" t="s">
        <v>235</v>
      </c>
      <c r="L3983" t="s">
        <v>1011</v>
      </c>
      <c r="N3983">
        <v>40</v>
      </c>
      <c r="O3983">
        <v>1</v>
      </c>
      <c r="P3983">
        <v>1</v>
      </c>
      <c r="Q3983">
        <v>414667103</v>
      </c>
      <c r="R3983">
        <v>2098</v>
      </c>
      <c r="T3983" t="s">
        <v>816</v>
      </c>
      <c r="U3983">
        <f>MATCH(D3983,'Кумулятивный рейтинг_1 курс'!$C$1:$C$65493,0)</f>
        <v>121</v>
      </c>
    </row>
    <row r="3984" spans="1:21">
      <c r="A3984">
        <v>845857019</v>
      </c>
      <c r="B3984">
        <v>6</v>
      </c>
      <c r="C3984" t="s">
        <v>817</v>
      </c>
      <c r="D3984">
        <v>845856908</v>
      </c>
      <c r="E3984" t="s">
        <v>884</v>
      </c>
      <c r="F3984" t="s">
        <v>885</v>
      </c>
      <c r="G3984" t="s">
        <v>611</v>
      </c>
      <c r="H3984" t="s">
        <v>886</v>
      </c>
      <c r="I3984" t="s">
        <v>1064</v>
      </c>
      <c r="J3984">
        <v>5</v>
      </c>
      <c r="K3984" t="s">
        <v>235</v>
      </c>
      <c r="L3984" t="s">
        <v>1011</v>
      </c>
      <c r="N3984">
        <v>30</v>
      </c>
      <c r="O3984">
        <v>1</v>
      </c>
      <c r="P3984">
        <v>1</v>
      </c>
      <c r="Q3984">
        <v>414667103</v>
      </c>
      <c r="R3984">
        <v>2098</v>
      </c>
      <c r="T3984" t="s">
        <v>816</v>
      </c>
      <c r="U3984">
        <f>MATCH(D3984,'Кумулятивный рейтинг_1 курс'!$C$1:$C$65493,0)</f>
        <v>158</v>
      </c>
    </row>
    <row r="3985" spans="1:21">
      <c r="A3985">
        <v>845857448</v>
      </c>
      <c r="B3985">
        <v>5</v>
      </c>
      <c r="C3985" t="s">
        <v>817</v>
      </c>
      <c r="D3985">
        <v>845857200</v>
      </c>
      <c r="E3985" t="s">
        <v>887</v>
      </c>
      <c r="F3985" t="s">
        <v>751</v>
      </c>
      <c r="G3985" t="s">
        <v>858</v>
      </c>
      <c r="H3985" t="s">
        <v>888</v>
      </c>
      <c r="I3985" t="s">
        <v>1064</v>
      </c>
      <c r="J3985">
        <v>5</v>
      </c>
      <c r="K3985" t="s">
        <v>235</v>
      </c>
      <c r="L3985" t="s">
        <v>1011</v>
      </c>
      <c r="N3985">
        <v>25</v>
      </c>
      <c r="O3985">
        <v>1</v>
      </c>
      <c r="P3985">
        <v>1</v>
      </c>
      <c r="Q3985">
        <v>414667103</v>
      </c>
      <c r="R3985">
        <v>2098</v>
      </c>
      <c r="T3985" t="s">
        <v>816</v>
      </c>
      <c r="U3985">
        <f>MATCH(D3985,'Кумулятивный рейтинг_1 курс'!$C$1:$C$65493,0)</f>
        <v>180</v>
      </c>
    </row>
    <row r="3986" spans="1:21">
      <c r="A3986">
        <v>845861251</v>
      </c>
      <c r="B3986">
        <v>8</v>
      </c>
      <c r="C3986" t="s">
        <v>817</v>
      </c>
      <c r="D3986">
        <v>845860882</v>
      </c>
      <c r="E3986" t="s">
        <v>868</v>
      </c>
      <c r="F3986" t="s">
        <v>869</v>
      </c>
      <c r="G3986" t="s">
        <v>870</v>
      </c>
      <c r="H3986" t="s">
        <v>871</v>
      </c>
      <c r="I3986" t="s">
        <v>1064</v>
      </c>
      <c r="J3986">
        <v>5</v>
      </c>
      <c r="K3986" t="s">
        <v>235</v>
      </c>
      <c r="L3986" t="s">
        <v>1011</v>
      </c>
      <c r="N3986">
        <v>40</v>
      </c>
      <c r="O3986">
        <v>1</v>
      </c>
      <c r="P3986">
        <v>1</v>
      </c>
      <c r="Q3986">
        <v>414667103</v>
      </c>
      <c r="R3986">
        <v>2098</v>
      </c>
      <c r="T3986" t="s">
        <v>816</v>
      </c>
      <c r="U3986">
        <f>MATCH(D3986,'Кумулятивный рейтинг_1 курс'!$C$1:$C$65493,0)</f>
        <v>15</v>
      </c>
    </row>
    <row r="3987" spans="1:21">
      <c r="A3987">
        <v>845861546</v>
      </c>
      <c r="B3987">
        <v>8</v>
      </c>
      <c r="C3987" t="s">
        <v>817</v>
      </c>
      <c r="D3987">
        <v>845861293</v>
      </c>
      <c r="E3987" t="s">
        <v>872</v>
      </c>
      <c r="F3987" t="s">
        <v>873</v>
      </c>
      <c r="G3987" t="s">
        <v>251</v>
      </c>
      <c r="H3987" t="s">
        <v>874</v>
      </c>
      <c r="I3987" t="s">
        <v>1064</v>
      </c>
      <c r="J3987">
        <v>5</v>
      </c>
      <c r="K3987" t="s">
        <v>235</v>
      </c>
      <c r="L3987" t="s">
        <v>1011</v>
      </c>
      <c r="N3987">
        <v>40</v>
      </c>
      <c r="O3987">
        <v>1</v>
      </c>
      <c r="P3987">
        <v>1</v>
      </c>
      <c r="Q3987">
        <v>414667103</v>
      </c>
      <c r="R3987">
        <v>2098</v>
      </c>
      <c r="T3987" t="s">
        <v>816</v>
      </c>
      <c r="U3987">
        <f>MATCH(D3987,'Кумулятивный рейтинг_1 курс'!$C$1:$C$65493,0)</f>
        <v>41</v>
      </c>
    </row>
    <row r="3988" spans="1:21">
      <c r="A3988">
        <v>845861779</v>
      </c>
      <c r="B3988">
        <v>6</v>
      </c>
      <c r="C3988" t="s">
        <v>817</v>
      </c>
      <c r="D3988">
        <v>845861560</v>
      </c>
      <c r="E3988" t="s">
        <v>875</v>
      </c>
      <c r="F3988" t="s">
        <v>339</v>
      </c>
      <c r="G3988" t="s">
        <v>389</v>
      </c>
      <c r="H3988" t="s">
        <v>876</v>
      </c>
      <c r="I3988" t="s">
        <v>1064</v>
      </c>
      <c r="J3988">
        <v>5</v>
      </c>
      <c r="K3988" t="s">
        <v>235</v>
      </c>
      <c r="L3988" t="s">
        <v>1011</v>
      </c>
      <c r="N3988">
        <v>30</v>
      </c>
      <c r="O3988">
        <v>1</v>
      </c>
      <c r="P3988">
        <v>1</v>
      </c>
      <c r="Q3988">
        <v>414667103</v>
      </c>
      <c r="R3988">
        <v>2098</v>
      </c>
      <c r="T3988" t="s">
        <v>816</v>
      </c>
      <c r="U3988">
        <f>MATCH(D3988,'Кумулятивный рейтинг_1 курс'!$C$1:$C$65493,0)</f>
        <v>165</v>
      </c>
    </row>
    <row r="3989" spans="1:21">
      <c r="A3989">
        <v>845862015</v>
      </c>
      <c r="B3989">
        <v>5</v>
      </c>
      <c r="C3989" t="s">
        <v>817</v>
      </c>
      <c r="D3989">
        <v>845861831</v>
      </c>
      <c r="E3989" t="s">
        <v>818</v>
      </c>
      <c r="F3989" t="s">
        <v>378</v>
      </c>
      <c r="G3989" t="s">
        <v>484</v>
      </c>
      <c r="H3989" t="s">
        <v>819</v>
      </c>
      <c r="I3989" t="s">
        <v>1064</v>
      </c>
      <c r="J3989">
        <v>5</v>
      </c>
      <c r="K3989" t="s">
        <v>235</v>
      </c>
      <c r="L3989" t="s">
        <v>1011</v>
      </c>
      <c r="N3989">
        <v>25</v>
      </c>
      <c r="O3989">
        <v>1</v>
      </c>
      <c r="P3989">
        <v>1</v>
      </c>
      <c r="Q3989">
        <v>414667103</v>
      </c>
      <c r="R3989">
        <v>2098</v>
      </c>
      <c r="T3989" t="s">
        <v>816</v>
      </c>
      <c r="U3989">
        <f>MATCH(D3989,'Кумулятивный рейтинг_1 курс'!$C$1:$C$65493,0)</f>
        <v>114</v>
      </c>
    </row>
    <row r="3990" spans="1:21">
      <c r="A3990">
        <v>845862324</v>
      </c>
      <c r="B3990">
        <v>9</v>
      </c>
      <c r="C3990" t="s">
        <v>817</v>
      </c>
      <c r="D3990">
        <v>845862096</v>
      </c>
      <c r="E3990" t="s">
        <v>820</v>
      </c>
      <c r="F3990" t="s">
        <v>452</v>
      </c>
      <c r="G3990" t="s">
        <v>469</v>
      </c>
      <c r="H3990" t="s">
        <v>821</v>
      </c>
      <c r="I3990" t="s">
        <v>1064</v>
      </c>
      <c r="J3990">
        <v>5</v>
      </c>
      <c r="K3990" t="s">
        <v>235</v>
      </c>
      <c r="L3990" t="s">
        <v>1011</v>
      </c>
      <c r="N3990">
        <v>45</v>
      </c>
      <c r="O3990">
        <v>1</v>
      </c>
      <c r="P3990">
        <v>1</v>
      </c>
      <c r="Q3990">
        <v>414667103</v>
      </c>
      <c r="R3990">
        <v>2098</v>
      </c>
      <c r="T3990" t="s">
        <v>816</v>
      </c>
      <c r="U3990">
        <f>MATCH(D3990,'Кумулятивный рейтинг_1 курс'!$C$1:$C$65493,0)</f>
        <v>19</v>
      </c>
    </row>
    <row r="3991" spans="1:21">
      <c r="A3991">
        <v>845862587</v>
      </c>
      <c r="B3991">
        <v>9</v>
      </c>
      <c r="C3991" t="s">
        <v>817</v>
      </c>
      <c r="D3991">
        <v>845862473</v>
      </c>
      <c r="E3991" t="s">
        <v>822</v>
      </c>
      <c r="F3991" t="s">
        <v>751</v>
      </c>
      <c r="G3991" t="s">
        <v>495</v>
      </c>
      <c r="H3991" t="s">
        <v>823</v>
      </c>
      <c r="I3991" t="s">
        <v>1064</v>
      </c>
      <c r="J3991">
        <v>5</v>
      </c>
      <c r="K3991" t="s">
        <v>235</v>
      </c>
      <c r="L3991" t="s">
        <v>1011</v>
      </c>
      <c r="N3991">
        <v>45</v>
      </c>
      <c r="O3991">
        <v>1</v>
      </c>
      <c r="P3991">
        <v>1</v>
      </c>
      <c r="Q3991">
        <v>414667103</v>
      </c>
      <c r="R3991">
        <v>2098</v>
      </c>
      <c r="T3991" t="s">
        <v>816</v>
      </c>
      <c r="U3991">
        <f>MATCH(D3991,'Кумулятивный рейтинг_1 курс'!$C$1:$C$65493,0)</f>
        <v>54</v>
      </c>
    </row>
    <row r="3992" spans="1:21">
      <c r="A3992">
        <v>845862727</v>
      </c>
      <c r="B3992">
        <v>9</v>
      </c>
      <c r="C3992" t="s">
        <v>817</v>
      </c>
      <c r="D3992">
        <v>845862624</v>
      </c>
      <c r="E3992" t="s">
        <v>824</v>
      </c>
      <c r="F3992" t="s">
        <v>472</v>
      </c>
      <c r="G3992" t="s">
        <v>825</v>
      </c>
      <c r="H3992" t="s">
        <v>826</v>
      </c>
      <c r="I3992" t="s">
        <v>1064</v>
      </c>
      <c r="J3992">
        <v>5</v>
      </c>
      <c r="K3992" t="s">
        <v>235</v>
      </c>
      <c r="L3992" t="s">
        <v>1011</v>
      </c>
      <c r="N3992">
        <v>45</v>
      </c>
      <c r="O3992">
        <v>1</v>
      </c>
      <c r="P3992">
        <v>1</v>
      </c>
      <c r="Q3992">
        <v>414667103</v>
      </c>
      <c r="R3992">
        <v>2098</v>
      </c>
      <c r="T3992" t="s">
        <v>816</v>
      </c>
      <c r="U3992">
        <f>MATCH(D3992,'Кумулятивный рейтинг_1 курс'!$C$1:$C$65493,0)</f>
        <v>125</v>
      </c>
    </row>
    <row r="3993" spans="1:21">
      <c r="A3993">
        <v>845862951</v>
      </c>
      <c r="B3993">
        <v>8</v>
      </c>
      <c r="C3993" t="s">
        <v>817</v>
      </c>
      <c r="D3993">
        <v>845862766</v>
      </c>
      <c r="E3993" t="s">
        <v>827</v>
      </c>
      <c r="F3993" t="s">
        <v>828</v>
      </c>
      <c r="G3993" t="s">
        <v>582</v>
      </c>
      <c r="H3993" t="s">
        <v>829</v>
      </c>
      <c r="I3993" t="s">
        <v>1064</v>
      </c>
      <c r="J3993">
        <v>5</v>
      </c>
      <c r="K3993" t="s">
        <v>235</v>
      </c>
      <c r="L3993" t="s">
        <v>1011</v>
      </c>
      <c r="N3993">
        <v>40</v>
      </c>
      <c r="O3993">
        <v>1</v>
      </c>
      <c r="P3993">
        <v>1</v>
      </c>
      <c r="Q3993">
        <v>414667103</v>
      </c>
      <c r="R3993">
        <v>2098</v>
      </c>
      <c r="T3993" t="s">
        <v>816</v>
      </c>
      <c r="U3993">
        <f>MATCH(D3993,'Кумулятивный рейтинг_1 курс'!$C$1:$C$65493,0)</f>
        <v>95</v>
      </c>
    </row>
    <row r="3994" spans="1:21">
      <c r="A3994">
        <v>845858314</v>
      </c>
      <c r="B3994">
        <v>7</v>
      </c>
      <c r="C3994" t="s">
        <v>817</v>
      </c>
      <c r="D3994">
        <v>845858093</v>
      </c>
      <c r="E3994" t="s">
        <v>846</v>
      </c>
      <c r="F3994" t="s">
        <v>847</v>
      </c>
      <c r="G3994" t="s">
        <v>315</v>
      </c>
      <c r="H3994" t="s">
        <v>848</v>
      </c>
      <c r="I3994" t="s">
        <v>1064</v>
      </c>
      <c r="J3994">
        <v>5</v>
      </c>
      <c r="K3994" t="s">
        <v>235</v>
      </c>
      <c r="L3994" t="s">
        <v>1011</v>
      </c>
      <c r="N3994">
        <v>35</v>
      </c>
      <c r="O3994">
        <v>1</v>
      </c>
      <c r="P3994">
        <v>1</v>
      </c>
      <c r="Q3994">
        <v>414667103</v>
      </c>
      <c r="R3994">
        <v>2098</v>
      </c>
      <c r="T3994" t="s">
        <v>816</v>
      </c>
      <c r="U3994">
        <f>MATCH(D3994,'Кумулятивный рейтинг_1 курс'!$C$1:$C$65493,0)</f>
        <v>186</v>
      </c>
    </row>
    <row r="3995" spans="1:21">
      <c r="A3995">
        <v>845858742</v>
      </c>
      <c r="B3995">
        <v>8</v>
      </c>
      <c r="C3995" t="s">
        <v>817</v>
      </c>
      <c r="D3995">
        <v>845858384</v>
      </c>
      <c r="E3995" t="s">
        <v>849</v>
      </c>
      <c r="F3995" t="s">
        <v>307</v>
      </c>
      <c r="G3995" t="s">
        <v>275</v>
      </c>
      <c r="H3995" t="s">
        <v>850</v>
      </c>
      <c r="I3995" t="s">
        <v>1064</v>
      </c>
      <c r="J3995">
        <v>5</v>
      </c>
      <c r="K3995" t="s">
        <v>235</v>
      </c>
      <c r="L3995" t="s">
        <v>1011</v>
      </c>
      <c r="N3995">
        <v>40</v>
      </c>
      <c r="O3995">
        <v>1</v>
      </c>
      <c r="P3995">
        <v>1</v>
      </c>
      <c r="Q3995">
        <v>414667103</v>
      </c>
      <c r="R3995">
        <v>2098</v>
      </c>
      <c r="T3995" t="s">
        <v>816</v>
      </c>
      <c r="U3995">
        <f>MATCH(D3995,'Кумулятивный рейтинг_1 курс'!$C$1:$C$65493,0)</f>
        <v>51</v>
      </c>
    </row>
    <row r="3996" spans="1:21">
      <c r="A3996">
        <v>845859076</v>
      </c>
      <c r="B3996">
        <v>8</v>
      </c>
      <c r="C3996" t="s">
        <v>817</v>
      </c>
      <c r="D3996">
        <v>845858847</v>
      </c>
      <c r="E3996" t="s">
        <v>851</v>
      </c>
      <c r="F3996" t="s">
        <v>254</v>
      </c>
      <c r="G3996" t="s">
        <v>289</v>
      </c>
      <c r="H3996" t="s">
        <v>852</v>
      </c>
      <c r="I3996" t="s">
        <v>1064</v>
      </c>
      <c r="J3996">
        <v>5</v>
      </c>
      <c r="K3996" t="s">
        <v>235</v>
      </c>
      <c r="L3996" t="s">
        <v>1011</v>
      </c>
      <c r="N3996">
        <v>40</v>
      </c>
      <c r="O3996">
        <v>1</v>
      </c>
      <c r="P3996">
        <v>1</v>
      </c>
      <c r="Q3996">
        <v>414667103</v>
      </c>
      <c r="R3996">
        <v>2098</v>
      </c>
      <c r="T3996" t="s">
        <v>816</v>
      </c>
      <c r="U3996">
        <f>MATCH(D3996,'Кумулятивный рейтинг_1 курс'!$C$1:$C$65493,0)</f>
        <v>72</v>
      </c>
    </row>
    <row r="3997" spans="1:21">
      <c r="A3997">
        <v>845867101</v>
      </c>
      <c r="B3997">
        <v>8</v>
      </c>
      <c r="C3997" t="s">
        <v>812</v>
      </c>
      <c r="D3997">
        <v>845866914</v>
      </c>
      <c r="E3997" t="s">
        <v>916</v>
      </c>
      <c r="F3997" t="s">
        <v>563</v>
      </c>
      <c r="G3997" t="s">
        <v>355</v>
      </c>
      <c r="H3997" t="s">
        <v>917</v>
      </c>
      <c r="I3997" t="s">
        <v>1064</v>
      </c>
      <c r="J3997">
        <v>5</v>
      </c>
      <c r="K3997" t="s">
        <v>235</v>
      </c>
      <c r="L3997" t="s">
        <v>1011</v>
      </c>
      <c r="N3997">
        <v>40</v>
      </c>
      <c r="O3997">
        <v>1</v>
      </c>
      <c r="P3997">
        <v>1</v>
      </c>
      <c r="Q3997">
        <v>414667103</v>
      </c>
      <c r="R3997">
        <v>2098</v>
      </c>
      <c r="T3997" t="s">
        <v>816</v>
      </c>
      <c r="U3997">
        <f>MATCH(D3997,'Кумулятивный рейтинг_1 курс'!$C$1:$C$65493,0)</f>
        <v>171</v>
      </c>
    </row>
    <row r="3998" spans="1:21">
      <c r="A3998">
        <v>845867225</v>
      </c>
      <c r="B3998">
        <v>4</v>
      </c>
      <c r="C3998" t="s">
        <v>812</v>
      </c>
      <c r="D3998">
        <v>845867139</v>
      </c>
      <c r="E3998" t="s">
        <v>918</v>
      </c>
      <c r="F3998" t="s">
        <v>919</v>
      </c>
      <c r="G3998" t="s">
        <v>379</v>
      </c>
      <c r="H3998" t="s">
        <v>920</v>
      </c>
      <c r="I3998" t="s">
        <v>1064</v>
      </c>
      <c r="J3998">
        <v>5</v>
      </c>
      <c r="K3998" t="s">
        <v>235</v>
      </c>
      <c r="L3998" t="s">
        <v>1011</v>
      </c>
      <c r="N3998">
        <v>20</v>
      </c>
      <c r="O3998">
        <v>1</v>
      </c>
      <c r="P3998">
        <v>1</v>
      </c>
      <c r="Q3998">
        <v>414667103</v>
      </c>
      <c r="R3998">
        <v>2098</v>
      </c>
      <c r="T3998" t="s">
        <v>816</v>
      </c>
      <c r="U3998">
        <f>MATCH(D3998,'Кумулятивный рейтинг_1 курс'!$C$1:$C$65493,0)</f>
        <v>75</v>
      </c>
    </row>
    <row r="3999" spans="1:21">
      <c r="A3999">
        <v>845863615</v>
      </c>
      <c r="B3999">
        <v>8</v>
      </c>
      <c r="C3999" t="s">
        <v>812</v>
      </c>
      <c r="D3999">
        <v>845863502</v>
      </c>
      <c r="E3999" t="s">
        <v>830</v>
      </c>
      <c r="F3999" t="s">
        <v>529</v>
      </c>
      <c r="G3999" t="s">
        <v>282</v>
      </c>
      <c r="H3999" t="s">
        <v>831</v>
      </c>
      <c r="I3999" t="s">
        <v>1064</v>
      </c>
      <c r="J3999">
        <v>5</v>
      </c>
      <c r="K3999" t="s">
        <v>235</v>
      </c>
      <c r="L3999" t="s">
        <v>1011</v>
      </c>
      <c r="N3999">
        <v>40</v>
      </c>
      <c r="O3999">
        <v>1</v>
      </c>
      <c r="P3999">
        <v>1</v>
      </c>
      <c r="Q3999">
        <v>414667103</v>
      </c>
      <c r="R3999">
        <v>2098</v>
      </c>
      <c r="T3999" t="s">
        <v>816</v>
      </c>
      <c r="U3999">
        <f>MATCH(D3999,'Кумулятивный рейтинг_1 курс'!$C$1:$C$65493,0)</f>
        <v>60</v>
      </c>
    </row>
    <row r="4000" spans="1:21">
      <c r="A4000">
        <v>845863805</v>
      </c>
      <c r="B4000">
        <v>5</v>
      </c>
      <c r="C4000" t="s">
        <v>812</v>
      </c>
      <c r="D4000">
        <v>845863665</v>
      </c>
      <c r="E4000" t="s">
        <v>832</v>
      </c>
      <c r="F4000" t="s">
        <v>526</v>
      </c>
      <c r="G4000" t="s">
        <v>588</v>
      </c>
      <c r="H4000" t="s">
        <v>833</v>
      </c>
      <c r="I4000" t="s">
        <v>1064</v>
      </c>
      <c r="J4000">
        <v>5</v>
      </c>
      <c r="K4000" t="s">
        <v>235</v>
      </c>
      <c r="L4000" t="s">
        <v>1011</v>
      </c>
      <c r="N4000">
        <v>25</v>
      </c>
      <c r="O4000">
        <v>1</v>
      </c>
      <c r="P4000">
        <v>0</v>
      </c>
      <c r="Q4000">
        <v>414667103</v>
      </c>
      <c r="R4000">
        <v>2098</v>
      </c>
      <c r="T4000" t="s">
        <v>816</v>
      </c>
      <c r="U4000">
        <f>MATCH(D4000,'Кумулятивный рейтинг_1 курс'!$C$1:$C$65493,0)</f>
        <v>193</v>
      </c>
    </row>
    <row r="4001" spans="1:21">
      <c r="A4001">
        <v>845863951</v>
      </c>
      <c r="B4001">
        <v>8</v>
      </c>
      <c r="C4001" t="s">
        <v>812</v>
      </c>
      <c r="D4001">
        <v>845863839</v>
      </c>
      <c r="E4001" t="s">
        <v>834</v>
      </c>
      <c r="F4001" t="s">
        <v>604</v>
      </c>
      <c r="G4001" t="s">
        <v>346</v>
      </c>
      <c r="H4001" t="s">
        <v>835</v>
      </c>
      <c r="I4001" t="s">
        <v>1064</v>
      </c>
      <c r="J4001">
        <v>5</v>
      </c>
      <c r="K4001" t="s">
        <v>235</v>
      </c>
      <c r="L4001" t="s">
        <v>1011</v>
      </c>
      <c r="N4001">
        <v>40</v>
      </c>
      <c r="O4001">
        <v>1</v>
      </c>
      <c r="P4001">
        <v>1</v>
      </c>
      <c r="Q4001">
        <v>414667103</v>
      </c>
      <c r="R4001">
        <v>2098</v>
      </c>
      <c r="T4001" t="s">
        <v>816</v>
      </c>
      <c r="U4001">
        <f>MATCH(D4001,'Кумулятивный рейтинг_1 курс'!$C$1:$C$65493,0)</f>
        <v>23</v>
      </c>
    </row>
    <row r="4002" spans="1:21">
      <c r="A4002">
        <v>845864208</v>
      </c>
      <c r="B4002">
        <v>8</v>
      </c>
      <c r="C4002" t="s">
        <v>812</v>
      </c>
      <c r="D4002">
        <v>845863973</v>
      </c>
      <c r="E4002" t="s">
        <v>836</v>
      </c>
      <c r="F4002" t="s">
        <v>345</v>
      </c>
      <c r="G4002" t="s">
        <v>379</v>
      </c>
      <c r="H4002" t="s">
        <v>837</v>
      </c>
      <c r="I4002" t="s">
        <v>1064</v>
      </c>
      <c r="J4002">
        <v>5</v>
      </c>
      <c r="K4002" t="s">
        <v>235</v>
      </c>
      <c r="L4002" t="s">
        <v>1011</v>
      </c>
      <c r="N4002">
        <v>40</v>
      </c>
      <c r="O4002">
        <v>1</v>
      </c>
      <c r="P4002">
        <v>1</v>
      </c>
      <c r="Q4002">
        <v>414667103</v>
      </c>
      <c r="R4002">
        <v>2098</v>
      </c>
      <c r="T4002" t="s">
        <v>816</v>
      </c>
      <c r="U4002">
        <f>MATCH(D4002,'Кумулятивный рейтинг_1 курс'!$C$1:$C$65493,0)</f>
        <v>146</v>
      </c>
    </row>
    <row r="4003" spans="1:21">
      <c r="A4003">
        <v>845857741</v>
      </c>
      <c r="B4003">
        <v>7</v>
      </c>
      <c r="C4003" t="s">
        <v>817</v>
      </c>
      <c r="D4003">
        <v>845857514</v>
      </c>
      <c r="E4003" t="s">
        <v>889</v>
      </c>
      <c r="F4003" t="s">
        <v>890</v>
      </c>
      <c r="G4003" t="s">
        <v>263</v>
      </c>
      <c r="H4003" t="s">
        <v>891</v>
      </c>
      <c r="I4003" t="s">
        <v>1064</v>
      </c>
      <c r="J4003">
        <v>5</v>
      </c>
      <c r="K4003" t="s">
        <v>235</v>
      </c>
      <c r="L4003" t="s">
        <v>1011</v>
      </c>
      <c r="N4003">
        <v>35</v>
      </c>
      <c r="O4003">
        <v>1</v>
      </c>
      <c r="P4003">
        <v>1</v>
      </c>
      <c r="Q4003">
        <v>414667103</v>
      </c>
      <c r="R4003">
        <v>2098</v>
      </c>
      <c r="T4003" t="s">
        <v>816</v>
      </c>
      <c r="U4003">
        <f>MATCH(D4003,'Кумулятивный рейтинг_1 курс'!$C$1:$C$65493,0)</f>
        <v>96</v>
      </c>
    </row>
    <row r="4004" spans="1:21">
      <c r="A4004">
        <v>845858011</v>
      </c>
      <c r="B4004">
        <v>6</v>
      </c>
      <c r="C4004" t="s">
        <v>817</v>
      </c>
      <c r="D4004">
        <v>845857796</v>
      </c>
      <c r="E4004" t="s">
        <v>892</v>
      </c>
      <c r="F4004" t="s">
        <v>893</v>
      </c>
      <c r="G4004" t="s">
        <v>894</v>
      </c>
      <c r="H4004" t="s">
        <v>895</v>
      </c>
      <c r="I4004" t="s">
        <v>1064</v>
      </c>
      <c r="J4004">
        <v>5</v>
      </c>
      <c r="K4004" t="s">
        <v>235</v>
      </c>
      <c r="L4004" t="s">
        <v>1011</v>
      </c>
      <c r="N4004">
        <v>30</v>
      </c>
      <c r="O4004">
        <v>1</v>
      </c>
      <c r="P4004">
        <v>0</v>
      </c>
      <c r="Q4004">
        <v>414667103</v>
      </c>
      <c r="R4004">
        <v>2098</v>
      </c>
      <c r="T4004" t="s">
        <v>816</v>
      </c>
      <c r="U4004">
        <f>MATCH(D4004,'Кумулятивный рейтинг_1 курс'!$C$1:$C$65493,0)</f>
        <v>201</v>
      </c>
    </row>
    <row r="4005" spans="1:21">
      <c r="A4005">
        <v>845864568</v>
      </c>
      <c r="B4005">
        <v>7</v>
      </c>
      <c r="C4005" t="s">
        <v>812</v>
      </c>
      <c r="D4005">
        <v>845864430</v>
      </c>
      <c r="E4005" t="s">
        <v>841</v>
      </c>
      <c r="F4005" t="s">
        <v>452</v>
      </c>
      <c r="G4005" t="s">
        <v>842</v>
      </c>
      <c r="H4005" t="s">
        <v>843</v>
      </c>
      <c r="I4005" t="s">
        <v>1064</v>
      </c>
      <c r="J4005">
        <v>5</v>
      </c>
      <c r="K4005" t="s">
        <v>235</v>
      </c>
      <c r="L4005" t="s">
        <v>1011</v>
      </c>
      <c r="N4005">
        <v>35</v>
      </c>
      <c r="O4005">
        <v>1</v>
      </c>
      <c r="P4005">
        <v>0</v>
      </c>
      <c r="Q4005">
        <v>414667103</v>
      </c>
      <c r="R4005">
        <v>2098</v>
      </c>
      <c r="T4005" t="s">
        <v>816</v>
      </c>
      <c r="U4005">
        <f>MATCH(D4005,'Кумулятивный рейтинг_1 курс'!$C$1:$C$65493,0)</f>
        <v>195</v>
      </c>
    </row>
    <row r="4006" spans="1:21">
      <c r="A4006">
        <v>845867576</v>
      </c>
      <c r="B4006">
        <v>8</v>
      </c>
      <c r="C4006" t="s">
        <v>812</v>
      </c>
      <c r="D4006">
        <v>845867358</v>
      </c>
      <c r="E4006" t="s">
        <v>921</v>
      </c>
      <c r="F4006" t="s">
        <v>922</v>
      </c>
      <c r="G4006" t="s">
        <v>923</v>
      </c>
      <c r="H4006" t="s">
        <v>924</v>
      </c>
      <c r="I4006" t="s">
        <v>1065</v>
      </c>
      <c r="J4006">
        <v>4</v>
      </c>
      <c r="K4006" t="s">
        <v>235</v>
      </c>
      <c r="L4006" t="s">
        <v>1011</v>
      </c>
      <c r="N4006">
        <v>32</v>
      </c>
      <c r="O4006">
        <v>1</v>
      </c>
      <c r="P4006">
        <v>1</v>
      </c>
      <c r="Q4006">
        <v>414667103</v>
      </c>
      <c r="R4006">
        <v>2098</v>
      </c>
      <c r="T4006" t="s">
        <v>816</v>
      </c>
      <c r="U4006">
        <f>MATCH(D4006,'Кумулятивный рейтинг_1 курс'!$C$1:$C$65493,0)</f>
        <v>116</v>
      </c>
    </row>
    <row r="4007" spans="1:21">
      <c r="A4007">
        <v>845857749</v>
      </c>
      <c r="B4007">
        <v>7</v>
      </c>
      <c r="C4007" t="s">
        <v>817</v>
      </c>
      <c r="D4007">
        <v>845857514</v>
      </c>
      <c r="E4007" t="s">
        <v>889</v>
      </c>
      <c r="F4007" t="s">
        <v>890</v>
      </c>
      <c r="G4007" t="s">
        <v>263</v>
      </c>
      <c r="H4007" t="s">
        <v>891</v>
      </c>
      <c r="I4007" t="s">
        <v>1065</v>
      </c>
      <c r="J4007">
        <v>4</v>
      </c>
      <c r="K4007" t="s">
        <v>235</v>
      </c>
      <c r="L4007" t="s">
        <v>1011</v>
      </c>
      <c r="N4007">
        <v>28</v>
      </c>
      <c r="O4007">
        <v>1</v>
      </c>
      <c r="P4007">
        <v>1</v>
      </c>
      <c r="Q4007">
        <v>414667103</v>
      </c>
      <c r="R4007">
        <v>2098</v>
      </c>
      <c r="T4007" t="s">
        <v>816</v>
      </c>
      <c r="U4007">
        <f>MATCH(D4007,'Кумулятивный рейтинг_1 курс'!$C$1:$C$65493,0)</f>
        <v>96</v>
      </c>
    </row>
    <row r="4008" spans="1:21">
      <c r="A4008">
        <v>845859569</v>
      </c>
      <c r="B4008">
        <v>6</v>
      </c>
      <c r="C4008" t="s">
        <v>817</v>
      </c>
      <c r="D4008">
        <v>845859349</v>
      </c>
      <c r="E4008" t="s">
        <v>857</v>
      </c>
      <c r="F4008" t="s">
        <v>560</v>
      </c>
      <c r="G4008" t="s">
        <v>858</v>
      </c>
      <c r="H4008" t="s">
        <v>859</v>
      </c>
      <c r="I4008" t="s">
        <v>1065</v>
      </c>
      <c r="J4008">
        <v>4</v>
      </c>
      <c r="K4008" t="s">
        <v>235</v>
      </c>
      <c r="L4008" t="s">
        <v>1011</v>
      </c>
      <c r="N4008">
        <v>24</v>
      </c>
      <c r="O4008">
        <v>1</v>
      </c>
      <c r="P4008">
        <v>0</v>
      </c>
      <c r="Q4008">
        <v>414667103</v>
      </c>
      <c r="R4008">
        <v>2098</v>
      </c>
      <c r="T4008" t="s">
        <v>816</v>
      </c>
      <c r="U4008">
        <f>MATCH(D4008,'Кумулятивный рейтинг_1 курс'!$C$1:$C$65493,0)</f>
        <v>198</v>
      </c>
    </row>
    <row r="4009" spans="1:21">
      <c r="A4009">
        <v>845860182</v>
      </c>
      <c r="B4009">
        <v>10</v>
      </c>
      <c r="C4009" t="s">
        <v>817</v>
      </c>
      <c r="D4009">
        <v>845859905</v>
      </c>
      <c r="E4009" t="s">
        <v>862</v>
      </c>
      <c r="F4009" t="s">
        <v>449</v>
      </c>
      <c r="G4009" t="s">
        <v>572</v>
      </c>
      <c r="H4009" t="s">
        <v>863</v>
      </c>
      <c r="I4009" t="s">
        <v>1065</v>
      </c>
      <c r="J4009">
        <v>4</v>
      </c>
      <c r="K4009" t="s">
        <v>235</v>
      </c>
      <c r="L4009" t="s">
        <v>1011</v>
      </c>
      <c r="N4009">
        <v>40</v>
      </c>
      <c r="O4009">
        <v>1</v>
      </c>
      <c r="P4009">
        <v>1</v>
      </c>
      <c r="Q4009">
        <v>414667103</v>
      </c>
      <c r="R4009">
        <v>2098</v>
      </c>
      <c r="T4009" t="s">
        <v>816</v>
      </c>
      <c r="U4009">
        <f>MATCH(D4009,'Кумулятивный рейтинг_1 курс'!$C$1:$C$65493,0)</f>
        <v>94</v>
      </c>
    </row>
    <row r="4010" spans="1:21">
      <c r="A4010">
        <v>845861213</v>
      </c>
      <c r="B4010">
        <v>10</v>
      </c>
      <c r="C4010" t="s">
        <v>817</v>
      </c>
      <c r="D4010">
        <v>845860882</v>
      </c>
      <c r="E4010" t="s">
        <v>868</v>
      </c>
      <c r="F4010" t="s">
        <v>869</v>
      </c>
      <c r="G4010" t="s">
        <v>870</v>
      </c>
      <c r="H4010" t="s">
        <v>871</v>
      </c>
      <c r="I4010" t="s">
        <v>1065</v>
      </c>
      <c r="J4010">
        <v>4</v>
      </c>
      <c r="K4010" t="s">
        <v>235</v>
      </c>
      <c r="L4010" t="s">
        <v>1011</v>
      </c>
      <c r="N4010">
        <v>40</v>
      </c>
      <c r="O4010">
        <v>1</v>
      </c>
      <c r="P4010">
        <v>1</v>
      </c>
      <c r="Q4010">
        <v>414667103</v>
      </c>
      <c r="R4010">
        <v>2098</v>
      </c>
      <c r="T4010" t="s">
        <v>816</v>
      </c>
      <c r="U4010">
        <f>MATCH(D4010,'Кумулятивный рейтинг_1 курс'!$C$1:$C$65493,0)</f>
        <v>15</v>
      </c>
    </row>
    <row r="4011" spans="1:21">
      <c r="A4011">
        <v>845862021</v>
      </c>
      <c r="B4011">
        <v>10</v>
      </c>
      <c r="C4011" t="s">
        <v>817</v>
      </c>
      <c r="D4011">
        <v>845861831</v>
      </c>
      <c r="E4011" t="s">
        <v>818</v>
      </c>
      <c r="F4011" t="s">
        <v>378</v>
      </c>
      <c r="G4011" t="s">
        <v>484</v>
      </c>
      <c r="H4011" t="s">
        <v>819</v>
      </c>
      <c r="I4011" t="s">
        <v>1065</v>
      </c>
      <c r="J4011">
        <v>4</v>
      </c>
      <c r="K4011" t="s">
        <v>235</v>
      </c>
      <c r="L4011" t="s">
        <v>1011</v>
      </c>
      <c r="N4011">
        <v>40</v>
      </c>
      <c r="O4011">
        <v>1</v>
      </c>
      <c r="P4011">
        <v>1</v>
      </c>
      <c r="Q4011">
        <v>414667103</v>
      </c>
      <c r="R4011">
        <v>2098</v>
      </c>
      <c r="T4011" t="s">
        <v>816</v>
      </c>
      <c r="U4011">
        <f>MATCH(D4011,'Кумулятивный рейтинг_1 курс'!$C$1:$C$65493,0)</f>
        <v>114</v>
      </c>
    </row>
    <row r="4012" spans="1:21">
      <c r="A4012">
        <v>845858322</v>
      </c>
      <c r="B4012">
        <v>7</v>
      </c>
      <c r="C4012" t="s">
        <v>817</v>
      </c>
      <c r="D4012">
        <v>845858093</v>
      </c>
      <c r="E4012" t="s">
        <v>846</v>
      </c>
      <c r="F4012" t="s">
        <v>847</v>
      </c>
      <c r="G4012" t="s">
        <v>315</v>
      </c>
      <c r="H4012" t="s">
        <v>848</v>
      </c>
      <c r="I4012" t="s">
        <v>1065</v>
      </c>
      <c r="J4012">
        <v>4</v>
      </c>
      <c r="K4012" t="s">
        <v>235</v>
      </c>
      <c r="L4012" t="s">
        <v>1011</v>
      </c>
      <c r="N4012">
        <v>28</v>
      </c>
      <c r="O4012">
        <v>1</v>
      </c>
      <c r="P4012">
        <v>1</v>
      </c>
      <c r="Q4012">
        <v>414667103</v>
      </c>
      <c r="R4012">
        <v>2098</v>
      </c>
      <c r="T4012" t="s">
        <v>816</v>
      </c>
      <c r="U4012">
        <f>MATCH(D4012,'Кумулятивный рейтинг_1 курс'!$C$1:$C$65493,0)</f>
        <v>186</v>
      </c>
    </row>
    <row r="4013" spans="1:21">
      <c r="A4013">
        <v>845864217</v>
      </c>
      <c r="B4013">
        <v>6</v>
      </c>
      <c r="C4013" t="s">
        <v>812</v>
      </c>
      <c r="D4013">
        <v>845863973</v>
      </c>
      <c r="E4013" t="s">
        <v>836</v>
      </c>
      <c r="F4013" t="s">
        <v>345</v>
      </c>
      <c r="G4013" t="s">
        <v>379</v>
      </c>
      <c r="H4013" t="s">
        <v>837</v>
      </c>
      <c r="I4013" t="s">
        <v>1065</v>
      </c>
      <c r="J4013">
        <v>4</v>
      </c>
      <c r="K4013" t="s">
        <v>235</v>
      </c>
      <c r="L4013" t="s">
        <v>1011</v>
      </c>
      <c r="N4013">
        <v>24</v>
      </c>
      <c r="O4013">
        <v>1</v>
      </c>
      <c r="P4013">
        <v>1</v>
      </c>
      <c r="Q4013">
        <v>414667103</v>
      </c>
      <c r="R4013">
        <v>2098</v>
      </c>
      <c r="T4013" t="s">
        <v>816</v>
      </c>
      <c r="U4013">
        <f>MATCH(D4013,'Кумулятивный рейтинг_1 курс'!$C$1:$C$65493,0)</f>
        <v>146</v>
      </c>
    </row>
    <row r="4014" spans="1:21">
      <c r="A4014">
        <v>845878174</v>
      </c>
      <c r="B4014">
        <v>4</v>
      </c>
      <c r="C4014" t="s">
        <v>661</v>
      </c>
      <c r="D4014">
        <v>845877971</v>
      </c>
      <c r="E4014" t="s">
        <v>674</v>
      </c>
      <c r="F4014" t="s">
        <v>675</v>
      </c>
      <c r="G4014" t="s">
        <v>676</v>
      </c>
      <c r="H4014" t="s">
        <v>677</v>
      </c>
      <c r="I4014" t="s">
        <v>1065</v>
      </c>
      <c r="J4014">
        <v>4</v>
      </c>
      <c r="K4014" t="s">
        <v>235</v>
      </c>
      <c r="L4014" t="s">
        <v>1011</v>
      </c>
      <c r="N4014">
        <v>16</v>
      </c>
      <c r="O4014">
        <v>1</v>
      </c>
      <c r="P4014">
        <v>1</v>
      </c>
      <c r="Q4014">
        <v>423925599</v>
      </c>
      <c r="R4014">
        <v>2098</v>
      </c>
      <c r="T4014" t="s">
        <v>242</v>
      </c>
      <c r="U4014">
        <f>MATCH(D4014,'Кумулятивный рейтинг_1 курс'!$C$1:$C$65493,0)</f>
        <v>204</v>
      </c>
    </row>
    <row r="4015" spans="1:21">
      <c r="A4015">
        <v>845846460</v>
      </c>
      <c r="B4015">
        <v>7</v>
      </c>
      <c r="C4015" t="s">
        <v>490</v>
      </c>
      <c r="D4015">
        <v>845846373</v>
      </c>
      <c r="E4015" t="s">
        <v>595</v>
      </c>
      <c r="F4015" t="s">
        <v>596</v>
      </c>
      <c r="G4015" t="s">
        <v>389</v>
      </c>
      <c r="H4015" t="s">
        <v>597</v>
      </c>
      <c r="I4015" t="s">
        <v>1065</v>
      </c>
      <c r="J4015">
        <v>4</v>
      </c>
      <c r="K4015" t="s">
        <v>235</v>
      </c>
      <c r="L4015" t="s">
        <v>1011</v>
      </c>
      <c r="N4015">
        <v>28</v>
      </c>
      <c r="O4015">
        <v>1</v>
      </c>
      <c r="P4015">
        <v>1</v>
      </c>
      <c r="Q4015">
        <v>414666777</v>
      </c>
      <c r="R4015">
        <v>2098</v>
      </c>
      <c r="T4015" t="s">
        <v>231</v>
      </c>
      <c r="U4015">
        <f>MATCH(D4015,'Кумулятивный рейтинг_1 курс'!$C$1:$C$65493,0)</f>
        <v>133</v>
      </c>
    </row>
    <row r="4016" spans="1:21">
      <c r="A4016">
        <v>845848739</v>
      </c>
      <c r="B4016">
        <v>5</v>
      </c>
      <c r="C4016" t="s">
        <v>223</v>
      </c>
      <c r="D4016">
        <v>845848687</v>
      </c>
      <c r="E4016" t="s">
        <v>577</v>
      </c>
      <c r="F4016" t="s">
        <v>578</v>
      </c>
      <c r="G4016" t="s">
        <v>579</v>
      </c>
      <c r="H4016" t="s">
        <v>580</v>
      </c>
      <c r="I4016" t="s">
        <v>1065</v>
      </c>
      <c r="J4016">
        <v>4</v>
      </c>
      <c r="K4016" t="s">
        <v>235</v>
      </c>
      <c r="L4016" t="s">
        <v>1011</v>
      </c>
      <c r="N4016">
        <v>20</v>
      </c>
      <c r="O4016">
        <v>1</v>
      </c>
      <c r="P4016">
        <v>1</v>
      </c>
      <c r="Q4016">
        <v>414666777</v>
      </c>
      <c r="R4016">
        <v>2098</v>
      </c>
      <c r="T4016" t="s">
        <v>231</v>
      </c>
      <c r="U4016">
        <f>MATCH(D4016,'Кумулятивный рейтинг_1 курс'!$C$1:$C$65493,0)</f>
        <v>167</v>
      </c>
    </row>
    <row r="4017" spans="1:21">
      <c r="A4017">
        <v>845847240</v>
      </c>
      <c r="B4017">
        <v>5</v>
      </c>
      <c r="C4017" t="s">
        <v>490</v>
      </c>
      <c r="D4017">
        <v>845847151</v>
      </c>
      <c r="E4017" t="s">
        <v>552</v>
      </c>
      <c r="F4017" t="s">
        <v>553</v>
      </c>
      <c r="G4017" t="s">
        <v>554</v>
      </c>
      <c r="H4017" t="s">
        <v>555</v>
      </c>
      <c r="I4017" t="s">
        <v>1065</v>
      </c>
      <c r="J4017">
        <v>4</v>
      </c>
      <c r="K4017" t="s">
        <v>235</v>
      </c>
      <c r="L4017" t="s">
        <v>1011</v>
      </c>
      <c r="N4017">
        <v>20</v>
      </c>
      <c r="O4017">
        <v>1</v>
      </c>
      <c r="P4017">
        <v>1</v>
      </c>
      <c r="Q4017">
        <v>414666777</v>
      </c>
      <c r="R4017">
        <v>2098</v>
      </c>
      <c r="T4017" t="s">
        <v>231</v>
      </c>
      <c r="U4017">
        <f>MATCH(D4017,'Кумулятивный рейтинг_1 курс'!$C$1:$C$65493,0)</f>
        <v>188</v>
      </c>
    </row>
    <row r="4018" spans="1:21">
      <c r="A4018">
        <v>845847347</v>
      </c>
      <c r="B4018">
        <v>8</v>
      </c>
      <c r="C4018" t="s">
        <v>490</v>
      </c>
      <c r="D4018">
        <v>845847256</v>
      </c>
      <c r="E4018" t="s">
        <v>556</v>
      </c>
      <c r="F4018" t="s">
        <v>557</v>
      </c>
      <c r="G4018" t="s">
        <v>342</v>
      </c>
      <c r="H4018" t="s">
        <v>558</v>
      </c>
      <c r="I4018" t="s">
        <v>1065</v>
      </c>
      <c r="J4018">
        <v>4</v>
      </c>
      <c r="K4018" t="s">
        <v>235</v>
      </c>
      <c r="L4018" t="s">
        <v>1011</v>
      </c>
      <c r="N4018">
        <v>32</v>
      </c>
      <c r="O4018">
        <v>1</v>
      </c>
      <c r="P4018">
        <v>1</v>
      </c>
      <c r="Q4018">
        <v>414666777</v>
      </c>
      <c r="R4018">
        <v>2098</v>
      </c>
      <c r="T4018" t="s">
        <v>231</v>
      </c>
      <c r="U4018">
        <f>MATCH(D4018,'Кумулятивный рейтинг_1 курс'!$C$1:$C$65493,0)</f>
        <v>42</v>
      </c>
    </row>
    <row r="4019" spans="1:21">
      <c r="A4019">
        <v>845850996</v>
      </c>
      <c r="B4019">
        <v>9</v>
      </c>
      <c r="C4019" t="s">
        <v>223</v>
      </c>
      <c r="D4019">
        <v>845850905</v>
      </c>
      <c r="E4019" t="s">
        <v>514</v>
      </c>
      <c r="F4019" t="s">
        <v>515</v>
      </c>
      <c r="G4019" t="s">
        <v>516</v>
      </c>
      <c r="H4019" t="s">
        <v>517</v>
      </c>
      <c r="I4019" t="s">
        <v>1065</v>
      </c>
      <c r="J4019">
        <v>4</v>
      </c>
      <c r="K4019" t="s">
        <v>235</v>
      </c>
      <c r="L4019" t="s">
        <v>1011</v>
      </c>
      <c r="N4019">
        <v>36</v>
      </c>
      <c r="O4019">
        <v>1</v>
      </c>
      <c r="P4019">
        <v>1</v>
      </c>
      <c r="Q4019">
        <v>414666777</v>
      </c>
      <c r="R4019">
        <v>2098</v>
      </c>
      <c r="T4019" t="s">
        <v>231</v>
      </c>
      <c r="U4019">
        <f>MATCH(D4019,'Кумулятивный рейтинг_1 курс'!$C$1:$C$65493,0)</f>
        <v>65</v>
      </c>
    </row>
    <row r="4020" spans="1:21">
      <c r="A4020">
        <v>845849673</v>
      </c>
      <c r="B4020">
        <v>7</v>
      </c>
      <c r="C4020" t="s">
        <v>223</v>
      </c>
      <c r="D4020">
        <v>845849560</v>
      </c>
      <c r="E4020" t="s">
        <v>536</v>
      </c>
      <c r="F4020" t="s">
        <v>537</v>
      </c>
      <c r="G4020" t="s">
        <v>538</v>
      </c>
      <c r="H4020" t="s">
        <v>539</v>
      </c>
      <c r="I4020" t="s">
        <v>1065</v>
      </c>
      <c r="J4020">
        <v>4</v>
      </c>
      <c r="K4020" t="s">
        <v>235</v>
      </c>
      <c r="L4020" t="s">
        <v>1011</v>
      </c>
      <c r="N4020">
        <v>28</v>
      </c>
      <c r="O4020">
        <v>1</v>
      </c>
      <c r="P4020">
        <v>1</v>
      </c>
      <c r="Q4020">
        <v>414666777</v>
      </c>
      <c r="R4020">
        <v>2098</v>
      </c>
      <c r="T4020" t="s">
        <v>231</v>
      </c>
      <c r="U4020">
        <f>MATCH(D4020,'Кумулятивный рейтинг_1 курс'!$C$1:$C$65493,0)</f>
        <v>123</v>
      </c>
    </row>
    <row r="4021" spans="1:21">
      <c r="A4021">
        <v>845849806</v>
      </c>
      <c r="B4021">
        <v>7</v>
      </c>
      <c r="C4021" t="s">
        <v>223</v>
      </c>
      <c r="D4021">
        <v>845849695</v>
      </c>
      <c r="E4021" t="s">
        <v>540</v>
      </c>
      <c r="F4021" t="s">
        <v>327</v>
      </c>
      <c r="G4021" t="s">
        <v>334</v>
      </c>
      <c r="H4021" t="s">
        <v>541</v>
      </c>
      <c r="I4021" t="s">
        <v>1065</v>
      </c>
      <c r="J4021">
        <v>4</v>
      </c>
      <c r="K4021" t="s">
        <v>235</v>
      </c>
      <c r="L4021" t="s">
        <v>1011</v>
      </c>
      <c r="N4021">
        <v>28</v>
      </c>
      <c r="O4021">
        <v>1</v>
      </c>
      <c r="P4021">
        <v>1</v>
      </c>
      <c r="Q4021">
        <v>414666777</v>
      </c>
      <c r="R4021">
        <v>2098</v>
      </c>
      <c r="T4021" t="s">
        <v>231</v>
      </c>
      <c r="U4021">
        <f>MATCH(D4021,'Кумулятивный рейтинг_1 курс'!$C$1:$C$65493,0)</f>
        <v>99</v>
      </c>
    </row>
    <row r="4022" spans="1:21">
      <c r="A4022">
        <v>845847660</v>
      </c>
      <c r="B4022">
        <v>4</v>
      </c>
      <c r="C4022" t="s">
        <v>490</v>
      </c>
      <c r="D4022">
        <v>845847471</v>
      </c>
      <c r="E4022" t="s">
        <v>559</v>
      </c>
      <c r="F4022" t="s">
        <v>560</v>
      </c>
      <c r="G4022" t="s">
        <v>282</v>
      </c>
      <c r="H4022" t="s">
        <v>561</v>
      </c>
      <c r="I4022" t="s">
        <v>1065</v>
      </c>
      <c r="J4022">
        <v>4</v>
      </c>
      <c r="K4022" t="s">
        <v>235</v>
      </c>
      <c r="L4022" t="s">
        <v>1011</v>
      </c>
      <c r="N4022">
        <v>16</v>
      </c>
      <c r="O4022">
        <v>1</v>
      </c>
      <c r="P4022">
        <v>1</v>
      </c>
      <c r="Q4022">
        <v>414666777</v>
      </c>
      <c r="R4022">
        <v>2098</v>
      </c>
      <c r="T4022" t="s">
        <v>231</v>
      </c>
      <c r="U4022">
        <f>MATCH(D4022,'Кумулятивный рейтинг_1 курс'!$C$1:$C$65493,0)</f>
        <v>178</v>
      </c>
    </row>
    <row r="4023" spans="1:21">
      <c r="A4023">
        <v>845847913</v>
      </c>
      <c r="B4023">
        <v>7</v>
      </c>
      <c r="C4023" t="s">
        <v>490</v>
      </c>
      <c r="D4023">
        <v>845847815</v>
      </c>
      <c r="E4023" t="s">
        <v>566</v>
      </c>
      <c r="F4023" t="s">
        <v>567</v>
      </c>
      <c r="G4023" t="s">
        <v>568</v>
      </c>
      <c r="H4023" t="s">
        <v>569</v>
      </c>
      <c r="I4023" t="s">
        <v>1065</v>
      </c>
      <c r="J4023">
        <v>4</v>
      </c>
      <c r="K4023" t="s">
        <v>235</v>
      </c>
      <c r="L4023" t="s">
        <v>1011</v>
      </c>
      <c r="N4023">
        <v>28</v>
      </c>
      <c r="O4023">
        <v>1</v>
      </c>
      <c r="P4023">
        <v>1</v>
      </c>
      <c r="Q4023">
        <v>414666777</v>
      </c>
      <c r="R4023">
        <v>2098</v>
      </c>
      <c r="T4023" t="s">
        <v>231</v>
      </c>
      <c r="U4023">
        <f>MATCH(D4023,'Кумулятивный рейтинг_1 курс'!$C$1:$C$65493,0)</f>
        <v>82</v>
      </c>
    </row>
    <row r="4024" spans="1:21">
      <c r="A4024">
        <v>845850194</v>
      </c>
      <c r="B4024">
        <v>8</v>
      </c>
      <c r="C4024" t="s">
        <v>223</v>
      </c>
      <c r="D4024">
        <v>845850082</v>
      </c>
      <c r="E4024" t="s">
        <v>497</v>
      </c>
      <c r="F4024" t="s">
        <v>246</v>
      </c>
      <c r="G4024" t="s">
        <v>342</v>
      </c>
      <c r="H4024" t="s">
        <v>498</v>
      </c>
      <c r="I4024" t="s">
        <v>1065</v>
      </c>
      <c r="J4024">
        <v>4</v>
      </c>
      <c r="K4024" t="s">
        <v>235</v>
      </c>
      <c r="L4024" t="s">
        <v>1011</v>
      </c>
      <c r="N4024">
        <v>32</v>
      </c>
      <c r="O4024">
        <v>1</v>
      </c>
      <c r="P4024">
        <v>1</v>
      </c>
      <c r="Q4024">
        <v>414666777</v>
      </c>
      <c r="R4024">
        <v>2098</v>
      </c>
      <c r="T4024" t="s">
        <v>231</v>
      </c>
      <c r="U4024">
        <f>MATCH(D4024,'Кумулятивный рейтинг_1 курс'!$C$1:$C$65493,0)</f>
        <v>160</v>
      </c>
    </row>
    <row r="4025" spans="1:21">
      <c r="A4025">
        <v>845850313</v>
      </c>
      <c r="B4025">
        <v>10</v>
      </c>
      <c r="C4025" t="s">
        <v>223</v>
      </c>
      <c r="D4025">
        <v>845850220</v>
      </c>
      <c r="E4025" t="s">
        <v>499</v>
      </c>
      <c r="F4025" t="s">
        <v>449</v>
      </c>
      <c r="G4025" t="s">
        <v>495</v>
      </c>
      <c r="H4025" t="s">
        <v>500</v>
      </c>
      <c r="I4025" t="s">
        <v>1065</v>
      </c>
      <c r="J4025">
        <v>4</v>
      </c>
      <c r="K4025" t="s">
        <v>235</v>
      </c>
      <c r="L4025" t="s">
        <v>1011</v>
      </c>
      <c r="N4025">
        <v>40</v>
      </c>
      <c r="O4025">
        <v>1</v>
      </c>
      <c r="P4025">
        <v>1</v>
      </c>
      <c r="Q4025">
        <v>414666777</v>
      </c>
      <c r="R4025">
        <v>2098</v>
      </c>
      <c r="T4025" t="s">
        <v>231</v>
      </c>
      <c r="U4025">
        <f>MATCH(D4025,'Кумулятивный рейтинг_1 курс'!$C$1:$C$65493,0)</f>
        <v>18</v>
      </c>
    </row>
    <row r="4026" spans="1:21">
      <c r="A4026">
        <v>845857469</v>
      </c>
      <c r="B4026">
        <v>4</v>
      </c>
      <c r="C4026" t="s">
        <v>817</v>
      </c>
      <c r="D4026">
        <v>845857200</v>
      </c>
      <c r="E4026" t="s">
        <v>887</v>
      </c>
      <c r="F4026" t="s">
        <v>751</v>
      </c>
      <c r="G4026" t="s">
        <v>858</v>
      </c>
      <c r="H4026" t="s">
        <v>888</v>
      </c>
      <c r="I4026" t="s">
        <v>1065</v>
      </c>
      <c r="J4026">
        <v>4</v>
      </c>
      <c r="K4026" t="s">
        <v>235</v>
      </c>
      <c r="L4026" t="s">
        <v>1011</v>
      </c>
      <c r="N4026">
        <v>16</v>
      </c>
      <c r="O4026">
        <v>1</v>
      </c>
      <c r="P4026">
        <v>1</v>
      </c>
      <c r="Q4026">
        <v>414667103</v>
      </c>
      <c r="R4026">
        <v>2098</v>
      </c>
      <c r="T4026" t="s">
        <v>816</v>
      </c>
      <c r="U4026">
        <f>MATCH(D4026,'Кумулятивный рейтинг_1 курс'!$C$1:$C$65493,0)</f>
        <v>180</v>
      </c>
    </row>
    <row r="4027" spans="1:21">
      <c r="A4027">
        <v>845866260</v>
      </c>
      <c r="B4027">
        <v>9</v>
      </c>
      <c r="C4027" t="s">
        <v>812</v>
      </c>
      <c r="D4027">
        <v>845866057</v>
      </c>
      <c r="E4027" t="s">
        <v>909</v>
      </c>
      <c r="F4027" t="s">
        <v>452</v>
      </c>
      <c r="G4027" t="s">
        <v>282</v>
      </c>
      <c r="H4027" t="s">
        <v>910</v>
      </c>
      <c r="I4027" t="s">
        <v>1065</v>
      </c>
      <c r="J4027">
        <v>4</v>
      </c>
      <c r="K4027" t="s">
        <v>235</v>
      </c>
      <c r="L4027" t="s">
        <v>1011</v>
      </c>
      <c r="N4027">
        <v>36</v>
      </c>
      <c r="O4027">
        <v>1</v>
      </c>
      <c r="P4027">
        <v>1</v>
      </c>
      <c r="Q4027">
        <v>414667103</v>
      </c>
      <c r="R4027">
        <v>2098</v>
      </c>
      <c r="T4027" t="s">
        <v>816</v>
      </c>
      <c r="U4027">
        <f>MATCH(D4027,'Кумулятивный рейтинг_1 курс'!$C$1:$C$65493,0)</f>
        <v>38</v>
      </c>
    </row>
    <row r="4028" spans="1:21">
      <c r="A4028">
        <v>845864212</v>
      </c>
      <c r="B4028">
        <v>5</v>
      </c>
      <c r="C4028" t="s">
        <v>812</v>
      </c>
      <c r="D4028">
        <v>845863973</v>
      </c>
      <c r="E4028" t="s">
        <v>836</v>
      </c>
      <c r="F4028" t="s">
        <v>345</v>
      </c>
      <c r="G4028" t="s">
        <v>379</v>
      </c>
      <c r="H4028" t="s">
        <v>837</v>
      </c>
      <c r="I4028" t="s">
        <v>1066</v>
      </c>
      <c r="J4028">
        <v>4</v>
      </c>
      <c r="K4028" t="s">
        <v>235</v>
      </c>
      <c r="L4028" t="s">
        <v>1011</v>
      </c>
      <c r="N4028">
        <v>20</v>
      </c>
      <c r="O4028">
        <v>1</v>
      </c>
      <c r="P4028">
        <v>1</v>
      </c>
      <c r="Q4028">
        <v>414667103</v>
      </c>
      <c r="R4028">
        <v>2098</v>
      </c>
      <c r="T4028" t="s">
        <v>816</v>
      </c>
      <c r="U4028">
        <f>MATCH(D4028,'Кумулятивный рейтинг_1 курс'!$C$1:$C$65493,0)</f>
        <v>146</v>
      </c>
    </row>
    <row r="4029" spans="1:21">
      <c r="A4029">
        <v>845864408</v>
      </c>
      <c r="B4029">
        <v>7</v>
      </c>
      <c r="C4029" t="s">
        <v>812</v>
      </c>
      <c r="D4029">
        <v>845864258</v>
      </c>
      <c r="E4029" t="s">
        <v>838</v>
      </c>
      <c r="F4029" t="s">
        <v>839</v>
      </c>
      <c r="G4029" t="s">
        <v>425</v>
      </c>
      <c r="H4029" t="s">
        <v>840</v>
      </c>
      <c r="I4029" t="s">
        <v>1066</v>
      </c>
      <c r="J4029">
        <v>4</v>
      </c>
      <c r="K4029" t="s">
        <v>235</v>
      </c>
      <c r="L4029" t="s">
        <v>1011</v>
      </c>
      <c r="N4029">
        <v>28</v>
      </c>
      <c r="O4029">
        <v>1</v>
      </c>
      <c r="P4029">
        <v>1</v>
      </c>
      <c r="Q4029">
        <v>414667103</v>
      </c>
      <c r="R4029">
        <v>2098</v>
      </c>
      <c r="T4029" t="s">
        <v>816</v>
      </c>
      <c r="U4029">
        <f>MATCH(D4029,'Кумулятивный рейтинг_1 курс'!$C$1:$C$65493,0)</f>
        <v>45</v>
      </c>
    </row>
    <row r="4030" spans="1:21">
      <c r="A4030">
        <v>845860817</v>
      </c>
      <c r="B4030">
        <v>6</v>
      </c>
      <c r="C4030" t="s">
        <v>817</v>
      </c>
      <c r="D4030">
        <v>845860553</v>
      </c>
      <c r="E4030" t="s">
        <v>866</v>
      </c>
      <c r="F4030" t="s">
        <v>452</v>
      </c>
      <c r="G4030" t="s">
        <v>282</v>
      </c>
      <c r="H4030" t="s">
        <v>867</v>
      </c>
      <c r="I4030" t="s">
        <v>1066</v>
      </c>
      <c r="J4030">
        <v>4</v>
      </c>
      <c r="K4030" t="s">
        <v>235</v>
      </c>
      <c r="L4030" t="s">
        <v>1011</v>
      </c>
      <c r="N4030">
        <v>24</v>
      </c>
      <c r="O4030">
        <v>1</v>
      </c>
      <c r="P4030">
        <v>1</v>
      </c>
      <c r="Q4030">
        <v>414667103</v>
      </c>
      <c r="R4030">
        <v>2098</v>
      </c>
      <c r="T4030" t="s">
        <v>816</v>
      </c>
      <c r="U4030">
        <f>MATCH(D4030,'Кумулятивный рейтинг_1 курс'!$C$1:$C$65493,0)</f>
        <v>39</v>
      </c>
    </row>
    <row r="4031" spans="1:21">
      <c r="A4031">
        <v>855950341</v>
      </c>
      <c r="B4031">
        <v>7</v>
      </c>
      <c r="C4031" t="s">
        <v>812</v>
      </c>
      <c r="D4031">
        <v>845867139</v>
      </c>
      <c r="E4031" t="s">
        <v>918</v>
      </c>
      <c r="F4031" t="s">
        <v>919</v>
      </c>
      <c r="G4031" t="s">
        <v>379</v>
      </c>
      <c r="H4031" t="s">
        <v>920</v>
      </c>
      <c r="I4031" t="s">
        <v>1066</v>
      </c>
      <c r="J4031">
        <v>4</v>
      </c>
      <c r="K4031" t="s">
        <v>235</v>
      </c>
      <c r="L4031" t="s">
        <v>1011</v>
      </c>
      <c r="N4031">
        <v>28</v>
      </c>
      <c r="O4031">
        <v>1</v>
      </c>
      <c r="P4031">
        <v>1</v>
      </c>
      <c r="Q4031">
        <v>414667103</v>
      </c>
      <c r="R4031">
        <v>2098</v>
      </c>
      <c r="T4031" t="s">
        <v>816</v>
      </c>
      <c r="U4031">
        <f>MATCH(D4031,'Кумулятивный рейтинг_1 курс'!$C$1:$C$65493,0)</f>
        <v>75</v>
      </c>
    </row>
    <row r="4032" spans="1:21">
      <c r="A4032">
        <v>845867850</v>
      </c>
      <c r="B4032">
        <v>6</v>
      </c>
      <c r="C4032" t="s">
        <v>812</v>
      </c>
      <c r="D4032">
        <v>845867605</v>
      </c>
      <c r="E4032" t="s">
        <v>925</v>
      </c>
      <c r="F4032" t="s">
        <v>250</v>
      </c>
      <c r="G4032" t="s">
        <v>251</v>
      </c>
      <c r="H4032" t="s">
        <v>926</v>
      </c>
      <c r="I4032" t="s">
        <v>1066</v>
      </c>
      <c r="J4032">
        <v>4</v>
      </c>
      <c r="K4032" t="s">
        <v>235</v>
      </c>
      <c r="L4032" t="s">
        <v>1011</v>
      </c>
      <c r="N4032">
        <v>24</v>
      </c>
      <c r="O4032">
        <v>1</v>
      </c>
      <c r="P4032">
        <v>1</v>
      </c>
      <c r="Q4032">
        <v>414667103</v>
      </c>
      <c r="R4032">
        <v>2098</v>
      </c>
      <c r="T4032" t="s">
        <v>816</v>
      </c>
      <c r="U4032">
        <f>MATCH(D4032,'Кумулятивный рейтинг_1 курс'!$C$1:$C$65493,0)</f>
        <v>58</v>
      </c>
    </row>
    <row r="4033" spans="1:21">
      <c r="A4033">
        <v>845868047</v>
      </c>
      <c r="B4033">
        <v>7</v>
      </c>
      <c r="C4033" t="s">
        <v>812</v>
      </c>
      <c r="D4033">
        <v>845867865</v>
      </c>
      <c r="E4033" t="s">
        <v>813</v>
      </c>
      <c r="F4033" t="s">
        <v>303</v>
      </c>
      <c r="G4033" t="s">
        <v>389</v>
      </c>
      <c r="H4033" t="s">
        <v>814</v>
      </c>
      <c r="I4033" t="s">
        <v>1066</v>
      </c>
      <c r="J4033">
        <v>4</v>
      </c>
      <c r="K4033" t="s">
        <v>235</v>
      </c>
      <c r="L4033" t="s">
        <v>1011</v>
      </c>
      <c r="N4033">
        <v>28</v>
      </c>
      <c r="O4033">
        <v>1</v>
      </c>
      <c r="P4033">
        <v>1</v>
      </c>
      <c r="Q4033">
        <v>414667103</v>
      </c>
      <c r="R4033">
        <v>2098</v>
      </c>
      <c r="T4033" t="s">
        <v>816</v>
      </c>
      <c r="U4033">
        <f>MATCH(D4033,'Кумулятивный рейтинг_1 курс'!$C$1:$C$65493,0)</f>
        <v>132</v>
      </c>
    </row>
    <row r="4034" spans="1:21">
      <c r="A4034">
        <v>845859334</v>
      </c>
      <c r="B4034">
        <v>6</v>
      </c>
      <c r="C4034" t="s">
        <v>817</v>
      </c>
      <c r="D4034">
        <v>845859128</v>
      </c>
      <c r="E4034" t="s">
        <v>853</v>
      </c>
      <c r="F4034" t="s">
        <v>854</v>
      </c>
      <c r="G4034" t="s">
        <v>855</v>
      </c>
      <c r="H4034" t="s">
        <v>856</v>
      </c>
      <c r="I4034" t="s">
        <v>1066</v>
      </c>
      <c r="J4034">
        <v>4</v>
      </c>
      <c r="K4034" t="s">
        <v>235</v>
      </c>
      <c r="L4034" t="s">
        <v>1011</v>
      </c>
      <c r="N4034">
        <v>24</v>
      </c>
      <c r="O4034">
        <v>1</v>
      </c>
      <c r="P4034">
        <v>1</v>
      </c>
      <c r="Q4034">
        <v>414667103</v>
      </c>
      <c r="R4034">
        <v>2098</v>
      </c>
      <c r="T4034" t="s">
        <v>816</v>
      </c>
      <c r="U4034">
        <f>MATCH(D4034,'Кумулятивный рейтинг_1 курс'!$C$1:$C$65493,0)</f>
        <v>122</v>
      </c>
    </row>
    <row r="4035" spans="1:21">
      <c r="A4035">
        <v>845859551</v>
      </c>
      <c r="B4035">
        <v>3</v>
      </c>
      <c r="C4035" t="s">
        <v>817</v>
      </c>
      <c r="D4035">
        <v>845859349</v>
      </c>
      <c r="E4035" t="s">
        <v>857</v>
      </c>
      <c r="F4035" t="s">
        <v>560</v>
      </c>
      <c r="G4035" t="s">
        <v>858</v>
      </c>
      <c r="H4035" t="s">
        <v>859</v>
      </c>
      <c r="I4035" t="s">
        <v>1066</v>
      </c>
      <c r="J4035">
        <v>4</v>
      </c>
      <c r="K4035" t="s">
        <v>235</v>
      </c>
      <c r="L4035" t="s">
        <v>1011</v>
      </c>
      <c r="N4035">
        <v>0</v>
      </c>
      <c r="O4035">
        <v>0</v>
      </c>
      <c r="P4035">
        <v>0</v>
      </c>
      <c r="Q4035">
        <v>414667103</v>
      </c>
      <c r="R4035">
        <v>2098</v>
      </c>
      <c r="T4035" t="s">
        <v>816</v>
      </c>
      <c r="U4035">
        <f>MATCH(D4035,'Кумулятивный рейтинг_1 курс'!$C$1:$C$65493,0)</f>
        <v>198</v>
      </c>
    </row>
    <row r="4036" spans="1:21">
      <c r="A4036">
        <v>845860168</v>
      </c>
      <c r="B4036">
        <v>6</v>
      </c>
      <c r="C4036" t="s">
        <v>817</v>
      </c>
      <c r="D4036">
        <v>845859905</v>
      </c>
      <c r="E4036" t="s">
        <v>862</v>
      </c>
      <c r="F4036" t="s">
        <v>449</v>
      </c>
      <c r="G4036" t="s">
        <v>572</v>
      </c>
      <c r="H4036" t="s">
        <v>863</v>
      </c>
      <c r="I4036" t="s">
        <v>1066</v>
      </c>
      <c r="J4036">
        <v>4</v>
      </c>
      <c r="K4036" t="s">
        <v>235</v>
      </c>
      <c r="L4036" t="s">
        <v>1011</v>
      </c>
      <c r="N4036">
        <v>24</v>
      </c>
      <c r="O4036">
        <v>1</v>
      </c>
      <c r="P4036">
        <v>1</v>
      </c>
      <c r="Q4036">
        <v>414667103</v>
      </c>
      <c r="R4036">
        <v>2098</v>
      </c>
      <c r="T4036" t="s">
        <v>816</v>
      </c>
      <c r="U4036">
        <f>MATCH(D4036,'Кумулятивный рейтинг_1 курс'!$C$1:$C$65493,0)</f>
        <v>94</v>
      </c>
    </row>
    <row r="4037" spans="1:21">
      <c r="A4037">
        <v>845860476</v>
      </c>
      <c r="B4037">
        <v>10</v>
      </c>
      <c r="C4037" t="s">
        <v>817</v>
      </c>
      <c r="D4037">
        <v>845860249</v>
      </c>
      <c r="E4037" t="s">
        <v>864</v>
      </c>
      <c r="F4037" t="s">
        <v>452</v>
      </c>
      <c r="G4037" t="s">
        <v>425</v>
      </c>
      <c r="H4037" t="s">
        <v>865</v>
      </c>
      <c r="I4037" t="s">
        <v>1066</v>
      </c>
      <c r="J4037">
        <v>4</v>
      </c>
      <c r="K4037" t="s">
        <v>235</v>
      </c>
      <c r="L4037" t="s">
        <v>1011</v>
      </c>
      <c r="N4037">
        <v>40</v>
      </c>
      <c r="O4037">
        <v>1</v>
      </c>
      <c r="P4037">
        <v>1</v>
      </c>
      <c r="Q4037">
        <v>414667103</v>
      </c>
      <c r="R4037">
        <v>2098</v>
      </c>
      <c r="T4037" t="s">
        <v>816</v>
      </c>
      <c r="U4037">
        <f>MATCH(D4037,'Кумулятивный рейтинг_1 курс'!$C$1:$C$65493,0)</f>
        <v>56</v>
      </c>
    </row>
    <row r="4038" spans="1:21">
      <c r="A4038">
        <v>845855416</v>
      </c>
      <c r="B4038">
        <v>4</v>
      </c>
      <c r="C4038" t="s">
        <v>260</v>
      </c>
      <c r="D4038">
        <v>845855288</v>
      </c>
      <c r="E4038" t="s">
        <v>317</v>
      </c>
      <c r="F4038" t="s">
        <v>318</v>
      </c>
      <c r="G4038" t="s">
        <v>263</v>
      </c>
      <c r="H4038" t="s">
        <v>319</v>
      </c>
      <c r="I4038" t="s">
        <v>1066</v>
      </c>
      <c r="J4038">
        <v>4</v>
      </c>
      <c r="K4038" t="s">
        <v>235</v>
      </c>
      <c r="L4038" t="s">
        <v>1011</v>
      </c>
      <c r="N4038">
        <v>16</v>
      </c>
      <c r="O4038">
        <v>1</v>
      </c>
      <c r="P4038">
        <v>1</v>
      </c>
      <c r="Q4038">
        <v>414667419</v>
      </c>
      <c r="R4038">
        <v>2098</v>
      </c>
      <c r="T4038" t="s">
        <v>266</v>
      </c>
      <c r="U4038">
        <f>MATCH(D4038,'Кумулятивный рейтинг_1 курс'!$C$1:$C$65493,0)</f>
        <v>100</v>
      </c>
    </row>
    <row r="4039" spans="1:21">
      <c r="A4039">
        <v>845856634</v>
      </c>
      <c r="B4039">
        <v>5</v>
      </c>
      <c r="C4039" t="s">
        <v>817</v>
      </c>
      <c r="D4039">
        <v>845856525</v>
      </c>
      <c r="E4039" t="s">
        <v>877</v>
      </c>
      <c r="F4039" t="s">
        <v>878</v>
      </c>
      <c r="G4039" t="s">
        <v>879</v>
      </c>
      <c r="H4039" t="s">
        <v>880</v>
      </c>
      <c r="I4039" t="s">
        <v>1066</v>
      </c>
      <c r="J4039">
        <v>4</v>
      </c>
      <c r="K4039" t="s">
        <v>235</v>
      </c>
      <c r="L4039" t="s">
        <v>1011</v>
      </c>
      <c r="N4039">
        <v>20</v>
      </c>
      <c r="O4039">
        <v>1</v>
      </c>
      <c r="P4039">
        <v>1</v>
      </c>
      <c r="Q4039">
        <v>414667103</v>
      </c>
      <c r="R4039">
        <v>2098</v>
      </c>
      <c r="T4039" t="s">
        <v>816</v>
      </c>
      <c r="U4039">
        <f>MATCH(D4039,'Кумулятивный рейтинг_1 курс'!$C$1:$C$65493,0)</f>
        <v>113</v>
      </c>
    </row>
    <row r="4040" spans="1:21">
      <c r="A4040">
        <v>845857025</v>
      </c>
      <c r="B4040">
        <v>4</v>
      </c>
      <c r="C4040" t="s">
        <v>817</v>
      </c>
      <c r="D4040">
        <v>845856908</v>
      </c>
      <c r="E4040" t="s">
        <v>884</v>
      </c>
      <c r="F4040" t="s">
        <v>885</v>
      </c>
      <c r="G4040" t="s">
        <v>611</v>
      </c>
      <c r="H4040" t="s">
        <v>886</v>
      </c>
      <c r="I4040" t="s">
        <v>1066</v>
      </c>
      <c r="J4040">
        <v>4</v>
      </c>
      <c r="K4040" t="s">
        <v>235</v>
      </c>
      <c r="L4040" t="s">
        <v>1011</v>
      </c>
      <c r="N4040">
        <v>16</v>
      </c>
      <c r="O4040">
        <v>1</v>
      </c>
      <c r="P4040">
        <v>1</v>
      </c>
      <c r="Q4040">
        <v>414667103</v>
      </c>
      <c r="R4040">
        <v>2098</v>
      </c>
      <c r="T4040" t="s">
        <v>816</v>
      </c>
      <c r="U4040">
        <f>MATCH(D4040,'Кумулятивный рейтинг_1 курс'!$C$1:$C$65493,0)</f>
        <v>158</v>
      </c>
    </row>
    <row r="4041" spans="1:21">
      <c r="A4041">
        <v>845861510</v>
      </c>
      <c r="B4041">
        <v>10</v>
      </c>
      <c r="C4041" t="s">
        <v>817</v>
      </c>
      <c r="D4041">
        <v>845861293</v>
      </c>
      <c r="E4041" t="s">
        <v>872</v>
      </c>
      <c r="F4041" t="s">
        <v>873</v>
      </c>
      <c r="G4041" t="s">
        <v>251</v>
      </c>
      <c r="H4041" t="s">
        <v>874</v>
      </c>
      <c r="I4041" t="s">
        <v>1066</v>
      </c>
      <c r="J4041">
        <v>4</v>
      </c>
      <c r="K4041" t="s">
        <v>235</v>
      </c>
      <c r="L4041" t="s">
        <v>1011</v>
      </c>
      <c r="N4041">
        <v>40</v>
      </c>
      <c r="O4041">
        <v>1</v>
      </c>
      <c r="P4041">
        <v>1</v>
      </c>
      <c r="Q4041">
        <v>414667103</v>
      </c>
      <c r="R4041">
        <v>2098</v>
      </c>
      <c r="T4041" t="s">
        <v>816</v>
      </c>
      <c r="U4041">
        <f>MATCH(D4041,'Кумулятивный рейтинг_1 курс'!$C$1:$C$65493,0)</f>
        <v>41</v>
      </c>
    </row>
    <row r="4042" spans="1:21">
      <c r="A4042">
        <v>845862327</v>
      </c>
      <c r="B4042">
        <v>10</v>
      </c>
      <c r="C4042" t="s">
        <v>817</v>
      </c>
      <c r="D4042">
        <v>845862096</v>
      </c>
      <c r="E4042" t="s">
        <v>820</v>
      </c>
      <c r="F4042" t="s">
        <v>452</v>
      </c>
      <c r="G4042" t="s">
        <v>469</v>
      </c>
      <c r="H4042" t="s">
        <v>821</v>
      </c>
      <c r="I4042" t="s">
        <v>1066</v>
      </c>
      <c r="J4042">
        <v>4</v>
      </c>
      <c r="K4042" t="s">
        <v>235</v>
      </c>
      <c r="L4042" t="s">
        <v>1011</v>
      </c>
      <c r="N4042">
        <v>40</v>
      </c>
      <c r="O4042">
        <v>1</v>
      </c>
      <c r="P4042">
        <v>1</v>
      </c>
      <c r="Q4042">
        <v>414667103</v>
      </c>
      <c r="R4042">
        <v>2098</v>
      </c>
      <c r="T4042" t="s">
        <v>816</v>
      </c>
      <c r="U4042">
        <f>MATCH(D4042,'Кумулятивный рейтинг_1 курс'!$C$1:$C$65493,0)</f>
        <v>19</v>
      </c>
    </row>
    <row r="4043" spans="1:21">
      <c r="A4043">
        <v>845862592</v>
      </c>
      <c r="B4043">
        <v>6</v>
      </c>
      <c r="C4043" t="s">
        <v>817</v>
      </c>
      <c r="D4043">
        <v>845862473</v>
      </c>
      <c r="E4043" t="s">
        <v>822</v>
      </c>
      <c r="F4043" t="s">
        <v>751</v>
      </c>
      <c r="G4043" t="s">
        <v>495</v>
      </c>
      <c r="H4043" t="s">
        <v>823</v>
      </c>
      <c r="I4043" t="s">
        <v>1066</v>
      </c>
      <c r="J4043">
        <v>4</v>
      </c>
      <c r="K4043" t="s">
        <v>235</v>
      </c>
      <c r="L4043" t="s">
        <v>1011</v>
      </c>
      <c r="N4043">
        <v>24</v>
      </c>
      <c r="O4043">
        <v>1</v>
      </c>
      <c r="P4043">
        <v>1</v>
      </c>
      <c r="Q4043">
        <v>414667103</v>
      </c>
      <c r="R4043">
        <v>2098</v>
      </c>
      <c r="T4043" t="s">
        <v>816</v>
      </c>
      <c r="U4043">
        <f>MATCH(D4043,'Кумулятивный рейтинг_1 курс'!$C$1:$C$65493,0)</f>
        <v>54</v>
      </c>
    </row>
    <row r="4044" spans="1:21">
      <c r="A4044">
        <v>845862736</v>
      </c>
      <c r="B4044">
        <v>7</v>
      </c>
      <c r="C4044" t="s">
        <v>817</v>
      </c>
      <c r="D4044">
        <v>845862624</v>
      </c>
      <c r="E4044" t="s">
        <v>824</v>
      </c>
      <c r="F4044" t="s">
        <v>472</v>
      </c>
      <c r="G4044" t="s">
        <v>825</v>
      </c>
      <c r="H4044" t="s">
        <v>826</v>
      </c>
      <c r="I4044" t="s">
        <v>1066</v>
      </c>
      <c r="J4044">
        <v>4</v>
      </c>
      <c r="K4044" t="s">
        <v>235</v>
      </c>
      <c r="L4044" t="s">
        <v>1011</v>
      </c>
      <c r="N4044">
        <v>28</v>
      </c>
      <c r="O4044">
        <v>1</v>
      </c>
      <c r="P4044">
        <v>1</v>
      </c>
      <c r="Q4044">
        <v>414667103</v>
      </c>
      <c r="R4044">
        <v>2098</v>
      </c>
      <c r="T4044" t="s">
        <v>816</v>
      </c>
      <c r="U4044">
        <f>MATCH(D4044,'Кумулятивный рейтинг_1 курс'!$C$1:$C$65493,0)</f>
        <v>125</v>
      </c>
    </row>
    <row r="4045" spans="1:21">
      <c r="A4045">
        <v>845862953</v>
      </c>
      <c r="B4045">
        <v>6</v>
      </c>
      <c r="C4045" t="s">
        <v>817</v>
      </c>
      <c r="D4045">
        <v>845862766</v>
      </c>
      <c r="E4045" t="s">
        <v>827</v>
      </c>
      <c r="F4045" t="s">
        <v>828</v>
      </c>
      <c r="G4045" t="s">
        <v>582</v>
      </c>
      <c r="H4045" t="s">
        <v>829</v>
      </c>
      <c r="I4045" t="s">
        <v>1066</v>
      </c>
      <c r="J4045">
        <v>4</v>
      </c>
      <c r="K4045" t="s">
        <v>235</v>
      </c>
      <c r="L4045" t="s">
        <v>1011</v>
      </c>
      <c r="N4045">
        <v>24</v>
      </c>
      <c r="O4045">
        <v>1</v>
      </c>
      <c r="P4045">
        <v>1</v>
      </c>
      <c r="Q4045">
        <v>414667103</v>
      </c>
      <c r="R4045">
        <v>2098</v>
      </c>
      <c r="T4045" t="s">
        <v>816</v>
      </c>
      <c r="U4045">
        <f>MATCH(D4045,'Кумулятивный рейтинг_1 курс'!$C$1:$C$65493,0)</f>
        <v>95</v>
      </c>
    </row>
    <row r="4046" spans="1:21">
      <c r="A4046">
        <v>845858752</v>
      </c>
      <c r="B4046">
        <v>7</v>
      </c>
      <c r="C4046" t="s">
        <v>817</v>
      </c>
      <c r="D4046">
        <v>845858384</v>
      </c>
      <c r="E4046" t="s">
        <v>849</v>
      </c>
      <c r="F4046" t="s">
        <v>307</v>
      </c>
      <c r="G4046" t="s">
        <v>275</v>
      </c>
      <c r="H4046" t="s">
        <v>850</v>
      </c>
      <c r="I4046" t="s">
        <v>1066</v>
      </c>
      <c r="J4046">
        <v>4</v>
      </c>
      <c r="K4046" t="s">
        <v>235</v>
      </c>
      <c r="L4046" t="s">
        <v>1011</v>
      </c>
      <c r="N4046">
        <v>28</v>
      </c>
      <c r="O4046">
        <v>1</v>
      </c>
      <c r="P4046">
        <v>1</v>
      </c>
      <c r="Q4046">
        <v>414667103</v>
      </c>
      <c r="R4046">
        <v>2098</v>
      </c>
      <c r="T4046" t="s">
        <v>816</v>
      </c>
      <c r="U4046">
        <f>MATCH(D4046,'Кумулятивный рейтинг_1 курс'!$C$1:$C$65493,0)</f>
        <v>51</v>
      </c>
    </row>
    <row r="4047" spans="1:21">
      <c r="A4047">
        <v>845867105</v>
      </c>
      <c r="B4047">
        <v>5</v>
      </c>
      <c r="C4047" t="s">
        <v>812</v>
      </c>
      <c r="D4047">
        <v>845866914</v>
      </c>
      <c r="E4047" t="s">
        <v>916</v>
      </c>
      <c r="F4047" t="s">
        <v>563</v>
      </c>
      <c r="G4047" t="s">
        <v>355</v>
      </c>
      <c r="H4047" t="s">
        <v>917</v>
      </c>
      <c r="I4047" t="s">
        <v>1066</v>
      </c>
      <c r="J4047">
        <v>4</v>
      </c>
      <c r="K4047" t="s">
        <v>235</v>
      </c>
      <c r="L4047" t="s">
        <v>1011</v>
      </c>
      <c r="N4047">
        <v>20</v>
      </c>
      <c r="O4047">
        <v>1</v>
      </c>
      <c r="P4047">
        <v>1</v>
      </c>
      <c r="Q4047">
        <v>414667103</v>
      </c>
      <c r="R4047">
        <v>2098</v>
      </c>
      <c r="T4047" t="s">
        <v>816</v>
      </c>
      <c r="U4047">
        <f>MATCH(D4047,'Кумулятивный рейтинг_1 курс'!$C$1:$C$65493,0)</f>
        <v>171</v>
      </c>
    </row>
    <row r="4048" spans="1:21">
      <c r="A4048">
        <v>845863636</v>
      </c>
      <c r="B4048">
        <v>8</v>
      </c>
      <c r="C4048" t="s">
        <v>812</v>
      </c>
      <c r="D4048">
        <v>845863502</v>
      </c>
      <c r="E4048" t="s">
        <v>830</v>
      </c>
      <c r="F4048" t="s">
        <v>529</v>
      </c>
      <c r="G4048" t="s">
        <v>282</v>
      </c>
      <c r="H4048" t="s">
        <v>831</v>
      </c>
      <c r="I4048" t="s">
        <v>1066</v>
      </c>
      <c r="J4048">
        <v>4</v>
      </c>
      <c r="K4048" t="s">
        <v>235</v>
      </c>
      <c r="L4048" t="s">
        <v>1011</v>
      </c>
      <c r="N4048">
        <v>32</v>
      </c>
      <c r="O4048">
        <v>1</v>
      </c>
      <c r="P4048">
        <v>1</v>
      </c>
      <c r="Q4048">
        <v>414667103</v>
      </c>
      <c r="R4048">
        <v>2098</v>
      </c>
      <c r="T4048" t="s">
        <v>816</v>
      </c>
      <c r="U4048">
        <f>MATCH(D4048,'Кумулятивный рейтинг_1 курс'!$C$1:$C$65493,0)</f>
        <v>60</v>
      </c>
    </row>
    <row r="4049" spans="1:21">
      <c r="A4049">
        <v>845863820</v>
      </c>
      <c r="B4049">
        <v>4</v>
      </c>
      <c r="C4049" t="s">
        <v>812</v>
      </c>
      <c r="D4049">
        <v>845863665</v>
      </c>
      <c r="E4049" t="s">
        <v>832</v>
      </c>
      <c r="F4049" t="s">
        <v>526</v>
      </c>
      <c r="G4049" t="s">
        <v>588</v>
      </c>
      <c r="H4049" t="s">
        <v>833</v>
      </c>
      <c r="I4049" t="s">
        <v>1066</v>
      </c>
      <c r="J4049">
        <v>4</v>
      </c>
      <c r="K4049" t="s">
        <v>235</v>
      </c>
      <c r="L4049" t="s">
        <v>1011</v>
      </c>
      <c r="N4049">
        <v>16</v>
      </c>
      <c r="O4049">
        <v>1</v>
      </c>
      <c r="P4049">
        <v>0</v>
      </c>
      <c r="Q4049">
        <v>414667103</v>
      </c>
      <c r="R4049">
        <v>2098</v>
      </c>
      <c r="T4049" t="s">
        <v>816</v>
      </c>
      <c r="U4049">
        <f>MATCH(D4049,'Кумулятивный рейтинг_1 курс'!$C$1:$C$65493,0)</f>
        <v>193</v>
      </c>
    </row>
    <row r="4050" spans="1:21">
      <c r="A4050">
        <v>845876533</v>
      </c>
      <c r="B4050">
        <v>5</v>
      </c>
      <c r="C4050" t="s">
        <v>661</v>
      </c>
      <c r="D4050">
        <v>845876482</v>
      </c>
      <c r="E4050" t="s">
        <v>773</v>
      </c>
      <c r="F4050" t="s">
        <v>386</v>
      </c>
      <c r="G4050" t="s">
        <v>774</v>
      </c>
      <c r="H4050" t="s">
        <v>775</v>
      </c>
      <c r="I4050" t="s">
        <v>1066</v>
      </c>
      <c r="J4050">
        <v>4</v>
      </c>
      <c r="K4050" t="s">
        <v>235</v>
      </c>
      <c r="L4050" t="s">
        <v>1011</v>
      </c>
      <c r="N4050">
        <v>20</v>
      </c>
      <c r="O4050">
        <v>1</v>
      </c>
      <c r="P4050">
        <v>1</v>
      </c>
      <c r="Q4050">
        <v>423925599</v>
      </c>
      <c r="R4050">
        <v>2098</v>
      </c>
      <c r="T4050" t="s">
        <v>242</v>
      </c>
      <c r="U4050">
        <f>MATCH(D4050,'Кумулятивный рейтинг_1 курс'!$C$1:$C$65493,0)</f>
        <v>59</v>
      </c>
    </row>
    <row r="4051" spans="1:21">
      <c r="A4051">
        <v>845874333</v>
      </c>
      <c r="B4051">
        <v>5</v>
      </c>
      <c r="C4051" t="s">
        <v>661</v>
      </c>
      <c r="D4051">
        <v>845874171</v>
      </c>
      <c r="E4051" t="s">
        <v>792</v>
      </c>
      <c r="F4051" t="s">
        <v>281</v>
      </c>
      <c r="G4051" t="s">
        <v>361</v>
      </c>
      <c r="H4051" t="s">
        <v>793</v>
      </c>
      <c r="I4051" t="s">
        <v>1066</v>
      </c>
      <c r="J4051">
        <v>4</v>
      </c>
      <c r="K4051" t="s">
        <v>235</v>
      </c>
      <c r="L4051" t="s">
        <v>1011</v>
      </c>
      <c r="N4051">
        <v>20</v>
      </c>
      <c r="O4051">
        <v>1</v>
      </c>
      <c r="P4051">
        <v>1</v>
      </c>
      <c r="Q4051">
        <v>423925599</v>
      </c>
      <c r="R4051">
        <v>2098</v>
      </c>
      <c r="T4051" t="s">
        <v>242</v>
      </c>
      <c r="U4051">
        <f>MATCH(D4051,'Кумулятивный рейтинг_1 курс'!$C$1:$C$65493,0)</f>
        <v>197</v>
      </c>
    </row>
    <row r="4052" spans="1:21">
      <c r="A4052">
        <v>845859990</v>
      </c>
      <c r="B4052">
        <v>7</v>
      </c>
      <c r="C4052" t="s">
        <v>622</v>
      </c>
      <c r="D4052">
        <v>845859827</v>
      </c>
      <c r="E4052" t="s">
        <v>711</v>
      </c>
      <c r="F4052" t="s">
        <v>563</v>
      </c>
      <c r="G4052" t="s">
        <v>361</v>
      </c>
      <c r="H4052" t="s">
        <v>712</v>
      </c>
      <c r="I4052" t="s">
        <v>1066</v>
      </c>
      <c r="J4052">
        <v>4</v>
      </c>
      <c r="K4052" t="s">
        <v>235</v>
      </c>
      <c r="L4052" t="s">
        <v>1011</v>
      </c>
      <c r="N4052">
        <v>28</v>
      </c>
      <c r="O4052">
        <v>1</v>
      </c>
      <c r="P4052">
        <v>1</v>
      </c>
      <c r="Q4052">
        <v>423924032</v>
      </c>
      <c r="R4052">
        <v>2098</v>
      </c>
      <c r="T4052" t="s">
        <v>626</v>
      </c>
      <c r="U4052">
        <f>MATCH(D4052,'Кумулятивный рейтинг_1 курс'!$C$1:$C$65493,0)</f>
        <v>71</v>
      </c>
    </row>
    <row r="4053" spans="1:21">
      <c r="A4053">
        <v>845857959</v>
      </c>
      <c r="B4053">
        <v>6</v>
      </c>
      <c r="C4053" t="s">
        <v>622</v>
      </c>
      <c r="D4053">
        <v>845857802</v>
      </c>
      <c r="E4053" t="s">
        <v>731</v>
      </c>
      <c r="F4053" t="s">
        <v>604</v>
      </c>
      <c r="G4053" t="s">
        <v>251</v>
      </c>
      <c r="H4053" t="s">
        <v>732</v>
      </c>
      <c r="I4053" t="s">
        <v>1066</v>
      </c>
      <c r="J4053">
        <v>4</v>
      </c>
      <c r="K4053" t="s">
        <v>235</v>
      </c>
      <c r="L4053" t="s">
        <v>1011</v>
      </c>
      <c r="N4053">
        <v>24</v>
      </c>
      <c r="O4053">
        <v>1</v>
      </c>
      <c r="P4053">
        <v>1</v>
      </c>
      <c r="Q4053">
        <v>423924032</v>
      </c>
      <c r="R4053">
        <v>2098</v>
      </c>
      <c r="T4053" t="s">
        <v>626</v>
      </c>
      <c r="U4053">
        <f>MATCH(D4053,'Кумулятивный рейтинг_1 курс'!$C$1:$C$65493,0)</f>
        <v>85</v>
      </c>
    </row>
    <row r="4054" spans="1:21">
      <c r="A4054">
        <v>845846805</v>
      </c>
      <c r="B4054">
        <v>4</v>
      </c>
      <c r="C4054" t="s">
        <v>490</v>
      </c>
      <c r="D4054">
        <v>845846698</v>
      </c>
      <c r="E4054" t="s">
        <v>603</v>
      </c>
      <c r="F4054" t="s">
        <v>604</v>
      </c>
      <c r="G4054" t="s">
        <v>582</v>
      </c>
      <c r="H4054" t="s">
        <v>605</v>
      </c>
      <c r="I4054" t="s">
        <v>1066</v>
      </c>
      <c r="J4054">
        <v>4</v>
      </c>
      <c r="K4054" t="s">
        <v>235</v>
      </c>
      <c r="L4054" t="s">
        <v>1011</v>
      </c>
      <c r="N4054">
        <v>16</v>
      </c>
      <c r="O4054">
        <v>1</v>
      </c>
      <c r="P4054">
        <v>1</v>
      </c>
      <c r="Q4054">
        <v>414666777</v>
      </c>
      <c r="R4054">
        <v>2098</v>
      </c>
      <c r="T4054" t="s">
        <v>231</v>
      </c>
      <c r="U4054">
        <f>MATCH(D4054,'Кумулятивный рейтинг_1 курс'!$C$1:$C$65493,0)</f>
        <v>131</v>
      </c>
    </row>
    <row r="4055" spans="1:21">
      <c r="A4055">
        <v>845847135</v>
      </c>
      <c r="B4055">
        <v>5</v>
      </c>
      <c r="C4055" t="s">
        <v>490</v>
      </c>
      <c r="D4055">
        <v>845847059</v>
      </c>
      <c r="E4055" t="s">
        <v>548</v>
      </c>
      <c r="F4055" t="s">
        <v>549</v>
      </c>
      <c r="G4055" t="s">
        <v>550</v>
      </c>
      <c r="H4055" t="s">
        <v>551</v>
      </c>
      <c r="I4055" t="s">
        <v>1066</v>
      </c>
      <c r="J4055">
        <v>4</v>
      </c>
      <c r="K4055" t="s">
        <v>235</v>
      </c>
      <c r="L4055" t="s">
        <v>1011</v>
      </c>
      <c r="N4055">
        <v>20</v>
      </c>
      <c r="O4055">
        <v>1</v>
      </c>
      <c r="P4055">
        <v>1</v>
      </c>
      <c r="Q4055">
        <v>414666777</v>
      </c>
      <c r="R4055">
        <v>2098</v>
      </c>
      <c r="T4055" t="s">
        <v>231</v>
      </c>
      <c r="U4055">
        <f>MATCH(D4055,'Кумулятивный рейтинг_1 курс'!$C$1:$C$65493,0)</f>
        <v>172</v>
      </c>
    </row>
    <row r="4056" spans="1:21">
      <c r="A4056">
        <v>845848994</v>
      </c>
      <c r="B4056">
        <v>7</v>
      </c>
      <c r="C4056" t="s">
        <v>223</v>
      </c>
      <c r="D4056">
        <v>845848928</v>
      </c>
      <c r="E4056" t="s">
        <v>523</v>
      </c>
      <c r="F4056" t="s">
        <v>405</v>
      </c>
      <c r="G4056" t="s">
        <v>425</v>
      </c>
      <c r="H4056" t="s">
        <v>524</v>
      </c>
      <c r="I4056" t="s">
        <v>1066</v>
      </c>
      <c r="J4056">
        <v>4</v>
      </c>
      <c r="K4056" t="s">
        <v>235</v>
      </c>
      <c r="L4056" t="s">
        <v>1011</v>
      </c>
      <c r="N4056">
        <v>28</v>
      </c>
      <c r="O4056">
        <v>1</v>
      </c>
      <c r="P4056">
        <v>1</v>
      </c>
      <c r="Q4056">
        <v>414666777</v>
      </c>
      <c r="R4056">
        <v>2098</v>
      </c>
      <c r="T4056" t="s">
        <v>231</v>
      </c>
      <c r="U4056">
        <f>MATCH(D4056,'Кумулятивный рейтинг_1 курс'!$C$1:$C$65493,0)</f>
        <v>120</v>
      </c>
    </row>
    <row r="4057" spans="1:21">
      <c r="A4057">
        <v>845849284</v>
      </c>
      <c r="B4057">
        <v>7</v>
      </c>
      <c r="C4057" t="s">
        <v>223</v>
      </c>
      <c r="D4057">
        <v>845849191</v>
      </c>
      <c r="E4057" t="s">
        <v>528</v>
      </c>
      <c r="F4057" t="s">
        <v>529</v>
      </c>
      <c r="G4057" t="s">
        <v>420</v>
      </c>
      <c r="H4057" t="s">
        <v>530</v>
      </c>
      <c r="I4057" t="s">
        <v>1066</v>
      </c>
      <c r="J4057">
        <v>4</v>
      </c>
      <c r="K4057" t="s">
        <v>235</v>
      </c>
      <c r="L4057" t="s">
        <v>1011</v>
      </c>
      <c r="N4057">
        <v>28</v>
      </c>
      <c r="O4057">
        <v>1</v>
      </c>
      <c r="P4057">
        <v>1</v>
      </c>
      <c r="Q4057">
        <v>414666777</v>
      </c>
      <c r="R4057">
        <v>2098</v>
      </c>
      <c r="T4057" t="s">
        <v>231</v>
      </c>
      <c r="U4057">
        <f>MATCH(D4057,'Кумулятивный рейтинг_1 курс'!$C$1:$C$65493,0)</f>
        <v>150</v>
      </c>
    </row>
    <row r="4058" spans="1:21">
      <c r="A4058">
        <v>845849394</v>
      </c>
      <c r="B4058">
        <v>8</v>
      </c>
      <c r="C4058" t="s">
        <v>223</v>
      </c>
      <c r="D4058">
        <v>845849292</v>
      </c>
      <c r="E4058" t="s">
        <v>531</v>
      </c>
      <c r="F4058" t="s">
        <v>419</v>
      </c>
      <c r="G4058" t="s">
        <v>532</v>
      </c>
      <c r="H4058" t="s">
        <v>533</v>
      </c>
      <c r="I4058" t="s">
        <v>1066</v>
      </c>
      <c r="J4058">
        <v>4</v>
      </c>
      <c r="K4058" t="s">
        <v>235</v>
      </c>
      <c r="L4058" t="s">
        <v>1011</v>
      </c>
      <c r="N4058">
        <v>32</v>
      </c>
      <c r="O4058">
        <v>1</v>
      </c>
      <c r="P4058">
        <v>1</v>
      </c>
      <c r="Q4058">
        <v>414666777</v>
      </c>
      <c r="R4058">
        <v>2098</v>
      </c>
      <c r="T4058" t="s">
        <v>231</v>
      </c>
      <c r="U4058">
        <f>MATCH(D4058,'Кумулятивный рейтинг_1 курс'!$C$1:$C$65493,0)</f>
        <v>36</v>
      </c>
    </row>
    <row r="4059" spans="1:21">
      <c r="A4059">
        <v>845847664</v>
      </c>
      <c r="B4059">
        <v>4</v>
      </c>
      <c r="C4059" t="s">
        <v>490</v>
      </c>
      <c r="D4059">
        <v>845847471</v>
      </c>
      <c r="E4059" t="s">
        <v>559</v>
      </c>
      <c r="F4059" t="s">
        <v>560</v>
      </c>
      <c r="G4059" t="s">
        <v>282</v>
      </c>
      <c r="H4059" t="s">
        <v>561</v>
      </c>
      <c r="I4059" t="s">
        <v>1066</v>
      </c>
      <c r="J4059">
        <v>4</v>
      </c>
      <c r="K4059" t="s">
        <v>235</v>
      </c>
      <c r="L4059" t="s">
        <v>1011</v>
      </c>
      <c r="N4059">
        <v>16</v>
      </c>
      <c r="O4059">
        <v>1</v>
      </c>
      <c r="P4059">
        <v>1</v>
      </c>
      <c r="Q4059">
        <v>414666777</v>
      </c>
      <c r="R4059">
        <v>2098</v>
      </c>
      <c r="T4059" t="s">
        <v>231</v>
      </c>
      <c r="U4059">
        <f>MATCH(D4059,'Кумулятивный рейтинг_1 курс'!$C$1:$C$65493,0)</f>
        <v>178</v>
      </c>
    </row>
    <row r="4060" spans="1:21">
      <c r="A4060">
        <v>845850615</v>
      </c>
      <c r="B4060">
        <v>6</v>
      </c>
      <c r="C4060" t="s">
        <v>223</v>
      </c>
      <c r="D4060">
        <v>845850516</v>
      </c>
      <c r="E4060" t="s">
        <v>504</v>
      </c>
      <c r="F4060" t="s">
        <v>505</v>
      </c>
      <c r="G4060" t="s">
        <v>389</v>
      </c>
      <c r="H4060" t="s">
        <v>506</v>
      </c>
      <c r="I4060" t="s">
        <v>1066</v>
      </c>
      <c r="J4060">
        <v>4</v>
      </c>
      <c r="K4060" t="s">
        <v>235</v>
      </c>
      <c r="L4060" t="s">
        <v>1011</v>
      </c>
      <c r="N4060">
        <v>24</v>
      </c>
      <c r="O4060">
        <v>1</v>
      </c>
      <c r="P4060">
        <v>1</v>
      </c>
      <c r="Q4060">
        <v>414666777</v>
      </c>
      <c r="R4060">
        <v>2098</v>
      </c>
      <c r="T4060" t="s">
        <v>231</v>
      </c>
      <c r="U4060">
        <f>MATCH(D4060,'Кумулятивный рейтинг_1 курс'!$C$1:$C$65493,0)</f>
        <v>53</v>
      </c>
    </row>
    <row r="4061" spans="1:21">
      <c r="A4061">
        <v>845857724</v>
      </c>
      <c r="B4061">
        <v>6</v>
      </c>
      <c r="C4061" t="s">
        <v>817</v>
      </c>
      <c r="D4061">
        <v>845857514</v>
      </c>
      <c r="E4061" t="s">
        <v>889</v>
      </c>
      <c r="F4061" t="s">
        <v>890</v>
      </c>
      <c r="G4061" t="s">
        <v>263</v>
      </c>
      <c r="H4061" t="s">
        <v>891</v>
      </c>
      <c r="I4061" t="s">
        <v>1066</v>
      </c>
      <c r="J4061">
        <v>4</v>
      </c>
      <c r="K4061" t="s">
        <v>235</v>
      </c>
      <c r="L4061" t="s">
        <v>1011</v>
      </c>
      <c r="N4061">
        <v>24</v>
      </c>
      <c r="O4061">
        <v>1</v>
      </c>
      <c r="P4061">
        <v>1</v>
      </c>
      <c r="Q4061">
        <v>414667103</v>
      </c>
      <c r="R4061">
        <v>2098</v>
      </c>
      <c r="T4061" t="s">
        <v>816</v>
      </c>
      <c r="U4061">
        <f>MATCH(D4061,'Кумулятивный рейтинг_1 курс'!$C$1:$C$65493,0)</f>
        <v>96</v>
      </c>
    </row>
    <row r="4062" spans="1:21">
      <c r="A4062">
        <v>845877407</v>
      </c>
      <c r="B4062">
        <v>6</v>
      </c>
      <c r="C4062" t="s">
        <v>661</v>
      </c>
      <c r="D4062">
        <v>845877281</v>
      </c>
      <c r="E4062" t="s">
        <v>668</v>
      </c>
      <c r="F4062" t="s">
        <v>599</v>
      </c>
      <c r="G4062" t="s">
        <v>263</v>
      </c>
      <c r="H4062" t="s">
        <v>669</v>
      </c>
      <c r="I4062" t="s">
        <v>1067</v>
      </c>
      <c r="J4062">
        <v>3</v>
      </c>
      <c r="K4062" t="s">
        <v>235</v>
      </c>
      <c r="L4062" t="s">
        <v>1011</v>
      </c>
      <c r="N4062">
        <v>18</v>
      </c>
      <c r="O4062">
        <v>1</v>
      </c>
      <c r="P4062">
        <v>1</v>
      </c>
      <c r="R4062">
        <v>5028</v>
      </c>
      <c r="T4062" t="s">
        <v>242</v>
      </c>
      <c r="U4062">
        <f>MATCH(D4062,'Кумулятивный рейтинг_1 курс'!$C$1:$C$65493,0)</f>
        <v>129</v>
      </c>
    </row>
    <row r="4063" spans="1:21">
      <c r="A4063">
        <v>845876312</v>
      </c>
      <c r="B4063">
        <v>7</v>
      </c>
      <c r="C4063" t="s">
        <v>661</v>
      </c>
      <c r="D4063">
        <v>845876129</v>
      </c>
      <c r="E4063" t="s">
        <v>768</v>
      </c>
      <c r="F4063" t="s">
        <v>769</v>
      </c>
      <c r="G4063" t="s">
        <v>632</v>
      </c>
      <c r="H4063" t="s">
        <v>770</v>
      </c>
      <c r="I4063" t="s">
        <v>1067</v>
      </c>
      <c r="J4063">
        <v>3</v>
      </c>
      <c r="K4063" t="s">
        <v>235</v>
      </c>
      <c r="L4063" t="s">
        <v>1011</v>
      </c>
      <c r="N4063">
        <v>21</v>
      </c>
      <c r="O4063">
        <v>1</v>
      </c>
      <c r="P4063">
        <v>1</v>
      </c>
      <c r="R4063">
        <v>5028</v>
      </c>
      <c r="T4063" t="s">
        <v>242</v>
      </c>
      <c r="U4063">
        <f>MATCH(D4063,'Кумулятивный рейтинг_1 курс'!$C$1:$C$65493,0)</f>
        <v>137</v>
      </c>
    </row>
    <row r="4064" spans="1:21">
      <c r="A4064">
        <v>845866025</v>
      </c>
      <c r="B4064">
        <v>4</v>
      </c>
      <c r="C4064" t="s">
        <v>812</v>
      </c>
      <c r="D4064">
        <v>845865793</v>
      </c>
      <c r="E4064" t="s">
        <v>906</v>
      </c>
      <c r="F4064" t="s">
        <v>907</v>
      </c>
      <c r="G4064" t="s">
        <v>361</v>
      </c>
      <c r="H4064" t="s">
        <v>908</v>
      </c>
      <c r="I4064" t="s">
        <v>1067</v>
      </c>
      <c r="J4064">
        <v>3</v>
      </c>
      <c r="K4064" t="s">
        <v>235</v>
      </c>
      <c r="L4064" t="s">
        <v>1011</v>
      </c>
      <c r="N4064">
        <v>12</v>
      </c>
      <c r="O4064">
        <v>1</v>
      </c>
      <c r="P4064">
        <v>1</v>
      </c>
      <c r="R4064">
        <v>5028</v>
      </c>
      <c r="T4064" t="s">
        <v>816</v>
      </c>
      <c r="U4064">
        <f>MATCH(D4064,'Кумулятивный рейтинг_1 курс'!$C$1:$C$65493,0)</f>
        <v>152</v>
      </c>
    </row>
    <row r="4065" spans="1:21">
      <c r="A4065">
        <v>845857784</v>
      </c>
      <c r="B4065">
        <v>5</v>
      </c>
      <c r="C4065" t="s">
        <v>622</v>
      </c>
      <c r="D4065">
        <v>845857641</v>
      </c>
      <c r="E4065" t="s">
        <v>728</v>
      </c>
      <c r="F4065" t="s">
        <v>345</v>
      </c>
      <c r="G4065" t="s">
        <v>729</v>
      </c>
      <c r="H4065" t="s">
        <v>730</v>
      </c>
      <c r="I4065" t="s">
        <v>1067</v>
      </c>
      <c r="J4065">
        <v>3</v>
      </c>
      <c r="K4065" t="s">
        <v>235</v>
      </c>
      <c r="L4065" t="s">
        <v>1011</v>
      </c>
      <c r="N4065">
        <v>15</v>
      </c>
      <c r="O4065">
        <v>1</v>
      </c>
      <c r="P4065">
        <v>0</v>
      </c>
      <c r="R4065">
        <v>5028</v>
      </c>
      <c r="T4065" t="s">
        <v>626</v>
      </c>
      <c r="U4065">
        <f>MATCH(D4065,'Кумулятивный рейтинг_1 курс'!$C$1:$C$65493,0)</f>
        <v>164</v>
      </c>
    </row>
    <row r="4066" spans="1:21">
      <c r="A4066">
        <v>845865168</v>
      </c>
      <c r="B4066">
        <v>7</v>
      </c>
      <c r="C4066" t="s">
        <v>812</v>
      </c>
      <c r="D4066">
        <v>845865036</v>
      </c>
      <c r="E4066" t="s">
        <v>898</v>
      </c>
      <c r="F4066" t="s">
        <v>515</v>
      </c>
      <c r="G4066" t="s">
        <v>495</v>
      </c>
      <c r="H4066" t="s">
        <v>899</v>
      </c>
      <c r="I4066" t="s">
        <v>1067</v>
      </c>
      <c r="J4066">
        <v>3</v>
      </c>
      <c r="K4066" t="s">
        <v>235</v>
      </c>
      <c r="L4066" t="s">
        <v>1011</v>
      </c>
      <c r="N4066">
        <v>21</v>
      </c>
      <c r="O4066">
        <v>1</v>
      </c>
      <c r="P4066">
        <v>1</v>
      </c>
      <c r="R4066">
        <v>5028</v>
      </c>
      <c r="T4066" t="s">
        <v>816</v>
      </c>
      <c r="U4066">
        <f>MATCH(D4066,'Кумулятивный рейтинг_1 курс'!$C$1:$C$65493,0)</f>
        <v>115</v>
      </c>
    </row>
    <row r="4067" spans="1:21">
      <c r="A4067">
        <v>845868067</v>
      </c>
      <c r="B4067">
        <v>7</v>
      </c>
      <c r="C4067" t="s">
        <v>812</v>
      </c>
      <c r="D4067">
        <v>845867865</v>
      </c>
      <c r="E4067" t="s">
        <v>813</v>
      </c>
      <c r="F4067" t="s">
        <v>303</v>
      </c>
      <c r="G4067" t="s">
        <v>389</v>
      </c>
      <c r="H4067" t="s">
        <v>814</v>
      </c>
      <c r="I4067" t="s">
        <v>1067</v>
      </c>
      <c r="J4067">
        <v>3</v>
      </c>
      <c r="K4067" t="s">
        <v>235</v>
      </c>
      <c r="L4067" t="s">
        <v>1011</v>
      </c>
      <c r="N4067">
        <v>21</v>
      </c>
      <c r="O4067">
        <v>1</v>
      </c>
      <c r="P4067">
        <v>1</v>
      </c>
      <c r="R4067">
        <v>5028</v>
      </c>
      <c r="T4067" t="s">
        <v>816</v>
      </c>
      <c r="U4067">
        <f>MATCH(D4067,'Кумулятивный рейтинг_1 курс'!$C$1:$C$65493,0)</f>
        <v>132</v>
      </c>
    </row>
    <row r="4068" spans="1:21">
      <c r="A4068">
        <v>845877956</v>
      </c>
      <c r="B4068">
        <v>5</v>
      </c>
      <c r="C4068" t="s">
        <v>661</v>
      </c>
      <c r="D4068">
        <v>845877755</v>
      </c>
      <c r="E4068" t="s">
        <v>672</v>
      </c>
      <c r="F4068" t="s">
        <v>571</v>
      </c>
      <c r="G4068" t="s">
        <v>282</v>
      </c>
      <c r="H4068" t="s">
        <v>673</v>
      </c>
      <c r="I4068" t="s">
        <v>1067</v>
      </c>
      <c r="J4068">
        <v>3</v>
      </c>
      <c r="K4068" t="s">
        <v>235</v>
      </c>
      <c r="L4068" t="s">
        <v>1011</v>
      </c>
      <c r="N4068">
        <v>15</v>
      </c>
      <c r="O4068">
        <v>1</v>
      </c>
      <c r="P4068">
        <v>1</v>
      </c>
      <c r="R4068">
        <v>5028</v>
      </c>
      <c r="T4068" t="s">
        <v>242</v>
      </c>
      <c r="U4068">
        <f>MATCH(D4068,'Кумулятивный рейтинг_1 курс'!$C$1:$C$65493,0)</f>
        <v>196</v>
      </c>
    </row>
    <row r="4069" spans="1:21">
      <c r="A4069">
        <v>845867123</v>
      </c>
      <c r="B4069">
        <v>7</v>
      </c>
      <c r="C4069" t="s">
        <v>812</v>
      </c>
      <c r="D4069">
        <v>845866914</v>
      </c>
      <c r="E4069" t="s">
        <v>916</v>
      </c>
      <c r="F4069" t="s">
        <v>563</v>
      </c>
      <c r="G4069" t="s">
        <v>355</v>
      </c>
      <c r="H4069" t="s">
        <v>917</v>
      </c>
      <c r="I4069" t="s">
        <v>1067</v>
      </c>
      <c r="J4069">
        <v>3</v>
      </c>
      <c r="K4069" t="s">
        <v>235</v>
      </c>
      <c r="L4069" t="s">
        <v>1011</v>
      </c>
      <c r="N4069">
        <v>21</v>
      </c>
      <c r="O4069">
        <v>1</v>
      </c>
      <c r="P4069">
        <v>1</v>
      </c>
      <c r="R4069">
        <v>5028</v>
      </c>
      <c r="T4069" t="s">
        <v>816</v>
      </c>
      <c r="U4069">
        <f>MATCH(D4069,'Кумулятивный рейтинг_1 курс'!$C$1:$C$65493,0)</f>
        <v>171</v>
      </c>
    </row>
    <row r="4070" spans="1:21">
      <c r="A4070">
        <v>845848675</v>
      </c>
      <c r="B4070">
        <v>8</v>
      </c>
      <c r="C4070" t="s">
        <v>223</v>
      </c>
      <c r="D4070">
        <v>845848556</v>
      </c>
      <c r="E4070" t="s">
        <v>574</v>
      </c>
      <c r="F4070" t="s">
        <v>303</v>
      </c>
      <c r="G4070" t="s">
        <v>575</v>
      </c>
      <c r="H4070" t="s">
        <v>576</v>
      </c>
      <c r="I4070" t="s">
        <v>1067</v>
      </c>
      <c r="J4070">
        <v>3</v>
      </c>
      <c r="K4070" t="s">
        <v>235</v>
      </c>
      <c r="L4070" t="s">
        <v>1011</v>
      </c>
      <c r="N4070">
        <v>24</v>
      </c>
      <c r="O4070">
        <v>1</v>
      </c>
      <c r="P4070">
        <v>1</v>
      </c>
      <c r="R4070">
        <v>5028</v>
      </c>
      <c r="T4070" t="s">
        <v>231</v>
      </c>
      <c r="U4070">
        <f>MATCH(D4070,'Кумулятивный рейтинг_1 курс'!$C$1:$C$65493,0)</f>
        <v>20</v>
      </c>
    </row>
    <row r="4071" spans="1:21">
      <c r="A4071">
        <v>845848527</v>
      </c>
      <c r="B4071">
        <v>6</v>
      </c>
      <c r="C4071" t="s">
        <v>223</v>
      </c>
      <c r="D4071">
        <v>845848410</v>
      </c>
      <c r="E4071" t="s">
        <v>224</v>
      </c>
      <c r="F4071" t="s">
        <v>225</v>
      </c>
      <c r="G4071" t="s">
        <v>226</v>
      </c>
      <c r="H4071" s="31" t="s">
        <v>227</v>
      </c>
      <c r="I4071" t="s">
        <v>1067</v>
      </c>
      <c r="J4071">
        <v>3</v>
      </c>
      <c r="K4071" t="s">
        <v>235</v>
      </c>
      <c r="L4071" t="s">
        <v>1011</v>
      </c>
      <c r="N4071">
        <v>18</v>
      </c>
      <c r="O4071">
        <v>1</v>
      </c>
      <c r="P4071">
        <v>0</v>
      </c>
      <c r="R4071">
        <v>5028</v>
      </c>
      <c r="T4071" t="s">
        <v>231</v>
      </c>
      <c r="U4071">
        <f>MATCH(D4071,'Кумулятивный рейтинг_1 курс'!$C$1:$C$65493,0)</f>
        <v>194</v>
      </c>
    </row>
    <row r="4072" spans="1:21">
      <c r="A4072">
        <v>845874730</v>
      </c>
      <c r="B4072">
        <v>4</v>
      </c>
      <c r="C4072" t="s">
        <v>661</v>
      </c>
      <c r="D4072">
        <v>845874612</v>
      </c>
      <c r="E4072" t="s">
        <v>800</v>
      </c>
      <c r="F4072" t="s">
        <v>526</v>
      </c>
      <c r="G4072" t="s">
        <v>240</v>
      </c>
      <c r="H4072" t="s">
        <v>801</v>
      </c>
      <c r="I4072" t="s">
        <v>1067</v>
      </c>
      <c r="J4072">
        <v>3</v>
      </c>
      <c r="K4072" t="s">
        <v>235</v>
      </c>
      <c r="L4072" t="s">
        <v>1011</v>
      </c>
      <c r="N4072">
        <v>12</v>
      </c>
      <c r="O4072">
        <v>1</v>
      </c>
      <c r="P4072">
        <v>1</v>
      </c>
      <c r="R4072">
        <v>5028</v>
      </c>
      <c r="T4072" t="s">
        <v>242</v>
      </c>
      <c r="U4072">
        <f>MATCH(D4072,'Кумулятивный рейтинг_1 курс'!$C$1:$C$65493,0)</f>
        <v>181</v>
      </c>
    </row>
    <row r="4073" spans="1:21">
      <c r="A4073">
        <v>845874848</v>
      </c>
      <c r="B4073">
        <v>6</v>
      </c>
      <c r="C4073" t="s">
        <v>661</v>
      </c>
      <c r="D4073">
        <v>845874779</v>
      </c>
      <c r="E4073" t="s">
        <v>802</v>
      </c>
      <c r="F4073" t="s">
        <v>452</v>
      </c>
      <c r="G4073" t="s">
        <v>495</v>
      </c>
      <c r="H4073" t="s">
        <v>803</v>
      </c>
      <c r="I4073" t="s">
        <v>1067</v>
      </c>
      <c r="J4073">
        <v>3</v>
      </c>
      <c r="K4073" t="s">
        <v>235</v>
      </c>
      <c r="L4073" t="s">
        <v>1011</v>
      </c>
      <c r="N4073">
        <v>18</v>
      </c>
      <c r="O4073">
        <v>1</v>
      </c>
      <c r="P4073">
        <v>1</v>
      </c>
      <c r="R4073">
        <v>5028</v>
      </c>
      <c r="T4073" t="s">
        <v>242</v>
      </c>
      <c r="U4073">
        <f>MATCH(D4073,'Кумулятивный рейтинг_1 курс'!$C$1:$C$65493,0)</f>
        <v>163</v>
      </c>
    </row>
    <row r="4074" spans="1:21">
      <c r="A4074">
        <v>845852656</v>
      </c>
      <c r="B4074">
        <v>0</v>
      </c>
      <c r="C4074" t="s">
        <v>260</v>
      </c>
      <c r="D4074">
        <v>845852485</v>
      </c>
      <c r="E4074" t="s">
        <v>295</v>
      </c>
      <c r="F4074" t="s">
        <v>296</v>
      </c>
      <c r="G4074" t="s">
        <v>251</v>
      </c>
      <c r="H4074" t="s">
        <v>297</v>
      </c>
      <c r="I4074" t="s">
        <v>1067</v>
      </c>
      <c r="J4074">
        <v>3</v>
      </c>
      <c r="K4074" t="s">
        <v>235</v>
      </c>
      <c r="L4074" t="s">
        <v>1011</v>
      </c>
      <c r="N4074">
        <v>0</v>
      </c>
      <c r="O4074">
        <v>0</v>
      </c>
      <c r="P4074">
        <v>1</v>
      </c>
      <c r="R4074">
        <v>5028</v>
      </c>
      <c r="T4074" t="s">
        <v>266</v>
      </c>
      <c r="U4074">
        <f>MATCH(D4074,'Кумулятивный рейтинг_1 курс'!$C$1:$C$65493,0)</f>
        <v>154</v>
      </c>
    </row>
    <row r="4075" spans="1:21">
      <c r="A4075">
        <v>845860198</v>
      </c>
      <c r="B4075">
        <v>8</v>
      </c>
      <c r="C4075" t="s">
        <v>817</v>
      </c>
      <c r="D4075">
        <v>845859905</v>
      </c>
      <c r="E4075" t="s">
        <v>862</v>
      </c>
      <c r="F4075" t="s">
        <v>449</v>
      </c>
      <c r="G4075" t="s">
        <v>572</v>
      </c>
      <c r="H4075" t="s">
        <v>863</v>
      </c>
      <c r="I4075" t="s">
        <v>1068</v>
      </c>
      <c r="J4075">
        <v>4</v>
      </c>
      <c r="K4075" t="s">
        <v>235</v>
      </c>
      <c r="L4075" t="s">
        <v>1011</v>
      </c>
      <c r="N4075">
        <v>32</v>
      </c>
      <c r="O4075">
        <v>1</v>
      </c>
      <c r="P4075">
        <v>1</v>
      </c>
      <c r="Q4075">
        <v>414667103</v>
      </c>
      <c r="R4075">
        <v>2098</v>
      </c>
      <c r="T4075" t="s">
        <v>816</v>
      </c>
      <c r="U4075">
        <f>MATCH(D4075,'Кумулятивный рейтинг_1 курс'!$C$1:$C$65493,0)</f>
        <v>94</v>
      </c>
    </row>
    <row r="4076" spans="1:21">
      <c r="A4076">
        <v>845855701</v>
      </c>
      <c r="B4076">
        <v>5</v>
      </c>
      <c r="C4076" t="s">
        <v>260</v>
      </c>
      <c r="D4076">
        <v>845855656</v>
      </c>
      <c r="E4076" t="s">
        <v>323</v>
      </c>
      <c r="F4076" t="s">
        <v>324</v>
      </c>
      <c r="G4076" t="s">
        <v>251</v>
      </c>
      <c r="H4076" t="s">
        <v>325</v>
      </c>
      <c r="I4076" t="s">
        <v>1068</v>
      </c>
      <c r="J4076">
        <v>4</v>
      </c>
      <c r="K4076" t="s">
        <v>235</v>
      </c>
      <c r="L4076" t="s">
        <v>1011</v>
      </c>
      <c r="N4076">
        <v>20</v>
      </c>
      <c r="O4076">
        <v>1</v>
      </c>
      <c r="P4076">
        <v>1</v>
      </c>
      <c r="Q4076">
        <v>414667419</v>
      </c>
      <c r="R4076">
        <v>2098</v>
      </c>
      <c r="T4076" t="s">
        <v>266</v>
      </c>
      <c r="U4076">
        <f>MATCH(D4076,'Кумулятивный рейтинг_1 курс'!$C$1:$C$65493,0)</f>
        <v>127</v>
      </c>
    </row>
    <row r="4077" spans="1:21">
      <c r="A4077">
        <v>845856657</v>
      </c>
      <c r="B4077">
        <v>8</v>
      </c>
      <c r="C4077" t="s">
        <v>817</v>
      </c>
      <c r="D4077">
        <v>845856525</v>
      </c>
      <c r="E4077" t="s">
        <v>877</v>
      </c>
      <c r="F4077" t="s">
        <v>878</v>
      </c>
      <c r="G4077" t="s">
        <v>879</v>
      </c>
      <c r="H4077" t="s">
        <v>880</v>
      </c>
      <c r="I4077" t="s">
        <v>1068</v>
      </c>
      <c r="J4077">
        <v>4</v>
      </c>
      <c r="K4077" t="s">
        <v>235</v>
      </c>
      <c r="L4077" t="s">
        <v>1011</v>
      </c>
      <c r="N4077">
        <v>32</v>
      </c>
      <c r="O4077">
        <v>1</v>
      </c>
      <c r="P4077">
        <v>1</v>
      </c>
      <c r="Q4077">
        <v>414667103</v>
      </c>
      <c r="R4077">
        <v>2098</v>
      </c>
      <c r="T4077" t="s">
        <v>816</v>
      </c>
      <c r="U4077">
        <f>MATCH(D4077,'Кумулятивный рейтинг_1 курс'!$C$1:$C$65493,0)</f>
        <v>113</v>
      </c>
    </row>
    <row r="4078" spans="1:21">
      <c r="A4078">
        <v>845857029</v>
      </c>
      <c r="B4078">
        <v>6</v>
      </c>
      <c r="C4078" t="s">
        <v>817</v>
      </c>
      <c r="D4078">
        <v>845856908</v>
      </c>
      <c r="E4078" t="s">
        <v>884</v>
      </c>
      <c r="F4078" t="s">
        <v>885</v>
      </c>
      <c r="G4078" t="s">
        <v>611</v>
      </c>
      <c r="H4078" t="s">
        <v>886</v>
      </c>
      <c r="I4078" t="s">
        <v>1068</v>
      </c>
      <c r="J4078">
        <v>4</v>
      </c>
      <c r="K4078" t="s">
        <v>235</v>
      </c>
      <c r="L4078" t="s">
        <v>1011</v>
      </c>
      <c r="N4078">
        <v>24</v>
      </c>
      <c r="O4078">
        <v>1</v>
      </c>
      <c r="P4078">
        <v>1</v>
      </c>
      <c r="Q4078">
        <v>414667103</v>
      </c>
      <c r="R4078">
        <v>2098</v>
      </c>
      <c r="T4078" t="s">
        <v>816</v>
      </c>
      <c r="U4078">
        <f>MATCH(D4078,'Кумулятивный рейтинг_1 курс'!$C$1:$C$65493,0)</f>
        <v>158</v>
      </c>
    </row>
    <row r="4079" spans="1:21">
      <c r="A4079">
        <v>845860832</v>
      </c>
      <c r="B4079">
        <v>8</v>
      </c>
      <c r="C4079" t="s">
        <v>817</v>
      </c>
      <c r="D4079">
        <v>845860553</v>
      </c>
      <c r="E4079" t="s">
        <v>866</v>
      </c>
      <c r="F4079" t="s">
        <v>452</v>
      </c>
      <c r="G4079" t="s">
        <v>282</v>
      </c>
      <c r="H4079" t="s">
        <v>867</v>
      </c>
      <c r="I4079" t="s">
        <v>1068</v>
      </c>
      <c r="J4079">
        <v>4</v>
      </c>
      <c r="K4079" t="s">
        <v>235</v>
      </c>
      <c r="L4079" t="s">
        <v>1011</v>
      </c>
      <c r="N4079">
        <v>32</v>
      </c>
      <c r="O4079">
        <v>1</v>
      </c>
      <c r="P4079">
        <v>1</v>
      </c>
      <c r="Q4079">
        <v>414667103</v>
      </c>
      <c r="R4079">
        <v>2098</v>
      </c>
      <c r="T4079" t="s">
        <v>816</v>
      </c>
      <c r="U4079">
        <f>MATCH(D4079,'Кумулятивный рейтинг_1 курс'!$C$1:$C$65493,0)</f>
        <v>39</v>
      </c>
    </row>
    <row r="4080" spans="1:21">
      <c r="A4080">
        <v>845861522</v>
      </c>
      <c r="B4080">
        <v>8</v>
      </c>
      <c r="C4080" t="s">
        <v>817</v>
      </c>
      <c r="D4080">
        <v>845861293</v>
      </c>
      <c r="E4080" t="s">
        <v>872</v>
      </c>
      <c r="F4080" t="s">
        <v>873</v>
      </c>
      <c r="G4080" t="s">
        <v>251</v>
      </c>
      <c r="H4080" t="s">
        <v>874</v>
      </c>
      <c r="I4080" t="s">
        <v>1068</v>
      </c>
      <c r="J4080">
        <v>4</v>
      </c>
      <c r="K4080" t="s">
        <v>235</v>
      </c>
      <c r="L4080" t="s">
        <v>1011</v>
      </c>
      <c r="N4080">
        <v>32</v>
      </c>
      <c r="O4080">
        <v>1</v>
      </c>
      <c r="P4080">
        <v>1</v>
      </c>
      <c r="Q4080">
        <v>414667103</v>
      </c>
      <c r="R4080">
        <v>2098</v>
      </c>
      <c r="T4080" t="s">
        <v>816</v>
      </c>
      <c r="U4080">
        <f>MATCH(D4080,'Кумулятивный рейтинг_1 курс'!$C$1:$C$65493,0)</f>
        <v>41</v>
      </c>
    </row>
    <row r="4081" spans="1:21">
      <c r="A4081">
        <v>845862343</v>
      </c>
      <c r="B4081">
        <v>9</v>
      </c>
      <c r="C4081" t="s">
        <v>817</v>
      </c>
      <c r="D4081">
        <v>845862096</v>
      </c>
      <c r="E4081" t="s">
        <v>820</v>
      </c>
      <c r="F4081" t="s">
        <v>452</v>
      </c>
      <c r="G4081" t="s">
        <v>469</v>
      </c>
      <c r="H4081" t="s">
        <v>821</v>
      </c>
      <c r="I4081" t="s">
        <v>1068</v>
      </c>
      <c r="J4081">
        <v>4</v>
      </c>
      <c r="K4081" t="s">
        <v>235</v>
      </c>
      <c r="L4081" t="s">
        <v>1011</v>
      </c>
      <c r="N4081">
        <v>36</v>
      </c>
      <c r="O4081">
        <v>1</v>
      </c>
      <c r="P4081">
        <v>1</v>
      </c>
      <c r="Q4081">
        <v>414667103</v>
      </c>
      <c r="R4081">
        <v>2098</v>
      </c>
      <c r="T4081" t="s">
        <v>816</v>
      </c>
      <c r="U4081">
        <f>MATCH(D4081,'Кумулятивный рейтинг_1 курс'!$C$1:$C$65493,0)</f>
        <v>19</v>
      </c>
    </row>
    <row r="4082" spans="1:21">
      <c r="A4082">
        <v>845862602</v>
      </c>
      <c r="B4082">
        <v>6</v>
      </c>
      <c r="C4082" t="s">
        <v>817</v>
      </c>
      <c r="D4082">
        <v>845862473</v>
      </c>
      <c r="E4082" t="s">
        <v>822</v>
      </c>
      <c r="F4082" t="s">
        <v>751</v>
      </c>
      <c r="G4082" t="s">
        <v>495</v>
      </c>
      <c r="H4082" t="s">
        <v>823</v>
      </c>
      <c r="I4082" t="s">
        <v>1068</v>
      </c>
      <c r="J4082">
        <v>4</v>
      </c>
      <c r="K4082" t="s">
        <v>235</v>
      </c>
      <c r="L4082" t="s">
        <v>1011</v>
      </c>
      <c r="N4082">
        <v>24</v>
      </c>
      <c r="O4082">
        <v>1</v>
      </c>
      <c r="P4082">
        <v>1</v>
      </c>
      <c r="Q4082">
        <v>414667103</v>
      </c>
      <c r="R4082">
        <v>2098</v>
      </c>
      <c r="T4082" t="s">
        <v>816</v>
      </c>
      <c r="U4082">
        <f>MATCH(D4082,'Кумулятивный рейтинг_1 курс'!$C$1:$C$65493,0)</f>
        <v>54</v>
      </c>
    </row>
    <row r="4083" spans="1:21">
      <c r="A4083">
        <v>845862733</v>
      </c>
      <c r="B4083">
        <v>7</v>
      </c>
      <c r="C4083" t="s">
        <v>817</v>
      </c>
      <c r="D4083">
        <v>845862624</v>
      </c>
      <c r="E4083" t="s">
        <v>824</v>
      </c>
      <c r="F4083" t="s">
        <v>472</v>
      </c>
      <c r="G4083" t="s">
        <v>825</v>
      </c>
      <c r="H4083" t="s">
        <v>826</v>
      </c>
      <c r="I4083" t="s">
        <v>1068</v>
      </c>
      <c r="J4083">
        <v>4</v>
      </c>
      <c r="K4083" t="s">
        <v>235</v>
      </c>
      <c r="L4083" t="s">
        <v>1011</v>
      </c>
      <c r="N4083">
        <v>28</v>
      </c>
      <c r="O4083">
        <v>1</v>
      </c>
      <c r="P4083">
        <v>1</v>
      </c>
      <c r="Q4083">
        <v>414667103</v>
      </c>
      <c r="R4083">
        <v>2098</v>
      </c>
      <c r="T4083" t="s">
        <v>816</v>
      </c>
      <c r="U4083">
        <f>MATCH(D4083,'Кумулятивный рейтинг_1 курс'!$C$1:$C$65493,0)</f>
        <v>125</v>
      </c>
    </row>
    <row r="4084" spans="1:21">
      <c r="A4084">
        <v>845862956</v>
      </c>
      <c r="B4084">
        <v>8</v>
      </c>
      <c r="C4084" t="s">
        <v>817</v>
      </c>
      <c r="D4084">
        <v>845862766</v>
      </c>
      <c r="E4084" t="s">
        <v>827</v>
      </c>
      <c r="F4084" t="s">
        <v>828</v>
      </c>
      <c r="G4084" t="s">
        <v>582</v>
      </c>
      <c r="H4084" t="s">
        <v>829</v>
      </c>
      <c r="I4084" t="s">
        <v>1068</v>
      </c>
      <c r="J4084">
        <v>4</v>
      </c>
      <c r="K4084" t="s">
        <v>235</v>
      </c>
      <c r="L4084" t="s">
        <v>1011</v>
      </c>
      <c r="N4084">
        <v>32</v>
      </c>
      <c r="O4084">
        <v>1</v>
      </c>
      <c r="P4084">
        <v>1</v>
      </c>
      <c r="Q4084">
        <v>414667103</v>
      </c>
      <c r="R4084">
        <v>2098</v>
      </c>
      <c r="T4084" t="s">
        <v>816</v>
      </c>
      <c r="U4084">
        <f>MATCH(D4084,'Кумулятивный рейтинг_1 курс'!$C$1:$C$65493,0)</f>
        <v>95</v>
      </c>
    </row>
    <row r="4085" spans="1:21">
      <c r="A4085">
        <v>845858774</v>
      </c>
      <c r="B4085">
        <v>9</v>
      </c>
      <c r="C4085" t="s">
        <v>817</v>
      </c>
      <c r="D4085">
        <v>845858384</v>
      </c>
      <c r="E4085" t="s">
        <v>849</v>
      </c>
      <c r="F4085" t="s">
        <v>307</v>
      </c>
      <c r="G4085" t="s">
        <v>275</v>
      </c>
      <c r="H4085" t="s">
        <v>850</v>
      </c>
      <c r="I4085" t="s">
        <v>1068</v>
      </c>
      <c r="J4085">
        <v>4</v>
      </c>
      <c r="K4085" t="s">
        <v>235</v>
      </c>
      <c r="L4085" t="s">
        <v>1011</v>
      </c>
      <c r="N4085">
        <v>36</v>
      </c>
      <c r="O4085">
        <v>1</v>
      </c>
      <c r="P4085">
        <v>1</v>
      </c>
      <c r="Q4085">
        <v>414667103</v>
      </c>
      <c r="R4085">
        <v>2098</v>
      </c>
      <c r="T4085" t="s">
        <v>816</v>
      </c>
      <c r="U4085">
        <f>MATCH(D4085,'Кумулятивный рейтинг_1 курс'!$C$1:$C$65493,0)</f>
        <v>51</v>
      </c>
    </row>
    <row r="4086" spans="1:21">
      <c r="A4086">
        <v>845867116</v>
      </c>
      <c r="B4086">
        <v>8</v>
      </c>
      <c r="C4086" t="s">
        <v>812</v>
      </c>
      <c r="D4086">
        <v>845866914</v>
      </c>
      <c r="E4086" t="s">
        <v>916</v>
      </c>
      <c r="F4086" t="s">
        <v>563</v>
      </c>
      <c r="G4086" t="s">
        <v>355</v>
      </c>
      <c r="H4086" t="s">
        <v>917</v>
      </c>
      <c r="I4086" t="s">
        <v>1068</v>
      </c>
      <c r="J4086">
        <v>4</v>
      </c>
      <c r="K4086" t="s">
        <v>235</v>
      </c>
      <c r="L4086" t="s">
        <v>1011</v>
      </c>
      <c r="N4086">
        <v>32</v>
      </c>
      <c r="O4086">
        <v>1</v>
      </c>
      <c r="P4086">
        <v>1</v>
      </c>
      <c r="Q4086">
        <v>414667103</v>
      </c>
      <c r="R4086">
        <v>2098</v>
      </c>
      <c r="T4086" t="s">
        <v>816</v>
      </c>
      <c r="U4086">
        <f>MATCH(D4086,'Кумулятивный рейтинг_1 курс'!$C$1:$C$65493,0)</f>
        <v>171</v>
      </c>
    </row>
    <row r="4087" spans="1:21">
      <c r="A4087">
        <v>845867237</v>
      </c>
      <c r="B4087">
        <v>9</v>
      </c>
      <c r="C4087" t="s">
        <v>812</v>
      </c>
      <c r="D4087">
        <v>845867139</v>
      </c>
      <c r="E4087" t="s">
        <v>918</v>
      </c>
      <c r="F4087" t="s">
        <v>919</v>
      </c>
      <c r="G4087" t="s">
        <v>379</v>
      </c>
      <c r="H4087" t="s">
        <v>920</v>
      </c>
      <c r="I4087" t="s">
        <v>1068</v>
      </c>
      <c r="J4087">
        <v>4</v>
      </c>
      <c r="K4087" t="s">
        <v>235</v>
      </c>
      <c r="L4087" t="s">
        <v>1011</v>
      </c>
      <c r="N4087">
        <v>36</v>
      </c>
      <c r="O4087">
        <v>1</v>
      </c>
      <c r="P4087">
        <v>1</v>
      </c>
      <c r="Q4087">
        <v>414667103</v>
      </c>
      <c r="R4087">
        <v>2098</v>
      </c>
      <c r="T4087" t="s">
        <v>816</v>
      </c>
      <c r="U4087">
        <f>MATCH(D4087,'Кумулятивный рейтинг_1 курс'!$C$1:$C$65493,0)</f>
        <v>75</v>
      </c>
    </row>
    <row r="4088" spans="1:21">
      <c r="A4088">
        <v>845863642</v>
      </c>
      <c r="B4088">
        <v>10</v>
      </c>
      <c r="C4088" t="s">
        <v>812</v>
      </c>
      <c r="D4088">
        <v>845863502</v>
      </c>
      <c r="E4088" t="s">
        <v>830</v>
      </c>
      <c r="F4088" t="s">
        <v>529</v>
      </c>
      <c r="G4088" t="s">
        <v>282</v>
      </c>
      <c r="H4088" t="s">
        <v>831</v>
      </c>
      <c r="I4088" t="s">
        <v>1068</v>
      </c>
      <c r="J4088">
        <v>4</v>
      </c>
      <c r="K4088" t="s">
        <v>235</v>
      </c>
      <c r="L4088" t="s">
        <v>1011</v>
      </c>
      <c r="N4088">
        <v>40</v>
      </c>
      <c r="O4088">
        <v>1</v>
      </c>
      <c r="P4088">
        <v>1</v>
      </c>
      <c r="Q4088">
        <v>414667103</v>
      </c>
      <c r="R4088">
        <v>2098</v>
      </c>
      <c r="T4088" t="s">
        <v>816</v>
      </c>
      <c r="U4088">
        <f>MATCH(D4088,'Кумулятивный рейтинг_1 курс'!$C$1:$C$65493,0)</f>
        <v>60</v>
      </c>
    </row>
    <row r="4089" spans="1:21">
      <c r="A4089">
        <v>845863955</v>
      </c>
      <c r="B4089">
        <v>10</v>
      </c>
      <c r="C4089" t="s">
        <v>812</v>
      </c>
      <c r="D4089">
        <v>845863839</v>
      </c>
      <c r="E4089" t="s">
        <v>834</v>
      </c>
      <c r="F4089" t="s">
        <v>604</v>
      </c>
      <c r="G4089" t="s">
        <v>346</v>
      </c>
      <c r="H4089" t="s">
        <v>835</v>
      </c>
      <c r="I4089" t="s">
        <v>1068</v>
      </c>
      <c r="J4089">
        <v>4</v>
      </c>
      <c r="K4089" t="s">
        <v>235</v>
      </c>
      <c r="L4089" t="s">
        <v>1011</v>
      </c>
      <c r="N4089">
        <v>40</v>
      </c>
      <c r="O4089">
        <v>1</v>
      </c>
      <c r="P4089">
        <v>1</v>
      </c>
      <c r="Q4089">
        <v>414667103</v>
      </c>
      <c r="R4089">
        <v>2098</v>
      </c>
      <c r="T4089" t="s">
        <v>816</v>
      </c>
      <c r="U4089">
        <f>MATCH(D4089,'Кумулятивный рейтинг_1 курс'!$C$1:$C$65493,0)</f>
        <v>23</v>
      </c>
    </row>
    <row r="4090" spans="1:21">
      <c r="A4090">
        <v>845861699</v>
      </c>
      <c r="B4090">
        <v>7</v>
      </c>
      <c r="C4090" t="s">
        <v>622</v>
      </c>
      <c r="D4090">
        <v>845861581</v>
      </c>
      <c r="E4090" t="s">
        <v>743</v>
      </c>
      <c r="F4090" t="s">
        <v>526</v>
      </c>
      <c r="G4090" t="s">
        <v>588</v>
      </c>
      <c r="H4090" t="s">
        <v>744</v>
      </c>
      <c r="I4090" t="s">
        <v>1068</v>
      </c>
      <c r="J4090">
        <v>4</v>
      </c>
      <c r="K4090" t="s">
        <v>235</v>
      </c>
      <c r="L4090" t="s">
        <v>1011</v>
      </c>
      <c r="N4090">
        <v>28</v>
      </c>
      <c r="O4090">
        <v>1</v>
      </c>
      <c r="P4090">
        <v>1</v>
      </c>
      <c r="Q4090">
        <v>423924032</v>
      </c>
      <c r="R4090">
        <v>2098</v>
      </c>
      <c r="T4090" t="s">
        <v>626</v>
      </c>
      <c r="U4090">
        <f>MATCH(D4090,'Кумулятивный рейтинг_1 курс'!$C$1:$C$65493,0)</f>
        <v>89</v>
      </c>
    </row>
    <row r="4091" spans="1:21">
      <c r="A4091">
        <v>862816211</v>
      </c>
      <c r="B4091">
        <v>6</v>
      </c>
      <c r="C4091" t="s">
        <v>627</v>
      </c>
      <c r="D4091">
        <v>845891794</v>
      </c>
      <c r="E4091" t="s">
        <v>657</v>
      </c>
      <c r="F4091" t="s">
        <v>658</v>
      </c>
      <c r="G4091" t="s">
        <v>659</v>
      </c>
      <c r="H4091" t="s">
        <v>660</v>
      </c>
      <c r="I4091" t="s">
        <v>1068</v>
      </c>
      <c r="J4091">
        <v>4</v>
      </c>
      <c r="K4091" t="s">
        <v>235</v>
      </c>
      <c r="L4091" t="s">
        <v>1011</v>
      </c>
      <c r="N4091">
        <v>24</v>
      </c>
      <c r="O4091">
        <v>1</v>
      </c>
      <c r="P4091">
        <v>1</v>
      </c>
      <c r="Q4091">
        <v>423924497</v>
      </c>
      <c r="R4091">
        <v>2098</v>
      </c>
      <c r="T4091" t="s">
        <v>242</v>
      </c>
      <c r="U4091">
        <f>MATCH(D4091,'Кумулятивный рейтинг_1 курс'!$C$1:$C$65493,0)</f>
        <v>199</v>
      </c>
    </row>
    <row r="4092" spans="1:21">
      <c r="A4092">
        <v>845860006</v>
      </c>
      <c r="B4092">
        <v>7</v>
      </c>
      <c r="C4092" t="s">
        <v>622</v>
      </c>
      <c r="D4092">
        <v>845859827</v>
      </c>
      <c r="E4092" t="s">
        <v>711</v>
      </c>
      <c r="F4092" t="s">
        <v>563</v>
      </c>
      <c r="G4092" t="s">
        <v>361</v>
      </c>
      <c r="H4092" t="s">
        <v>712</v>
      </c>
      <c r="I4092" t="s">
        <v>1068</v>
      </c>
      <c r="J4092">
        <v>4</v>
      </c>
      <c r="K4092" t="s">
        <v>235</v>
      </c>
      <c r="L4092" t="s">
        <v>1011</v>
      </c>
      <c r="N4092">
        <v>28</v>
      </c>
      <c r="O4092">
        <v>1</v>
      </c>
      <c r="P4092">
        <v>1</v>
      </c>
      <c r="Q4092">
        <v>423924032</v>
      </c>
      <c r="R4092">
        <v>2098</v>
      </c>
      <c r="T4092" t="s">
        <v>626</v>
      </c>
      <c r="U4092">
        <f>MATCH(D4092,'Кумулятивный рейтинг_1 курс'!$C$1:$C$65493,0)</f>
        <v>71</v>
      </c>
    </row>
    <row r="4093" spans="1:21">
      <c r="A4093">
        <v>845857788</v>
      </c>
      <c r="B4093">
        <v>6</v>
      </c>
      <c r="C4093" t="s">
        <v>622</v>
      </c>
      <c r="D4093">
        <v>845857641</v>
      </c>
      <c r="E4093" t="s">
        <v>728</v>
      </c>
      <c r="F4093" t="s">
        <v>345</v>
      </c>
      <c r="G4093" t="s">
        <v>729</v>
      </c>
      <c r="H4093" t="s">
        <v>730</v>
      </c>
      <c r="I4093" t="s">
        <v>1068</v>
      </c>
      <c r="J4093">
        <v>4</v>
      </c>
      <c r="K4093" t="s">
        <v>235</v>
      </c>
      <c r="L4093" t="s">
        <v>1011</v>
      </c>
      <c r="N4093">
        <v>24</v>
      </c>
      <c r="O4093">
        <v>1</v>
      </c>
      <c r="P4093">
        <v>0</v>
      </c>
      <c r="Q4093">
        <v>423924032</v>
      </c>
      <c r="R4093">
        <v>2098</v>
      </c>
      <c r="T4093" t="s">
        <v>626</v>
      </c>
      <c r="U4093">
        <f>MATCH(D4093,'Кумулятивный рейтинг_1 курс'!$C$1:$C$65493,0)</f>
        <v>164</v>
      </c>
    </row>
    <row r="4094" spans="1:21">
      <c r="A4094">
        <v>855963577</v>
      </c>
      <c r="B4094">
        <v>5</v>
      </c>
      <c r="C4094" t="s">
        <v>490</v>
      </c>
      <c r="D4094">
        <v>845845815</v>
      </c>
      <c r="E4094" t="s">
        <v>581</v>
      </c>
      <c r="F4094" t="s">
        <v>324</v>
      </c>
      <c r="G4094" t="s">
        <v>582</v>
      </c>
      <c r="H4094" t="s">
        <v>583</v>
      </c>
      <c r="I4094" t="s">
        <v>1068</v>
      </c>
      <c r="J4094">
        <v>4</v>
      </c>
      <c r="K4094" t="s">
        <v>235</v>
      </c>
      <c r="L4094" t="s">
        <v>1011</v>
      </c>
      <c r="N4094">
        <v>20</v>
      </c>
      <c r="O4094">
        <v>1</v>
      </c>
      <c r="P4094">
        <v>1</v>
      </c>
      <c r="Q4094">
        <v>414666777</v>
      </c>
      <c r="R4094">
        <v>2098</v>
      </c>
      <c r="T4094" t="s">
        <v>231</v>
      </c>
      <c r="U4094">
        <f>MATCH(D4094,'Кумулятивный рейтинг_1 курс'!$C$1:$C$65493,0)</f>
        <v>182</v>
      </c>
    </row>
    <row r="4095" spans="1:21">
      <c r="A4095">
        <v>845846132</v>
      </c>
      <c r="B4095">
        <v>5</v>
      </c>
      <c r="C4095" t="s">
        <v>490</v>
      </c>
      <c r="D4095">
        <v>845846033</v>
      </c>
      <c r="E4095" t="s">
        <v>587</v>
      </c>
      <c r="F4095" t="s">
        <v>526</v>
      </c>
      <c r="G4095" t="s">
        <v>588</v>
      </c>
      <c r="H4095" t="s">
        <v>589</v>
      </c>
      <c r="I4095" t="s">
        <v>1068</v>
      </c>
      <c r="J4095">
        <v>4</v>
      </c>
      <c r="K4095" t="s">
        <v>235</v>
      </c>
      <c r="L4095" t="s">
        <v>1011</v>
      </c>
      <c r="N4095">
        <v>20</v>
      </c>
      <c r="O4095">
        <v>1</v>
      </c>
      <c r="P4095">
        <v>1</v>
      </c>
      <c r="Q4095">
        <v>414666777</v>
      </c>
      <c r="R4095">
        <v>2098</v>
      </c>
      <c r="T4095" t="s">
        <v>231</v>
      </c>
      <c r="U4095">
        <f>MATCH(D4095,'Кумулятивный рейтинг_1 курс'!$C$1:$C$65493,0)</f>
        <v>166</v>
      </c>
    </row>
    <row r="4096" spans="1:21">
      <c r="A4096">
        <v>845848984</v>
      </c>
      <c r="B4096">
        <v>6</v>
      </c>
      <c r="C4096" t="s">
        <v>223</v>
      </c>
      <c r="D4096">
        <v>845848928</v>
      </c>
      <c r="E4096" t="s">
        <v>523</v>
      </c>
      <c r="F4096" t="s">
        <v>405</v>
      </c>
      <c r="G4096" t="s">
        <v>425</v>
      </c>
      <c r="H4096" t="s">
        <v>524</v>
      </c>
      <c r="I4096" t="s">
        <v>1068</v>
      </c>
      <c r="J4096">
        <v>4</v>
      </c>
      <c r="K4096" t="s">
        <v>235</v>
      </c>
      <c r="L4096" t="s">
        <v>1011</v>
      </c>
      <c r="N4096">
        <v>24</v>
      </c>
      <c r="O4096">
        <v>1</v>
      </c>
      <c r="P4096">
        <v>1</v>
      </c>
      <c r="Q4096">
        <v>414666777</v>
      </c>
      <c r="R4096">
        <v>2098</v>
      </c>
      <c r="T4096" t="s">
        <v>231</v>
      </c>
      <c r="U4096">
        <f>MATCH(D4096,'Кумулятивный рейтинг_1 курс'!$C$1:$C$65493,0)</f>
        <v>120</v>
      </c>
    </row>
    <row r="4097" spans="1:21">
      <c r="A4097">
        <v>845849386</v>
      </c>
      <c r="B4097">
        <v>8</v>
      </c>
      <c r="C4097" t="s">
        <v>223</v>
      </c>
      <c r="D4097">
        <v>845849292</v>
      </c>
      <c r="E4097" t="s">
        <v>531</v>
      </c>
      <c r="F4097" t="s">
        <v>419</v>
      </c>
      <c r="G4097" t="s">
        <v>532</v>
      </c>
      <c r="H4097" t="s">
        <v>533</v>
      </c>
      <c r="I4097" t="s">
        <v>1068</v>
      </c>
      <c r="J4097">
        <v>4</v>
      </c>
      <c r="K4097" t="s">
        <v>235</v>
      </c>
      <c r="L4097" t="s">
        <v>1011</v>
      </c>
      <c r="N4097">
        <v>32</v>
      </c>
      <c r="O4097">
        <v>1</v>
      </c>
      <c r="P4097">
        <v>1</v>
      </c>
      <c r="Q4097">
        <v>414666777</v>
      </c>
      <c r="R4097">
        <v>2098</v>
      </c>
      <c r="T4097" t="s">
        <v>231</v>
      </c>
      <c r="U4097">
        <f>MATCH(D4097,'Кумулятивный рейтинг_1 курс'!$C$1:$C$65493,0)</f>
        <v>36</v>
      </c>
    </row>
    <row r="4098" spans="1:21">
      <c r="A4098">
        <v>845972973</v>
      </c>
      <c r="B4098">
        <v>7</v>
      </c>
      <c r="C4098" t="s">
        <v>490</v>
      </c>
      <c r="D4098">
        <v>845847815</v>
      </c>
      <c r="E4098" t="s">
        <v>566</v>
      </c>
      <c r="F4098" t="s">
        <v>567</v>
      </c>
      <c r="G4098" t="s">
        <v>568</v>
      </c>
      <c r="H4098" t="s">
        <v>569</v>
      </c>
      <c r="I4098" t="s">
        <v>1068</v>
      </c>
      <c r="J4098">
        <v>4</v>
      </c>
      <c r="K4098" t="s">
        <v>235</v>
      </c>
      <c r="L4098" t="s">
        <v>1011</v>
      </c>
      <c r="N4098">
        <v>28</v>
      </c>
      <c r="O4098">
        <v>1</v>
      </c>
      <c r="P4098">
        <v>1</v>
      </c>
      <c r="Q4098">
        <v>414666777</v>
      </c>
      <c r="R4098">
        <v>2098</v>
      </c>
      <c r="T4098" t="s">
        <v>231</v>
      </c>
      <c r="U4098">
        <f>MATCH(D4098,'Кумулятивный рейтинг_1 курс'!$C$1:$C$65493,0)</f>
        <v>82</v>
      </c>
    </row>
    <row r="4099" spans="1:21">
      <c r="A4099">
        <v>845852167</v>
      </c>
      <c r="B4099">
        <v>7</v>
      </c>
      <c r="C4099" t="s">
        <v>260</v>
      </c>
      <c r="D4099">
        <v>845852076</v>
      </c>
      <c r="E4099" t="s">
        <v>284</v>
      </c>
      <c r="F4099" t="s">
        <v>285</v>
      </c>
      <c r="G4099" t="s">
        <v>286</v>
      </c>
      <c r="H4099" t="s">
        <v>287</v>
      </c>
      <c r="I4099" t="s">
        <v>1068</v>
      </c>
      <c r="J4099">
        <v>4</v>
      </c>
      <c r="K4099" t="s">
        <v>235</v>
      </c>
      <c r="L4099" t="s">
        <v>1011</v>
      </c>
      <c r="N4099">
        <v>28</v>
      </c>
      <c r="O4099">
        <v>1</v>
      </c>
      <c r="P4099">
        <v>1</v>
      </c>
      <c r="Q4099">
        <v>414667419</v>
      </c>
      <c r="R4099">
        <v>2098</v>
      </c>
      <c r="T4099" t="s">
        <v>266</v>
      </c>
      <c r="U4099">
        <f>MATCH(D4099,'Кумулятивный рейтинг_1 курс'!$C$1:$C$65493,0)</f>
        <v>16</v>
      </c>
    </row>
    <row r="4100" spans="1:21">
      <c r="A4100">
        <v>845858036</v>
      </c>
      <c r="B4100">
        <v>4</v>
      </c>
      <c r="C4100" t="s">
        <v>817</v>
      </c>
      <c r="D4100">
        <v>845857796</v>
      </c>
      <c r="E4100" t="s">
        <v>892</v>
      </c>
      <c r="F4100" t="s">
        <v>893</v>
      </c>
      <c r="G4100" t="s">
        <v>894</v>
      </c>
      <c r="H4100" t="s">
        <v>895</v>
      </c>
      <c r="I4100" t="s">
        <v>1068</v>
      </c>
      <c r="J4100">
        <v>4</v>
      </c>
      <c r="K4100" t="s">
        <v>235</v>
      </c>
      <c r="L4100" t="s">
        <v>1011</v>
      </c>
      <c r="N4100">
        <v>16</v>
      </c>
      <c r="O4100">
        <v>1</v>
      </c>
      <c r="P4100">
        <v>0</v>
      </c>
      <c r="Q4100">
        <v>414667103</v>
      </c>
      <c r="R4100">
        <v>2098</v>
      </c>
      <c r="T4100" t="s">
        <v>816</v>
      </c>
      <c r="U4100">
        <f>MATCH(D4100,'Кумулятивный рейтинг_1 курс'!$C$1:$C$65493,0)</f>
        <v>201</v>
      </c>
    </row>
    <row r="4101" spans="1:21">
      <c r="A4101">
        <v>845854504</v>
      </c>
      <c r="B4101">
        <v>6</v>
      </c>
      <c r="C4101" t="s">
        <v>260</v>
      </c>
      <c r="D4101">
        <v>845854362</v>
      </c>
      <c r="E4101" t="s">
        <v>277</v>
      </c>
      <c r="F4101" t="s">
        <v>225</v>
      </c>
      <c r="G4101" t="s">
        <v>278</v>
      </c>
      <c r="H4101" t="s">
        <v>279</v>
      </c>
      <c r="I4101" t="s">
        <v>1068</v>
      </c>
      <c r="J4101">
        <v>4</v>
      </c>
      <c r="K4101" t="s">
        <v>235</v>
      </c>
      <c r="L4101" t="s">
        <v>1011</v>
      </c>
      <c r="N4101">
        <v>24</v>
      </c>
      <c r="O4101">
        <v>1</v>
      </c>
      <c r="P4101">
        <v>1</v>
      </c>
      <c r="Q4101">
        <v>414667419</v>
      </c>
      <c r="R4101">
        <v>2098</v>
      </c>
      <c r="T4101" t="s">
        <v>266</v>
      </c>
      <c r="U4101">
        <f>MATCH(D4101,'Кумулятивный рейтинг_1 курс'!$C$1:$C$65493,0)</f>
        <v>92</v>
      </c>
    </row>
    <row r="4102" spans="1:21">
      <c r="A4102">
        <v>845854945</v>
      </c>
      <c r="B4102">
        <v>9</v>
      </c>
      <c r="C4102" t="s">
        <v>260</v>
      </c>
      <c r="D4102">
        <v>845854789</v>
      </c>
      <c r="E4102" t="s">
        <v>302</v>
      </c>
      <c r="F4102" t="s">
        <v>303</v>
      </c>
      <c r="G4102" t="s">
        <v>304</v>
      </c>
      <c r="H4102" t="s">
        <v>305</v>
      </c>
      <c r="I4102" t="s">
        <v>1068</v>
      </c>
      <c r="J4102">
        <v>4</v>
      </c>
      <c r="K4102" t="s">
        <v>235</v>
      </c>
      <c r="L4102" t="s">
        <v>1011</v>
      </c>
      <c r="N4102">
        <v>36</v>
      </c>
      <c r="O4102">
        <v>1</v>
      </c>
      <c r="P4102">
        <v>1</v>
      </c>
      <c r="Q4102">
        <v>414667419</v>
      </c>
      <c r="R4102">
        <v>2098</v>
      </c>
      <c r="T4102" t="s">
        <v>266</v>
      </c>
      <c r="U4102">
        <f>MATCH(D4102,'Кумулятивный рейтинг_1 курс'!$C$1:$C$65493,0)</f>
        <v>28</v>
      </c>
    </row>
    <row r="4103" spans="1:21">
      <c r="A4103">
        <v>845855274</v>
      </c>
      <c r="B4103">
        <v>9</v>
      </c>
      <c r="C4103" t="s">
        <v>260</v>
      </c>
      <c r="D4103">
        <v>845855187</v>
      </c>
      <c r="E4103" t="s">
        <v>313</v>
      </c>
      <c r="F4103" t="s">
        <v>314</v>
      </c>
      <c r="G4103" t="s">
        <v>315</v>
      </c>
      <c r="H4103" t="s">
        <v>316</v>
      </c>
      <c r="I4103" t="s">
        <v>1068</v>
      </c>
      <c r="J4103">
        <v>4</v>
      </c>
      <c r="K4103" t="s">
        <v>235</v>
      </c>
      <c r="L4103" t="s">
        <v>1011</v>
      </c>
      <c r="N4103">
        <v>36</v>
      </c>
      <c r="O4103">
        <v>1</v>
      </c>
      <c r="P4103">
        <v>1</v>
      </c>
      <c r="Q4103">
        <v>414667419</v>
      </c>
      <c r="R4103">
        <v>2098</v>
      </c>
      <c r="T4103" t="s">
        <v>266</v>
      </c>
      <c r="U4103">
        <f>MATCH(D4103,'Кумулятивный рейтинг_1 курс'!$C$1:$C$65493,0)</f>
        <v>62</v>
      </c>
    </row>
    <row r="4104" spans="1:21">
      <c r="A4104">
        <v>845853217</v>
      </c>
      <c r="B4104">
        <v>5</v>
      </c>
      <c r="C4104" t="s">
        <v>260</v>
      </c>
      <c r="D4104">
        <v>845853123</v>
      </c>
      <c r="E4104" t="s">
        <v>338</v>
      </c>
      <c r="F4104" t="s">
        <v>339</v>
      </c>
      <c r="G4104" t="s">
        <v>251</v>
      </c>
      <c r="H4104" t="s">
        <v>340</v>
      </c>
      <c r="I4104" t="s">
        <v>1068</v>
      </c>
      <c r="J4104">
        <v>4</v>
      </c>
      <c r="K4104" t="s">
        <v>235</v>
      </c>
      <c r="L4104" t="s">
        <v>1011</v>
      </c>
      <c r="N4104">
        <v>20</v>
      </c>
      <c r="O4104">
        <v>1</v>
      </c>
      <c r="P4104">
        <v>1</v>
      </c>
      <c r="Q4104">
        <v>414667419</v>
      </c>
      <c r="R4104">
        <v>2098</v>
      </c>
      <c r="T4104" t="s">
        <v>266</v>
      </c>
      <c r="U4104">
        <f>MATCH(D4104,'Кумулятивный рейтинг_1 курс'!$C$1:$C$65493,0)</f>
        <v>156</v>
      </c>
    </row>
    <row r="4105" spans="1:21">
      <c r="A4105">
        <v>845859101</v>
      </c>
      <c r="B4105">
        <v>7</v>
      </c>
      <c r="C4105" t="s">
        <v>817</v>
      </c>
      <c r="D4105">
        <v>845858847</v>
      </c>
      <c r="E4105" t="s">
        <v>851</v>
      </c>
      <c r="F4105" t="s">
        <v>254</v>
      </c>
      <c r="G4105" t="s">
        <v>289</v>
      </c>
      <c r="H4105" t="s">
        <v>852</v>
      </c>
      <c r="I4105" t="s">
        <v>1068</v>
      </c>
      <c r="J4105">
        <v>4</v>
      </c>
      <c r="K4105" t="s">
        <v>235</v>
      </c>
      <c r="L4105" t="s">
        <v>1011</v>
      </c>
      <c r="N4105">
        <v>28</v>
      </c>
      <c r="O4105">
        <v>1</v>
      </c>
      <c r="P4105">
        <v>1</v>
      </c>
      <c r="Q4105">
        <v>414667103</v>
      </c>
      <c r="R4105">
        <v>2098</v>
      </c>
      <c r="T4105" t="s">
        <v>816</v>
      </c>
      <c r="U4105">
        <f>MATCH(D4105,'Кумулятивный рейтинг_1 курс'!$C$1:$C$65493,0)</f>
        <v>72</v>
      </c>
    </row>
    <row r="4106" spans="1:21">
      <c r="A4106">
        <v>845866881</v>
      </c>
      <c r="B4106">
        <v>8</v>
      </c>
      <c r="C4106" t="s">
        <v>812</v>
      </c>
      <c r="D4106">
        <v>845866693</v>
      </c>
      <c r="E4106" t="s">
        <v>913</v>
      </c>
      <c r="F4106" t="s">
        <v>914</v>
      </c>
      <c r="G4106" t="s">
        <v>263</v>
      </c>
      <c r="H4106" t="s">
        <v>915</v>
      </c>
      <c r="I4106" t="s">
        <v>1068</v>
      </c>
      <c r="J4106">
        <v>4</v>
      </c>
      <c r="K4106" t="s">
        <v>235</v>
      </c>
      <c r="L4106" t="s">
        <v>1011</v>
      </c>
      <c r="N4106">
        <v>32</v>
      </c>
      <c r="O4106">
        <v>1</v>
      </c>
      <c r="P4106">
        <v>1</v>
      </c>
      <c r="Q4106">
        <v>414667103</v>
      </c>
      <c r="R4106">
        <v>2098</v>
      </c>
      <c r="T4106" t="s">
        <v>816</v>
      </c>
      <c r="U4106">
        <f>MATCH(D4106,'Кумулятивный рейтинг_1 курс'!$C$1:$C$65493,0)</f>
        <v>24</v>
      </c>
    </row>
    <row r="4107" spans="1:21">
      <c r="A4107">
        <v>846078692</v>
      </c>
      <c r="B4107">
        <v>7</v>
      </c>
      <c r="C4107" t="s">
        <v>812</v>
      </c>
      <c r="D4107">
        <v>845866341</v>
      </c>
      <c r="E4107" t="s">
        <v>911</v>
      </c>
      <c r="F4107" t="s">
        <v>458</v>
      </c>
      <c r="G4107" t="s">
        <v>300</v>
      </c>
      <c r="H4107" t="s">
        <v>912</v>
      </c>
      <c r="I4107" t="s">
        <v>1068</v>
      </c>
      <c r="J4107">
        <v>4</v>
      </c>
      <c r="K4107" t="s">
        <v>235</v>
      </c>
      <c r="L4107" t="s">
        <v>1011</v>
      </c>
      <c r="N4107">
        <v>28</v>
      </c>
      <c r="O4107">
        <v>1</v>
      </c>
      <c r="P4107">
        <v>1</v>
      </c>
      <c r="Q4107">
        <v>414667103</v>
      </c>
      <c r="R4107">
        <v>2098</v>
      </c>
      <c r="T4107" t="s">
        <v>816</v>
      </c>
      <c r="U4107">
        <f>MATCH(D4107,'Кумулятивный рейтинг_1 курс'!$C$1:$C$65493,0)</f>
        <v>130</v>
      </c>
    </row>
    <row r="4108" spans="1:21">
      <c r="A4108">
        <v>845866266</v>
      </c>
      <c r="B4108">
        <v>6</v>
      </c>
      <c r="C4108" t="s">
        <v>812</v>
      </c>
      <c r="D4108">
        <v>845866057</v>
      </c>
      <c r="E4108" t="s">
        <v>909</v>
      </c>
      <c r="F4108" t="s">
        <v>452</v>
      </c>
      <c r="G4108" t="s">
        <v>282</v>
      </c>
      <c r="H4108" t="s">
        <v>910</v>
      </c>
      <c r="I4108" t="s">
        <v>1068</v>
      </c>
      <c r="J4108">
        <v>4</v>
      </c>
      <c r="K4108" t="s">
        <v>235</v>
      </c>
      <c r="L4108" t="s">
        <v>1011</v>
      </c>
      <c r="N4108">
        <v>24</v>
      </c>
      <c r="O4108">
        <v>1</v>
      </c>
      <c r="P4108">
        <v>1</v>
      </c>
      <c r="Q4108">
        <v>414667103</v>
      </c>
      <c r="R4108">
        <v>2098</v>
      </c>
      <c r="T4108" t="s">
        <v>816</v>
      </c>
      <c r="U4108">
        <f>MATCH(D4108,'Кумулятивный рейтинг_1 курс'!$C$1:$C$65493,0)</f>
        <v>38</v>
      </c>
    </row>
    <row r="4109" spans="1:21">
      <c r="A4109">
        <v>845865990</v>
      </c>
      <c r="B4109">
        <v>7</v>
      </c>
      <c r="C4109" t="s">
        <v>812</v>
      </c>
      <c r="D4109">
        <v>845865793</v>
      </c>
      <c r="E4109" t="s">
        <v>906</v>
      </c>
      <c r="F4109" t="s">
        <v>907</v>
      </c>
      <c r="G4109" t="s">
        <v>361</v>
      </c>
      <c r="H4109" t="s">
        <v>908</v>
      </c>
      <c r="I4109" t="s">
        <v>1068</v>
      </c>
      <c r="J4109">
        <v>4</v>
      </c>
      <c r="K4109" t="s">
        <v>235</v>
      </c>
      <c r="L4109" t="s">
        <v>1011</v>
      </c>
      <c r="N4109">
        <v>28</v>
      </c>
      <c r="O4109">
        <v>1</v>
      </c>
      <c r="P4109">
        <v>1</v>
      </c>
      <c r="Q4109">
        <v>414667103</v>
      </c>
      <c r="R4109">
        <v>2098</v>
      </c>
      <c r="T4109" t="s">
        <v>816</v>
      </c>
      <c r="U4109">
        <f>MATCH(D4109,'Кумулятивный рейтинг_1 курс'!$C$1:$C$65493,0)</f>
        <v>152</v>
      </c>
    </row>
    <row r="4110" spans="1:21">
      <c r="A4110">
        <v>845865590</v>
      </c>
      <c r="B4110">
        <v>6</v>
      </c>
      <c r="C4110" t="s">
        <v>812</v>
      </c>
      <c r="D4110">
        <v>845865422</v>
      </c>
      <c r="E4110" t="s">
        <v>903</v>
      </c>
      <c r="F4110" t="s">
        <v>475</v>
      </c>
      <c r="G4110" t="s">
        <v>904</v>
      </c>
      <c r="H4110" t="s">
        <v>905</v>
      </c>
      <c r="I4110" t="s">
        <v>1068</v>
      </c>
      <c r="J4110">
        <v>4</v>
      </c>
      <c r="K4110" t="s">
        <v>235</v>
      </c>
      <c r="L4110" t="s">
        <v>1011</v>
      </c>
      <c r="N4110">
        <v>24</v>
      </c>
      <c r="O4110">
        <v>1</v>
      </c>
      <c r="P4110">
        <v>0</v>
      </c>
      <c r="Q4110">
        <v>414667103</v>
      </c>
      <c r="R4110">
        <v>2098</v>
      </c>
      <c r="T4110" t="s">
        <v>816</v>
      </c>
      <c r="U4110">
        <f>MATCH(D4110,'Кумулятивный рейтинг_1 курс'!$C$1:$C$65493,0)</f>
        <v>202</v>
      </c>
    </row>
    <row r="4111" spans="1:21">
      <c r="A4111">
        <v>845865381</v>
      </c>
      <c r="B4111">
        <v>6</v>
      </c>
      <c r="C4111" t="s">
        <v>812</v>
      </c>
      <c r="D4111">
        <v>845865197</v>
      </c>
      <c r="E4111" t="s">
        <v>900</v>
      </c>
      <c r="F4111" t="s">
        <v>901</v>
      </c>
      <c r="G4111" t="s">
        <v>703</v>
      </c>
      <c r="H4111" t="s">
        <v>902</v>
      </c>
      <c r="I4111" t="s">
        <v>1068</v>
      </c>
      <c r="J4111">
        <v>4</v>
      </c>
      <c r="K4111" t="s">
        <v>235</v>
      </c>
      <c r="L4111" t="s">
        <v>1011</v>
      </c>
      <c r="N4111">
        <v>24</v>
      </c>
      <c r="O4111">
        <v>1</v>
      </c>
      <c r="P4111">
        <v>1</v>
      </c>
      <c r="Q4111">
        <v>414667103</v>
      </c>
      <c r="R4111">
        <v>2098</v>
      </c>
      <c r="T4111" t="s">
        <v>816</v>
      </c>
      <c r="U4111">
        <f>MATCH(D4111,'Кумулятивный рейтинг_1 курс'!$C$1:$C$65493,0)</f>
        <v>191</v>
      </c>
    </row>
    <row r="4112" spans="1:21">
      <c r="A4112">
        <v>845868052</v>
      </c>
      <c r="B4112">
        <v>7</v>
      </c>
      <c r="C4112" t="s">
        <v>812</v>
      </c>
      <c r="D4112">
        <v>845867865</v>
      </c>
      <c r="E4112" t="s">
        <v>813</v>
      </c>
      <c r="F4112" t="s">
        <v>303</v>
      </c>
      <c r="G4112" t="s">
        <v>389</v>
      </c>
      <c r="H4112" t="s">
        <v>814</v>
      </c>
      <c r="I4112" t="s">
        <v>1068</v>
      </c>
      <c r="J4112">
        <v>4</v>
      </c>
      <c r="K4112" t="s">
        <v>235</v>
      </c>
      <c r="L4112" t="s">
        <v>1011</v>
      </c>
      <c r="N4112">
        <v>28</v>
      </c>
      <c r="O4112">
        <v>1</v>
      </c>
      <c r="P4112">
        <v>1</v>
      </c>
      <c r="Q4112">
        <v>414667103</v>
      </c>
      <c r="R4112">
        <v>2098</v>
      </c>
      <c r="T4112" t="s">
        <v>816</v>
      </c>
      <c r="U4112">
        <f>MATCH(D4112,'Кумулятивный рейтинг_1 курс'!$C$1:$C$65493,0)</f>
        <v>132</v>
      </c>
    </row>
    <row r="4113" spans="1:21">
      <c r="A4113">
        <v>845867821</v>
      </c>
      <c r="B4113">
        <v>8</v>
      </c>
      <c r="C4113" t="s">
        <v>812</v>
      </c>
      <c r="D4113">
        <v>845867605</v>
      </c>
      <c r="E4113" t="s">
        <v>925</v>
      </c>
      <c r="F4113" t="s">
        <v>250</v>
      </c>
      <c r="G4113" t="s">
        <v>251</v>
      </c>
      <c r="H4113" t="s">
        <v>926</v>
      </c>
      <c r="I4113" t="s">
        <v>1068</v>
      </c>
      <c r="J4113">
        <v>4</v>
      </c>
      <c r="K4113" t="s">
        <v>235</v>
      </c>
      <c r="L4113" t="s">
        <v>1011</v>
      </c>
      <c r="N4113">
        <v>32</v>
      </c>
      <c r="O4113">
        <v>1</v>
      </c>
      <c r="P4113">
        <v>1</v>
      </c>
      <c r="Q4113">
        <v>414667103</v>
      </c>
      <c r="R4113">
        <v>2098</v>
      </c>
      <c r="T4113" t="s">
        <v>816</v>
      </c>
      <c r="U4113">
        <f>MATCH(D4113,'Кумулятивный рейтинг_1 курс'!$C$1:$C$65493,0)</f>
        <v>58</v>
      </c>
    </row>
    <row r="4114" spans="1:21">
      <c r="A4114">
        <v>845867582</v>
      </c>
      <c r="B4114">
        <v>6</v>
      </c>
      <c r="C4114" t="s">
        <v>812</v>
      </c>
      <c r="D4114">
        <v>845867358</v>
      </c>
      <c r="E4114" t="s">
        <v>921</v>
      </c>
      <c r="F4114" t="s">
        <v>922</v>
      </c>
      <c r="G4114" t="s">
        <v>923</v>
      </c>
      <c r="H4114" t="s">
        <v>924</v>
      </c>
      <c r="I4114" t="s">
        <v>1068</v>
      </c>
      <c r="J4114">
        <v>4</v>
      </c>
      <c r="K4114" t="s">
        <v>235</v>
      </c>
      <c r="L4114" t="s">
        <v>1011</v>
      </c>
      <c r="N4114">
        <v>24</v>
      </c>
      <c r="O4114">
        <v>1</v>
      </c>
      <c r="P4114">
        <v>1</v>
      </c>
      <c r="Q4114">
        <v>414667103</v>
      </c>
      <c r="R4114">
        <v>2098</v>
      </c>
      <c r="T4114" t="s">
        <v>816</v>
      </c>
      <c r="U4114">
        <f>MATCH(D4114,'Кумулятивный рейтинг_1 курс'!$C$1:$C$65493,0)</f>
        <v>116</v>
      </c>
    </row>
    <row r="4115" spans="1:21">
      <c r="A4115">
        <v>845865164</v>
      </c>
      <c r="B4115">
        <v>7</v>
      </c>
      <c r="C4115" t="s">
        <v>812</v>
      </c>
      <c r="D4115">
        <v>845865036</v>
      </c>
      <c r="E4115" t="s">
        <v>898</v>
      </c>
      <c r="F4115" t="s">
        <v>515</v>
      </c>
      <c r="G4115" t="s">
        <v>495</v>
      </c>
      <c r="H4115" t="s">
        <v>899</v>
      </c>
      <c r="I4115" t="s">
        <v>1068</v>
      </c>
      <c r="J4115">
        <v>4</v>
      </c>
      <c r="K4115" t="s">
        <v>235</v>
      </c>
      <c r="L4115" t="s">
        <v>1011</v>
      </c>
      <c r="N4115">
        <v>28</v>
      </c>
      <c r="O4115">
        <v>1</v>
      </c>
      <c r="P4115">
        <v>1</v>
      </c>
      <c r="Q4115">
        <v>414667103</v>
      </c>
      <c r="R4115">
        <v>2098</v>
      </c>
      <c r="T4115" t="s">
        <v>816</v>
      </c>
      <c r="U4115">
        <f>MATCH(D4115,'Кумулятивный рейтинг_1 курс'!$C$1:$C$65493,0)</f>
        <v>115</v>
      </c>
    </row>
    <row r="4116" spans="1:21">
      <c r="A4116">
        <v>845865014</v>
      </c>
      <c r="B4116">
        <v>7</v>
      </c>
      <c r="C4116" t="s">
        <v>812</v>
      </c>
      <c r="D4116">
        <v>845864826</v>
      </c>
      <c r="E4116" t="s">
        <v>896</v>
      </c>
      <c r="F4116" t="s">
        <v>526</v>
      </c>
      <c r="G4116" t="s">
        <v>263</v>
      </c>
      <c r="H4116" t="s">
        <v>897</v>
      </c>
      <c r="I4116" t="s">
        <v>1068</v>
      </c>
      <c r="J4116">
        <v>4</v>
      </c>
      <c r="K4116" t="s">
        <v>235</v>
      </c>
      <c r="L4116" t="s">
        <v>1011</v>
      </c>
      <c r="N4116">
        <v>28</v>
      </c>
      <c r="O4116">
        <v>1</v>
      </c>
      <c r="P4116">
        <v>1</v>
      </c>
      <c r="Q4116">
        <v>414667103</v>
      </c>
      <c r="R4116">
        <v>2098</v>
      </c>
      <c r="T4116" t="s">
        <v>816</v>
      </c>
      <c r="U4116">
        <f>MATCH(D4116,'Кумулятивный рейтинг_1 курс'!$C$1:$C$65493,0)</f>
        <v>168</v>
      </c>
    </row>
    <row r="4117" spans="1:21">
      <c r="A4117">
        <v>845859312</v>
      </c>
      <c r="B4117">
        <v>8</v>
      </c>
      <c r="C4117" t="s">
        <v>817</v>
      </c>
      <c r="D4117">
        <v>845859128</v>
      </c>
      <c r="E4117" t="s">
        <v>853</v>
      </c>
      <c r="F4117" t="s">
        <v>854</v>
      </c>
      <c r="G4117" t="s">
        <v>855</v>
      </c>
      <c r="H4117" t="s">
        <v>856</v>
      </c>
      <c r="I4117" t="s">
        <v>1068</v>
      </c>
      <c r="J4117">
        <v>4</v>
      </c>
      <c r="K4117" t="s">
        <v>235</v>
      </c>
      <c r="L4117" t="s">
        <v>1011</v>
      </c>
      <c r="N4117">
        <v>32</v>
      </c>
      <c r="O4117">
        <v>1</v>
      </c>
      <c r="P4117">
        <v>1</v>
      </c>
      <c r="Q4117">
        <v>414667103</v>
      </c>
      <c r="R4117">
        <v>2098</v>
      </c>
      <c r="T4117" t="s">
        <v>816</v>
      </c>
      <c r="U4117">
        <f>MATCH(D4117,'Кумулятивный рейтинг_1 курс'!$C$1:$C$65493,0)</f>
        <v>122</v>
      </c>
    </row>
    <row r="4118" spans="1:21">
      <c r="A4118">
        <v>845864387</v>
      </c>
      <c r="B4118">
        <v>9</v>
      </c>
      <c r="C4118" t="s">
        <v>812</v>
      </c>
      <c r="D4118">
        <v>845864258</v>
      </c>
      <c r="E4118" t="s">
        <v>838</v>
      </c>
      <c r="F4118" t="s">
        <v>839</v>
      </c>
      <c r="G4118" t="s">
        <v>425</v>
      </c>
      <c r="H4118" t="s">
        <v>840</v>
      </c>
      <c r="I4118" t="s">
        <v>1068</v>
      </c>
      <c r="J4118">
        <v>4</v>
      </c>
      <c r="K4118" t="s">
        <v>235</v>
      </c>
      <c r="L4118" t="s">
        <v>1011</v>
      </c>
      <c r="N4118">
        <v>36</v>
      </c>
      <c r="O4118">
        <v>1</v>
      </c>
      <c r="P4118">
        <v>1</v>
      </c>
      <c r="Q4118">
        <v>414667103</v>
      </c>
      <c r="R4118">
        <v>2098</v>
      </c>
      <c r="T4118" t="s">
        <v>816</v>
      </c>
      <c r="U4118">
        <f>MATCH(D4118,'Кумулятивный рейтинг_1 курс'!$C$1:$C$65493,0)</f>
        <v>45</v>
      </c>
    </row>
    <row r="4119" spans="1:21">
      <c r="A4119">
        <v>845864574</v>
      </c>
      <c r="B4119">
        <v>6</v>
      </c>
      <c r="C4119" t="s">
        <v>812</v>
      </c>
      <c r="D4119">
        <v>845864430</v>
      </c>
      <c r="E4119" t="s">
        <v>841</v>
      </c>
      <c r="F4119" t="s">
        <v>452</v>
      </c>
      <c r="G4119" t="s">
        <v>842</v>
      </c>
      <c r="H4119" t="s">
        <v>843</v>
      </c>
      <c r="I4119" t="s">
        <v>1068</v>
      </c>
      <c r="J4119">
        <v>4</v>
      </c>
      <c r="K4119" t="s">
        <v>235</v>
      </c>
      <c r="L4119" t="s">
        <v>1011</v>
      </c>
      <c r="N4119">
        <v>24</v>
      </c>
      <c r="O4119">
        <v>1</v>
      </c>
      <c r="P4119">
        <v>0</v>
      </c>
      <c r="Q4119">
        <v>414667103</v>
      </c>
      <c r="R4119">
        <v>2098</v>
      </c>
      <c r="T4119" t="s">
        <v>816</v>
      </c>
      <c r="U4119">
        <f>MATCH(D4119,'Кумулятивный рейтинг_1 курс'!$C$1:$C$65493,0)</f>
        <v>195</v>
      </c>
    </row>
    <row r="4120" spans="1:21">
      <c r="A4120">
        <v>845897093</v>
      </c>
      <c r="B4120">
        <v>9</v>
      </c>
      <c r="C4120" t="s">
        <v>237</v>
      </c>
      <c r="D4120">
        <v>845896948</v>
      </c>
      <c r="E4120" t="s">
        <v>249</v>
      </c>
      <c r="F4120" t="s">
        <v>250</v>
      </c>
      <c r="G4120" t="s">
        <v>251</v>
      </c>
      <c r="H4120" t="s">
        <v>252</v>
      </c>
      <c r="I4120" t="s">
        <v>1069</v>
      </c>
      <c r="J4120">
        <v>4</v>
      </c>
      <c r="K4120" t="s">
        <v>235</v>
      </c>
      <c r="L4120" t="s">
        <v>1011</v>
      </c>
      <c r="N4120">
        <v>36</v>
      </c>
      <c r="O4120">
        <v>1</v>
      </c>
      <c r="P4120">
        <v>1</v>
      </c>
      <c r="Q4120">
        <v>414667981</v>
      </c>
      <c r="R4120">
        <v>2098</v>
      </c>
      <c r="T4120" t="s">
        <v>244</v>
      </c>
      <c r="U4120">
        <f>MATCH(D4120,'Кумулятивный рейтинг_1 курс'!$C$1:$C$65493,0)</f>
        <v>70</v>
      </c>
    </row>
    <row r="4121" spans="1:21">
      <c r="A4121">
        <v>845897207</v>
      </c>
      <c r="B4121">
        <v>7</v>
      </c>
      <c r="C4121" t="s">
        <v>237</v>
      </c>
      <c r="D4121">
        <v>845897119</v>
      </c>
      <c r="E4121" t="s">
        <v>238</v>
      </c>
      <c r="F4121" t="s">
        <v>239</v>
      </c>
      <c r="G4121" t="s">
        <v>240</v>
      </c>
      <c r="H4121" t="s">
        <v>241</v>
      </c>
      <c r="I4121" t="s">
        <v>1069</v>
      </c>
      <c r="J4121">
        <v>4</v>
      </c>
      <c r="K4121" t="s">
        <v>235</v>
      </c>
      <c r="L4121" t="s">
        <v>1011</v>
      </c>
      <c r="N4121">
        <v>28</v>
      </c>
      <c r="O4121">
        <v>1</v>
      </c>
      <c r="P4121">
        <v>1</v>
      </c>
      <c r="Q4121">
        <v>414667981</v>
      </c>
      <c r="R4121">
        <v>2098</v>
      </c>
      <c r="T4121" t="s">
        <v>244</v>
      </c>
      <c r="U4121">
        <f>MATCH(D4121,'Кумулятивный рейтинг_1 курс'!$C$1:$C$65493,0)</f>
        <v>149</v>
      </c>
    </row>
    <row r="4122" spans="1:21">
      <c r="A4122">
        <v>845895963</v>
      </c>
      <c r="B4122">
        <v>8</v>
      </c>
      <c r="C4122" t="s">
        <v>237</v>
      </c>
      <c r="D4122">
        <v>845895880</v>
      </c>
      <c r="E4122" t="s">
        <v>245</v>
      </c>
      <c r="F4122" t="s">
        <v>246</v>
      </c>
      <c r="G4122" t="s">
        <v>247</v>
      </c>
      <c r="H4122" t="s">
        <v>248</v>
      </c>
      <c r="I4122" t="s">
        <v>1069</v>
      </c>
      <c r="J4122">
        <v>4</v>
      </c>
      <c r="K4122" t="s">
        <v>235</v>
      </c>
      <c r="L4122" t="s">
        <v>1011</v>
      </c>
      <c r="N4122">
        <v>32</v>
      </c>
      <c r="O4122">
        <v>1</v>
      </c>
      <c r="P4122">
        <v>1</v>
      </c>
      <c r="Q4122">
        <v>414667981</v>
      </c>
      <c r="R4122">
        <v>2098</v>
      </c>
      <c r="T4122" t="s">
        <v>244</v>
      </c>
      <c r="U4122">
        <f>MATCH(D4122,'Кумулятивный рейтинг_1 курс'!$C$1:$C$65493,0)</f>
        <v>174</v>
      </c>
    </row>
    <row r="4123" spans="1:21">
      <c r="A4123">
        <v>845896072</v>
      </c>
      <c r="B4123">
        <v>9</v>
      </c>
      <c r="C4123" t="s">
        <v>237</v>
      </c>
      <c r="D4123">
        <v>845896000</v>
      </c>
      <c r="E4123" t="s">
        <v>615</v>
      </c>
      <c r="F4123" t="s">
        <v>526</v>
      </c>
      <c r="G4123" t="s">
        <v>616</v>
      </c>
      <c r="H4123" t="s">
        <v>617</v>
      </c>
      <c r="I4123" t="s">
        <v>1069</v>
      </c>
      <c r="J4123">
        <v>4</v>
      </c>
      <c r="K4123" t="s">
        <v>235</v>
      </c>
      <c r="L4123" t="s">
        <v>1011</v>
      </c>
      <c r="N4123">
        <v>36</v>
      </c>
      <c r="O4123">
        <v>1</v>
      </c>
      <c r="P4123">
        <v>1</v>
      </c>
      <c r="Q4123">
        <v>414667981</v>
      </c>
      <c r="R4123">
        <v>2098</v>
      </c>
      <c r="T4123" t="s">
        <v>244</v>
      </c>
      <c r="U4123">
        <f>MATCH(D4123,'Кумулятивный рейтинг_1 курс'!$C$1:$C$65493,0)</f>
        <v>77</v>
      </c>
    </row>
    <row r="4124" spans="1:21">
      <c r="A4124">
        <v>845896792</v>
      </c>
      <c r="B4124">
        <v>9</v>
      </c>
      <c r="C4124" t="s">
        <v>237</v>
      </c>
      <c r="D4124">
        <v>845896701</v>
      </c>
      <c r="E4124" t="s">
        <v>608</v>
      </c>
      <c r="F4124" t="s">
        <v>345</v>
      </c>
      <c r="G4124" t="s">
        <v>263</v>
      </c>
      <c r="H4124" t="s">
        <v>609</v>
      </c>
      <c r="I4124" t="s">
        <v>1069</v>
      </c>
      <c r="J4124">
        <v>4</v>
      </c>
      <c r="K4124" t="s">
        <v>235</v>
      </c>
      <c r="L4124" t="s">
        <v>1011</v>
      </c>
      <c r="N4124">
        <v>36</v>
      </c>
      <c r="O4124">
        <v>1</v>
      </c>
      <c r="P4124">
        <v>1</v>
      </c>
      <c r="Q4124">
        <v>414667981</v>
      </c>
      <c r="R4124">
        <v>2098</v>
      </c>
      <c r="T4124" t="s">
        <v>244</v>
      </c>
      <c r="U4124">
        <f>MATCH(D4124,'Кумулятивный рейтинг_1 курс'!$C$1:$C$65493,0)</f>
        <v>50</v>
      </c>
    </row>
    <row r="4125" spans="1:21">
      <c r="A4125">
        <v>845896374</v>
      </c>
      <c r="B4125">
        <v>9</v>
      </c>
      <c r="C4125" t="s">
        <v>237</v>
      </c>
      <c r="D4125">
        <v>845896282</v>
      </c>
      <c r="E4125" t="s">
        <v>610</v>
      </c>
      <c r="F4125" t="s">
        <v>386</v>
      </c>
      <c r="G4125" t="s">
        <v>611</v>
      </c>
      <c r="H4125" t="s">
        <v>612</v>
      </c>
      <c r="I4125" t="s">
        <v>1069</v>
      </c>
      <c r="J4125">
        <v>4</v>
      </c>
      <c r="K4125" t="s">
        <v>235</v>
      </c>
      <c r="L4125" t="s">
        <v>1011</v>
      </c>
      <c r="N4125">
        <v>36</v>
      </c>
      <c r="O4125">
        <v>1</v>
      </c>
      <c r="P4125">
        <v>1</v>
      </c>
      <c r="Q4125">
        <v>414667981</v>
      </c>
      <c r="R4125">
        <v>2098</v>
      </c>
      <c r="T4125" t="s">
        <v>244</v>
      </c>
      <c r="U4125">
        <f>MATCH(D4125,'Кумулятивный рейтинг_1 курс'!$C$1:$C$65493,0)</f>
        <v>109</v>
      </c>
    </row>
    <row r="4126" spans="1:21">
      <c r="A4126">
        <v>845896515</v>
      </c>
      <c r="B4126">
        <v>8</v>
      </c>
      <c r="C4126" t="s">
        <v>237</v>
      </c>
      <c r="D4126">
        <v>845896409</v>
      </c>
      <c r="E4126" t="s">
        <v>257</v>
      </c>
      <c r="F4126" t="s">
        <v>225</v>
      </c>
      <c r="G4126" t="s">
        <v>258</v>
      </c>
      <c r="H4126" t="s">
        <v>259</v>
      </c>
      <c r="I4126" t="s">
        <v>1069</v>
      </c>
      <c r="J4126">
        <v>4</v>
      </c>
      <c r="K4126" t="s">
        <v>235</v>
      </c>
      <c r="L4126" t="s">
        <v>1011</v>
      </c>
      <c r="N4126">
        <v>32</v>
      </c>
      <c r="O4126">
        <v>1</v>
      </c>
      <c r="P4126">
        <v>1</v>
      </c>
      <c r="Q4126">
        <v>414667981</v>
      </c>
      <c r="R4126">
        <v>2098</v>
      </c>
      <c r="T4126" t="s">
        <v>244</v>
      </c>
      <c r="U4126">
        <f>MATCH(D4126,'Кумулятивный рейтинг_1 курс'!$C$1:$C$65493,0)</f>
        <v>46</v>
      </c>
    </row>
    <row r="4127" spans="1:21">
      <c r="A4127">
        <v>845896662</v>
      </c>
      <c r="B4127">
        <v>7</v>
      </c>
      <c r="C4127" t="s">
        <v>237</v>
      </c>
      <c r="D4127">
        <v>845896572</v>
      </c>
      <c r="E4127" t="s">
        <v>253</v>
      </c>
      <c r="F4127" t="s">
        <v>254</v>
      </c>
      <c r="G4127" t="s">
        <v>255</v>
      </c>
      <c r="H4127" t="s">
        <v>256</v>
      </c>
      <c r="I4127" t="s">
        <v>1069</v>
      </c>
      <c r="J4127">
        <v>4</v>
      </c>
      <c r="K4127" t="s">
        <v>235</v>
      </c>
      <c r="L4127" t="s">
        <v>1011</v>
      </c>
      <c r="N4127">
        <v>28</v>
      </c>
      <c r="O4127">
        <v>1</v>
      </c>
      <c r="P4127">
        <v>1</v>
      </c>
      <c r="Q4127">
        <v>414667981</v>
      </c>
      <c r="R4127">
        <v>2098</v>
      </c>
      <c r="T4127" t="s">
        <v>244</v>
      </c>
      <c r="U4127">
        <f>MATCH(D4127,'Кумулятивный рейтинг_1 курс'!$C$1:$C$65493,0)</f>
        <v>29</v>
      </c>
    </row>
    <row r="4128" spans="1:21">
      <c r="A4128">
        <v>845896255</v>
      </c>
      <c r="B4128">
        <v>7</v>
      </c>
      <c r="C4128" t="s">
        <v>237</v>
      </c>
      <c r="D4128">
        <v>845896180</v>
      </c>
      <c r="E4128" t="s">
        <v>613</v>
      </c>
      <c r="F4128" t="s">
        <v>250</v>
      </c>
      <c r="G4128" t="s">
        <v>342</v>
      </c>
      <c r="H4128" t="s">
        <v>614</v>
      </c>
      <c r="I4128" t="s">
        <v>1069</v>
      </c>
      <c r="J4128">
        <v>4</v>
      </c>
      <c r="K4128" t="s">
        <v>235</v>
      </c>
      <c r="L4128" t="s">
        <v>1011</v>
      </c>
      <c r="N4128">
        <v>28</v>
      </c>
      <c r="O4128">
        <v>1</v>
      </c>
      <c r="P4128">
        <v>1</v>
      </c>
      <c r="Q4128">
        <v>414667981</v>
      </c>
      <c r="R4128">
        <v>2098</v>
      </c>
      <c r="T4128" t="s">
        <v>244</v>
      </c>
      <c r="U4128">
        <f>MATCH(D4128,'Кумулятивный рейтинг_1 курс'!$C$1:$C$65493,0)</f>
        <v>173</v>
      </c>
    </row>
    <row r="4129" spans="1:21">
      <c r="A4129">
        <v>845876820</v>
      </c>
      <c r="B4129">
        <v>7</v>
      </c>
      <c r="C4129" t="s">
        <v>661</v>
      </c>
      <c r="D4129">
        <v>845876693</v>
      </c>
      <c r="E4129" t="s">
        <v>776</v>
      </c>
      <c r="F4129" t="s">
        <v>262</v>
      </c>
      <c r="G4129" t="s">
        <v>484</v>
      </c>
      <c r="H4129" t="s">
        <v>777</v>
      </c>
      <c r="I4129" t="s">
        <v>1070</v>
      </c>
      <c r="J4129">
        <v>3</v>
      </c>
      <c r="K4129" t="s">
        <v>235</v>
      </c>
      <c r="L4129" t="s">
        <v>1011</v>
      </c>
      <c r="N4129">
        <v>21</v>
      </c>
      <c r="O4129">
        <v>1</v>
      </c>
      <c r="P4129">
        <v>1</v>
      </c>
      <c r="R4129">
        <v>5028</v>
      </c>
      <c r="T4129" t="s">
        <v>242</v>
      </c>
      <c r="U4129">
        <f>MATCH(D4129,'Кумулятивный рейтинг_1 курс'!$C$1:$C$65493,0)</f>
        <v>101</v>
      </c>
    </row>
    <row r="4130" spans="1:21">
      <c r="A4130">
        <v>845861862</v>
      </c>
      <c r="B4130">
        <v>7</v>
      </c>
      <c r="C4130" t="s">
        <v>622</v>
      </c>
      <c r="D4130">
        <v>845861719</v>
      </c>
      <c r="E4130" t="s">
        <v>745</v>
      </c>
      <c r="F4130" t="s">
        <v>746</v>
      </c>
      <c r="G4130" t="s">
        <v>255</v>
      </c>
      <c r="H4130" t="s">
        <v>747</v>
      </c>
      <c r="I4130" t="s">
        <v>1070</v>
      </c>
      <c r="J4130">
        <v>3</v>
      </c>
      <c r="K4130" t="s">
        <v>235</v>
      </c>
      <c r="L4130" t="s">
        <v>1011</v>
      </c>
      <c r="N4130">
        <v>21</v>
      </c>
      <c r="O4130">
        <v>1</v>
      </c>
      <c r="P4130">
        <v>1</v>
      </c>
      <c r="R4130">
        <v>5028</v>
      </c>
      <c r="T4130" t="s">
        <v>626</v>
      </c>
      <c r="U4130">
        <f>MATCH(D4130,'Кумулятивный рейтинг_1 курс'!$C$1:$C$65493,0)</f>
        <v>128</v>
      </c>
    </row>
    <row r="4131" spans="1:21">
      <c r="A4131">
        <v>845896549</v>
      </c>
      <c r="B4131">
        <v>6</v>
      </c>
      <c r="C4131" t="s">
        <v>237</v>
      </c>
      <c r="D4131">
        <v>845896409</v>
      </c>
      <c r="E4131" t="s">
        <v>257</v>
      </c>
      <c r="F4131" t="s">
        <v>225</v>
      </c>
      <c r="G4131" t="s">
        <v>258</v>
      </c>
      <c r="H4131" t="s">
        <v>259</v>
      </c>
      <c r="I4131" t="s">
        <v>1070</v>
      </c>
      <c r="J4131">
        <v>3</v>
      </c>
      <c r="K4131" t="s">
        <v>235</v>
      </c>
      <c r="L4131" t="s">
        <v>1011</v>
      </c>
      <c r="N4131">
        <v>18</v>
      </c>
      <c r="O4131">
        <v>1</v>
      </c>
      <c r="P4131">
        <v>1</v>
      </c>
      <c r="R4131">
        <v>5028</v>
      </c>
      <c r="T4131" t="s">
        <v>244</v>
      </c>
      <c r="U4131">
        <f>MATCH(D4131,'Кумулятивный рейтинг_1 курс'!$C$1:$C$65493,0)</f>
        <v>46</v>
      </c>
    </row>
    <row r="4132" spans="1:21">
      <c r="A4132">
        <v>845891659</v>
      </c>
      <c r="B4132">
        <v>6</v>
      </c>
      <c r="C4132" t="s">
        <v>627</v>
      </c>
      <c r="D4132">
        <v>845891521</v>
      </c>
      <c r="E4132" t="s">
        <v>655</v>
      </c>
      <c r="F4132" t="s">
        <v>526</v>
      </c>
      <c r="G4132" t="s">
        <v>289</v>
      </c>
      <c r="H4132" t="s">
        <v>656</v>
      </c>
      <c r="I4132" t="s">
        <v>1070</v>
      </c>
      <c r="J4132">
        <v>3</v>
      </c>
      <c r="K4132" t="s">
        <v>235</v>
      </c>
      <c r="L4132" t="s">
        <v>1011</v>
      </c>
      <c r="N4132">
        <v>18</v>
      </c>
      <c r="O4132">
        <v>1</v>
      </c>
      <c r="P4132">
        <v>1</v>
      </c>
      <c r="R4132">
        <v>5028</v>
      </c>
      <c r="T4132" t="s">
        <v>242</v>
      </c>
      <c r="U4132">
        <f>MATCH(D4132,'Кумулятивный рейтинг_1 курс'!$C$1:$C$65493,0)</f>
        <v>157</v>
      </c>
    </row>
    <row r="4133" spans="1:21">
      <c r="A4133">
        <v>845859994</v>
      </c>
      <c r="B4133">
        <v>8</v>
      </c>
      <c r="C4133" t="s">
        <v>622</v>
      </c>
      <c r="D4133">
        <v>845859827</v>
      </c>
      <c r="E4133" t="s">
        <v>711</v>
      </c>
      <c r="F4133" t="s">
        <v>563</v>
      </c>
      <c r="G4133" t="s">
        <v>361</v>
      </c>
      <c r="H4133" t="s">
        <v>712</v>
      </c>
      <c r="I4133" t="s">
        <v>1070</v>
      </c>
      <c r="J4133">
        <v>3</v>
      </c>
      <c r="K4133" t="s">
        <v>235</v>
      </c>
      <c r="L4133" t="s">
        <v>1011</v>
      </c>
      <c r="N4133">
        <v>24</v>
      </c>
      <c r="O4133">
        <v>1</v>
      </c>
      <c r="P4133">
        <v>1</v>
      </c>
      <c r="R4133">
        <v>5028</v>
      </c>
      <c r="T4133" t="s">
        <v>626</v>
      </c>
      <c r="U4133">
        <f>MATCH(D4133,'Кумулятивный рейтинг_1 курс'!$C$1:$C$65493,0)</f>
        <v>71</v>
      </c>
    </row>
    <row r="4134" spans="1:21">
      <c r="A4134">
        <v>845857955</v>
      </c>
      <c r="B4134">
        <v>7</v>
      </c>
      <c r="C4134" t="s">
        <v>622</v>
      </c>
      <c r="D4134">
        <v>845857802</v>
      </c>
      <c r="E4134" t="s">
        <v>731</v>
      </c>
      <c r="F4134" t="s">
        <v>604</v>
      </c>
      <c r="G4134" t="s">
        <v>251</v>
      </c>
      <c r="H4134" t="s">
        <v>732</v>
      </c>
      <c r="I4134" t="s">
        <v>1070</v>
      </c>
      <c r="J4134">
        <v>3</v>
      </c>
      <c r="K4134" t="s">
        <v>235</v>
      </c>
      <c r="L4134" t="s">
        <v>1011</v>
      </c>
      <c r="N4134">
        <v>21</v>
      </c>
      <c r="O4134">
        <v>1</v>
      </c>
      <c r="P4134">
        <v>1</v>
      </c>
      <c r="R4134">
        <v>5028</v>
      </c>
      <c r="T4134" t="s">
        <v>626</v>
      </c>
      <c r="U4134">
        <f>MATCH(D4134,'Кумулятивный рейтинг_1 курс'!$C$1:$C$65493,0)</f>
        <v>85</v>
      </c>
    </row>
    <row r="4135" spans="1:21">
      <c r="A4135">
        <v>845867594</v>
      </c>
      <c r="B4135">
        <v>7</v>
      </c>
      <c r="C4135" t="s">
        <v>812</v>
      </c>
      <c r="D4135">
        <v>845867358</v>
      </c>
      <c r="E4135" t="s">
        <v>921</v>
      </c>
      <c r="F4135" t="s">
        <v>922</v>
      </c>
      <c r="G4135" t="s">
        <v>923</v>
      </c>
      <c r="H4135" t="s">
        <v>924</v>
      </c>
      <c r="I4135" t="s">
        <v>1070</v>
      </c>
      <c r="J4135">
        <v>3</v>
      </c>
      <c r="K4135" t="s">
        <v>235</v>
      </c>
      <c r="L4135" t="s">
        <v>1011</v>
      </c>
      <c r="N4135">
        <v>21</v>
      </c>
      <c r="O4135">
        <v>1</v>
      </c>
      <c r="P4135">
        <v>1</v>
      </c>
      <c r="R4135">
        <v>5028</v>
      </c>
      <c r="T4135" t="s">
        <v>816</v>
      </c>
      <c r="U4135">
        <f>MATCH(D4135,'Кумулятивный рейтинг_1 курс'!$C$1:$C$65493,0)</f>
        <v>116</v>
      </c>
    </row>
    <row r="4136" spans="1:21">
      <c r="A4136">
        <v>845848912</v>
      </c>
      <c r="B4136">
        <v>5</v>
      </c>
      <c r="C4136" t="s">
        <v>223</v>
      </c>
      <c r="D4136">
        <v>845848803</v>
      </c>
      <c r="E4136" t="s">
        <v>521</v>
      </c>
      <c r="F4136" t="s">
        <v>449</v>
      </c>
      <c r="G4136" t="s">
        <v>425</v>
      </c>
      <c r="H4136" t="s">
        <v>522</v>
      </c>
      <c r="I4136" t="s">
        <v>1070</v>
      </c>
      <c r="J4136">
        <v>3</v>
      </c>
      <c r="K4136" t="s">
        <v>235</v>
      </c>
      <c r="L4136" t="s">
        <v>1011</v>
      </c>
      <c r="N4136">
        <v>15</v>
      </c>
      <c r="O4136">
        <v>1</v>
      </c>
      <c r="P4136">
        <v>1</v>
      </c>
      <c r="R4136">
        <v>5028</v>
      </c>
      <c r="T4136" t="s">
        <v>231</v>
      </c>
      <c r="U4136">
        <f>MATCH(D4136,'Кумулятивный рейтинг_1 курс'!$C$1:$C$65493,0)</f>
        <v>155</v>
      </c>
    </row>
    <row r="4137" spans="1:21">
      <c r="A4137">
        <v>845849682</v>
      </c>
      <c r="B4137">
        <v>7</v>
      </c>
      <c r="C4137" t="s">
        <v>223</v>
      </c>
      <c r="D4137">
        <v>845849560</v>
      </c>
      <c r="E4137" t="s">
        <v>536</v>
      </c>
      <c r="F4137" t="s">
        <v>537</v>
      </c>
      <c r="G4137" t="s">
        <v>538</v>
      </c>
      <c r="H4137" t="s">
        <v>539</v>
      </c>
      <c r="I4137" t="s">
        <v>1070</v>
      </c>
      <c r="J4137">
        <v>3</v>
      </c>
      <c r="K4137" t="s">
        <v>235</v>
      </c>
      <c r="L4137" t="s">
        <v>1011</v>
      </c>
      <c r="N4137">
        <v>21</v>
      </c>
      <c r="O4137">
        <v>1</v>
      </c>
      <c r="P4137">
        <v>1</v>
      </c>
      <c r="R4137">
        <v>5028</v>
      </c>
      <c r="T4137" t="s">
        <v>231</v>
      </c>
      <c r="U4137">
        <f>MATCH(D4137,'Кумулятивный рейтинг_1 курс'!$C$1:$C$65493,0)</f>
        <v>123</v>
      </c>
    </row>
    <row r="4138" spans="1:21">
      <c r="A4138">
        <v>845847805</v>
      </c>
      <c r="B4138">
        <v>7</v>
      </c>
      <c r="C4138" t="s">
        <v>490</v>
      </c>
      <c r="D4138">
        <v>845847694</v>
      </c>
      <c r="E4138" t="s">
        <v>562</v>
      </c>
      <c r="F4138" t="s">
        <v>563</v>
      </c>
      <c r="G4138" t="s">
        <v>564</v>
      </c>
      <c r="H4138" t="s">
        <v>565</v>
      </c>
      <c r="I4138" t="s">
        <v>1070</v>
      </c>
      <c r="J4138">
        <v>3</v>
      </c>
      <c r="K4138" t="s">
        <v>235</v>
      </c>
      <c r="L4138" t="s">
        <v>1011</v>
      </c>
      <c r="N4138">
        <v>21</v>
      </c>
      <c r="O4138">
        <v>1</v>
      </c>
      <c r="P4138">
        <v>1</v>
      </c>
      <c r="R4138">
        <v>5028</v>
      </c>
      <c r="T4138" t="s">
        <v>231</v>
      </c>
      <c r="U4138">
        <f>MATCH(D4138,'Кумулятивный рейтинг_1 курс'!$C$1:$C$65493,0)</f>
        <v>83</v>
      </c>
    </row>
    <row r="4139" spans="1:21">
      <c r="A4139">
        <v>845848037</v>
      </c>
      <c r="B4139">
        <v>7</v>
      </c>
      <c r="C4139" t="s">
        <v>490</v>
      </c>
      <c r="D4139">
        <v>845847931</v>
      </c>
      <c r="E4139" t="s">
        <v>570</v>
      </c>
      <c r="F4139" t="s">
        <v>571</v>
      </c>
      <c r="G4139" t="s">
        <v>572</v>
      </c>
      <c r="H4139" t="s">
        <v>573</v>
      </c>
      <c r="I4139" t="s">
        <v>1070</v>
      </c>
      <c r="J4139">
        <v>3</v>
      </c>
      <c r="K4139" t="s">
        <v>235</v>
      </c>
      <c r="L4139" t="s">
        <v>1011</v>
      </c>
      <c r="N4139">
        <v>21</v>
      </c>
      <c r="O4139">
        <v>1</v>
      </c>
      <c r="P4139">
        <v>1</v>
      </c>
      <c r="R4139">
        <v>5028</v>
      </c>
      <c r="T4139" t="s">
        <v>231</v>
      </c>
      <c r="U4139">
        <f>MATCH(D4139,'Кумулятивный рейтинг_1 курс'!$C$1:$C$65493,0)</f>
        <v>67</v>
      </c>
    </row>
    <row r="4140" spans="1:21">
      <c r="A4140">
        <v>845851131</v>
      </c>
      <c r="B4140">
        <v>7</v>
      </c>
      <c r="C4140" t="s">
        <v>223</v>
      </c>
      <c r="D4140">
        <v>845851017</v>
      </c>
      <c r="E4140" t="s">
        <v>518</v>
      </c>
      <c r="F4140" t="s">
        <v>307</v>
      </c>
      <c r="G4140" t="s">
        <v>519</v>
      </c>
      <c r="H4140" t="s">
        <v>520</v>
      </c>
      <c r="I4140" t="s">
        <v>1070</v>
      </c>
      <c r="J4140">
        <v>3</v>
      </c>
      <c r="K4140" t="s">
        <v>235</v>
      </c>
      <c r="L4140" t="s">
        <v>1011</v>
      </c>
      <c r="N4140">
        <v>21</v>
      </c>
      <c r="O4140">
        <v>1</v>
      </c>
      <c r="P4140">
        <v>1</v>
      </c>
      <c r="R4140">
        <v>5028</v>
      </c>
      <c r="T4140" t="s">
        <v>231</v>
      </c>
      <c r="U4140">
        <f>MATCH(D4140,'Кумулятивный рейтинг_1 курс'!$C$1:$C$65493,0)</f>
        <v>97</v>
      </c>
    </row>
    <row r="4141" spans="1:21">
      <c r="A4141">
        <v>845862068</v>
      </c>
      <c r="B4141">
        <v>8</v>
      </c>
      <c r="C4141" t="s">
        <v>817</v>
      </c>
      <c r="D4141">
        <v>845861831</v>
      </c>
      <c r="E4141" t="s">
        <v>818</v>
      </c>
      <c r="F4141" t="s">
        <v>378</v>
      </c>
      <c r="G4141" t="s">
        <v>484</v>
      </c>
      <c r="H4141" t="s">
        <v>819</v>
      </c>
      <c r="I4141" t="s">
        <v>1070</v>
      </c>
      <c r="J4141">
        <v>3</v>
      </c>
      <c r="K4141" t="s">
        <v>235</v>
      </c>
      <c r="L4141" t="s">
        <v>1011</v>
      </c>
      <c r="N4141">
        <v>24</v>
      </c>
      <c r="O4141">
        <v>1</v>
      </c>
      <c r="P4141">
        <v>1</v>
      </c>
      <c r="R4141">
        <v>5028</v>
      </c>
      <c r="T4141" t="s">
        <v>816</v>
      </c>
      <c r="U4141">
        <f>MATCH(D4141,'Кумулятивный рейтинг_1 курс'!$C$1:$C$65493,0)</f>
        <v>114</v>
      </c>
    </row>
    <row r="4142" spans="1:21">
      <c r="A4142">
        <v>850834504</v>
      </c>
      <c r="B4142">
        <v>6</v>
      </c>
      <c r="C4142" t="s">
        <v>352</v>
      </c>
      <c r="D4142">
        <v>850834441</v>
      </c>
      <c r="E4142" t="s">
        <v>381</v>
      </c>
      <c r="F4142" t="s">
        <v>382</v>
      </c>
      <c r="G4142" t="s">
        <v>383</v>
      </c>
      <c r="H4142" t="s">
        <v>384</v>
      </c>
      <c r="I4142" t="s">
        <v>1070</v>
      </c>
      <c r="J4142">
        <v>3</v>
      </c>
      <c r="K4142" t="s">
        <v>235</v>
      </c>
      <c r="L4142" t="s">
        <v>1011</v>
      </c>
      <c r="N4142">
        <v>18</v>
      </c>
      <c r="O4142">
        <v>1</v>
      </c>
      <c r="P4142">
        <v>1</v>
      </c>
      <c r="R4142">
        <v>5028</v>
      </c>
      <c r="T4142" t="s">
        <v>358</v>
      </c>
      <c r="U4142" t="e">
        <f>MATCH(D4142,'Кумулятивный рейтинг_1 курс'!$C$1:$C$65493,0)</f>
        <v>#N/A</v>
      </c>
    </row>
    <row r="4143" spans="1:21">
      <c r="A4143">
        <v>845846468</v>
      </c>
      <c r="B4143">
        <v>7</v>
      </c>
      <c r="C4143" t="s">
        <v>490</v>
      </c>
      <c r="D4143">
        <v>845846373</v>
      </c>
      <c r="E4143" t="s">
        <v>595</v>
      </c>
      <c r="F4143" t="s">
        <v>596</v>
      </c>
      <c r="G4143" t="s">
        <v>389</v>
      </c>
      <c r="H4143" t="s">
        <v>597</v>
      </c>
      <c r="I4143" t="s">
        <v>969</v>
      </c>
      <c r="J4143">
        <v>4</v>
      </c>
      <c r="K4143" t="s">
        <v>235</v>
      </c>
      <c r="L4143" t="s">
        <v>1011</v>
      </c>
      <c r="N4143">
        <v>28</v>
      </c>
      <c r="O4143">
        <v>1</v>
      </c>
      <c r="P4143">
        <v>1</v>
      </c>
      <c r="Q4143">
        <v>414666777</v>
      </c>
      <c r="R4143">
        <v>2098</v>
      </c>
      <c r="T4143" t="s">
        <v>231</v>
      </c>
      <c r="U4143">
        <f>MATCH(D4143,'Кумулятивный рейтинг_1 курс'!$C$1:$C$65493,0)</f>
        <v>133</v>
      </c>
    </row>
    <row r="4144" spans="1:21">
      <c r="A4144">
        <v>845848795</v>
      </c>
      <c r="B4144">
        <v>4</v>
      </c>
      <c r="C4144" t="s">
        <v>223</v>
      </c>
      <c r="D4144">
        <v>845848687</v>
      </c>
      <c r="E4144" t="s">
        <v>577</v>
      </c>
      <c r="F4144" t="s">
        <v>578</v>
      </c>
      <c r="G4144" t="s">
        <v>579</v>
      </c>
      <c r="H4144" t="s">
        <v>580</v>
      </c>
      <c r="I4144" t="s">
        <v>969</v>
      </c>
      <c r="J4144">
        <v>4</v>
      </c>
      <c r="K4144" t="s">
        <v>235</v>
      </c>
      <c r="L4144" t="s">
        <v>1011</v>
      </c>
      <c r="N4144">
        <v>16</v>
      </c>
      <c r="O4144">
        <v>1</v>
      </c>
      <c r="P4144">
        <v>1</v>
      </c>
      <c r="Q4144">
        <v>414666777</v>
      </c>
      <c r="R4144">
        <v>2098</v>
      </c>
      <c r="T4144" t="s">
        <v>231</v>
      </c>
      <c r="U4144">
        <f>MATCH(D4144,'Кумулятивный рейтинг_1 курс'!$C$1:$C$65493,0)</f>
        <v>167</v>
      </c>
    </row>
    <row r="4145" spans="1:21">
      <c r="A4145">
        <v>845850626</v>
      </c>
      <c r="B4145">
        <v>7</v>
      </c>
      <c r="C4145" t="s">
        <v>223</v>
      </c>
      <c r="D4145">
        <v>845850516</v>
      </c>
      <c r="E4145" t="s">
        <v>504</v>
      </c>
      <c r="F4145" t="s">
        <v>505</v>
      </c>
      <c r="G4145" t="s">
        <v>389</v>
      </c>
      <c r="H4145" t="s">
        <v>506</v>
      </c>
      <c r="I4145" t="s">
        <v>969</v>
      </c>
      <c r="J4145">
        <v>4</v>
      </c>
      <c r="K4145" t="s">
        <v>235</v>
      </c>
      <c r="L4145" t="s">
        <v>1011</v>
      </c>
      <c r="N4145">
        <v>28</v>
      </c>
      <c r="O4145">
        <v>1</v>
      </c>
      <c r="P4145">
        <v>1</v>
      </c>
      <c r="Q4145">
        <v>414666777</v>
      </c>
      <c r="R4145">
        <v>2098</v>
      </c>
      <c r="T4145" t="s">
        <v>231</v>
      </c>
      <c r="U4145">
        <f>MATCH(D4145,'Кумулятивный рейтинг_1 курс'!$C$1:$C$65493,0)</f>
        <v>53</v>
      </c>
    </row>
    <row r="4146" spans="1:21">
      <c r="A4146">
        <v>845846579</v>
      </c>
      <c r="B4146">
        <v>7</v>
      </c>
      <c r="C4146" t="s">
        <v>490</v>
      </c>
      <c r="D4146">
        <v>845846476</v>
      </c>
      <c r="E4146" t="s">
        <v>598</v>
      </c>
      <c r="F4146" t="s">
        <v>599</v>
      </c>
      <c r="G4146" t="s">
        <v>582</v>
      </c>
      <c r="H4146" t="s">
        <v>600</v>
      </c>
      <c r="I4146" t="s">
        <v>969</v>
      </c>
      <c r="J4146">
        <v>4</v>
      </c>
      <c r="K4146" t="s">
        <v>235</v>
      </c>
      <c r="L4146" t="s">
        <v>1011</v>
      </c>
      <c r="N4146">
        <v>28</v>
      </c>
      <c r="O4146">
        <v>1</v>
      </c>
      <c r="P4146">
        <v>1</v>
      </c>
      <c r="Q4146">
        <v>414666777</v>
      </c>
      <c r="R4146">
        <v>2098</v>
      </c>
      <c r="T4146" t="s">
        <v>231</v>
      </c>
      <c r="U4146">
        <f>MATCH(D4146,'Кумулятивный рейтинг_1 курс'!$C$1:$C$65493,0)</f>
        <v>112</v>
      </c>
    </row>
    <row r="4147" spans="1:21">
      <c r="A4147">
        <v>845846690</v>
      </c>
      <c r="B4147">
        <v>7</v>
      </c>
      <c r="C4147" t="s">
        <v>490</v>
      </c>
      <c r="D4147">
        <v>845846587</v>
      </c>
      <c r="E4147" t="s">
        <v>601</v>
      </c>
      <c r="F4147" t="s">
        <v>443</v>
      </c>
      <c r="G4147" t="s">
        <v>251</v>
      </c>
      <c r="H4147" t="s">
        <v>602</v>
      </c>
      <c r="I4147" t="s">
        <v>969</v>
      </c>
      <c r="J4147">
        <v>4</v>
      </c>
      <c r="K4147" t="s">
        <v>235</v>
      </c>
      <c r="L4147" t="s">
        <v>1011</v>
      </c>
      <c r="N4147">
        <v>28</v>
      </c>
      <c r="O4147">
        <v>1</v>
      </c>
      <c r="P4147">
        <v>1</v>
      </c>
      <c r="Q4147">
        <v>414666777</v>
      </c>
      <c r="R4147">
        <v>2098</v>
      </c>
      <c r="T4147" t="s">
        <v>231</v>
      </c>
      <c r="U4147">
        <f>MATCH(D4147,'Кумулятивный рейтинг_1 курс'!$C$1:$C$65493,0)</f>
        <v>14</v>
      </c>
    </row>
    <row r="4148" spans="1:21">
      <c r="A4148">
        <v>845846813</v>
      </c>
      <c r="B4148">
        <v>7</v>
      </c>
      <c r="C4148" t="s">
        <v>490</v>
      </c>
      <c r="D4148">
        <v>845846698</v>
      </c>
      <c r="E4148" t="s">
        <v>603</v>
      </c>
      <c r="F4148" t="s">
        <v>604</v>
      </c>
      <c r="G4148" t="s">
        <v>582</v>
      </c>
      <c r="H4148" t="s">
        <v>605</v>
      </c>
      <c r="I4148" t="s">
        <v>969</v>
      </c>
      <c r="J4148">
        <v>4</v>
      </c>
      <c r="K4148" t="s">
        <v>235</v>
      </c>
      <c r="L4148" t="s">
        <v>1011</v>
      </c>
      <c r="N4148">
        <v>28</v>
      </c>
      <c r="O4148">
        <v>1</v>
      </c>
      <c r="P4148">
        <v>1</v>
      </c>
      <c r="Q4148">
        <v>414666777</v>
      </c>
      <c r="R4148">
        <v>2098</v>
      </c>
      <c r="T4148" t="s">
        <v>231</v>
      </c>
      <c r="U4148">
        <f>MATCH(D4148,'Кумулятивный рейтинг_1 курс'!$C$1:$C$65493,0)</f>
        <v>131</v>
      </c>
    </row>
    <row r="4149" spans="1:21">
      <c r="A4149">
        <v>845846948</v>
      </c>
      <c r="B4149">
        <v>6</v>
      </c>
      <c r="C4149" t="s">
        <v>490</v>
      </c>
      <c r="D4149">
        <v>845846821</v>
      </c>
      <c r="E4149" t="s">
        <v>491</v>
      </c>
      <c r="F4149" t="s">
        <v>321</v>
      </c>
      <c r="G4149" t="s">
        <v>481</v>
      </c>
      <c r="H4149" t="s">
        <v>492</v>
      </c>
      <c r="I4149" t="s">
        <v>969</v>
      </c>
      <c r="J4149">
        <v>4</v>
      </c>
      <c r="K4149" t="s">
        <v>235</v>
      </c>
      <c r="L4149" t="s">
        <v>1011</v>
      </c>
      <c r="N4149">
        <v>24</v>
      </c>
      <c r="O4149">
        <v>1</v>
      </c>
      <c r="P4149">
        <v>1</v>
      </c>
      <c r="Q4149">
        <v>414666777</v>
      </c>
      <c r="R4149">
        <v>2098</v>
      </c>
      <c r="T4149" t="s">
        <v>231</v>
      </c>
      <c r="U4149">
        <f>MATCH(D4149,'Кумулятивный рейтинг_1 курс'!$C$1:$C$65493,0)</f>
        <v>161</v>
      </c>
    </row>
    <row r="4150" spans="1:21">
      <c r="A4150">
        <v>845847051</v>
      </c>
      <c r="B4150">
        <v>8</v>
      </c>
      <c r="C4150" t="s">
        <v>490</v>
      </c>
      <c r="D4150">
        <v>845846958</v>
      </c>
      <c r="E4150" t="s">
        <v>546</v>
      </c>
      <c r="F4150" t="s">
        <v>262</v>
      </c>
      <c r="G4150" t="s">
        <v>389</v>
      </c>
      <c r="H4150" t="s">
        <v>547</v>
      </c>
      <c r="I4150" t="s">
        <v>969</v>
      </c>
      <c r="J4150">
        <v>4</v>
      </c>
      <c r="K4150" t="s">
        <v>235</v>
      </c>
      <c r="L4150" t="s">
        <v>1011</v>
      </c>
      <c r="N4150">
        <v>32</v>
      </c>
      <c r="O4150">
        <v>1</v>
      </c>
      <c r="P4150">
        <v>1</v>
      </c>
      <c r="Q4150">
        <v>414666777</v>
      </c>
      <c r="R4150">
        <v>2098</v>
      </c>
      <c r="T4150" t="s">
        <v>231</v>
      </c>
      <c r="U4150">
        <f>MATCH(D4150,'Кумулятивный рейтинг_1 курс'!$C$1:$C$65493,0)</f>
        <v>48</v>
      </c>
    </row>
    <row r="4151" spans="1:21">
      <c r="A4151">
        <v>845847143</v>
      </c>
      <c r="B4151">
        <v>6</v>
      </c>
      <c r="C4151" t="s">
        <v>490</v>
      </c>
      <c r="D4151">
        <v>845847059</v>
      </c>
      <c r="E4151" t="s">
        <v>548</v>
      </c>
      <c r="F4151" t="s">
        <v>549</v>
      </c>
      <c r="G4151" t="s">
        <v>550</v>
      </c>
      <c r="H4151" t="s">
        <v>551</v>
      </c>
      <c r="I4151" t="s">
        <v>969</v>
      </c>
      <c r="J4151">
        <v>4</v>
      </c>
      <c r="K4151" t="s">
        <v>235</v>
      </c>
      <c r="L4151" t="s">
        <v>1011</v>
      </c>
      <c r="N4151">
        <v>24</v>
      </c>
      <c r="O4151">
        <v>1</v>
      </c>
      <c r="P4151">
        <v>1</v>
      </c>
      <c r="Q4151">
        <v>414666777</v>
      </c>
      <c r="R4151">
        <v>2098</v>
      </c>
      <c r="T4151" t="s">
        <v>231</v>
      </c>
      <c r="U4151">
        <f>MATCH(D4151,'Кумулятивный рейтинг_1 курс'!$C$1:$C$65493,0)</f>
        <v>172</v>
      </c>
    </row>
    <row r="4152" spans="1:21">
      <c r="A4152">
        <v>845847248</v>
      </c>
      <c r="B4152">
        <v>4</v>
      </c>
      <c r="C4152" t="s">
        <v>490</v>
      </c>
      <c r="D4152">
        <v>845847151</v>
      </c>
      <c r="E4152" t="s">
        <v>552</v>
      </c>
      <c r="F4152" t="s">
        <v>553</v>
      </c>
      <c r="G4152" t="s">
        <v>554</v>
      </c>
      <c r="H4152" t="s">
        <v>555</v>
      </c>
      <c r="I4152" t="s">
        <v>969</v>
      </c>
      <c r="J4152">
        <v>4</v>
      </c>
      <c r="K4152" t="s">
        <v>235</v>
      </c>
      <c r="L4152" t="s">
        <v>1011</v>
      </c>
      <c r="N4152">
        <v>16</v>
      </c>
      <c r="O4152">
        <v>1</v>
      </c>
      <c r="P4152">
        <v>1</v>
      </c>
      <c r="Q4152">
        <v>414666777</v>
      </c>
      <c r="R4152">
        <v>2098</v>
      </c>
      <c r="T4152" t="s">
        <v>231</v>
      </c>
      <c r="U4152">
        <f>MATCH(D4152,'Кумулятивный рейтинг_1 курс'!$C$1:$C$65493,0)</f>
        <v>188</v>
      </c>
    </row>
    <row r="4153" spans="1:21">
      <c r="A4153">
        <v>845847359</v>
      </c>
      <c r="B4153">
        <v>8</v>
      </c>
      <c r="C4153" t="s">
        <v>490</v>
      </c>
      <c r="D4153">
        <v>845847256</v>
      </c>
      <c r="E4153" t="s">
        <v>556</v>
      </c>
      <c r="F4153" t="s">
        <v>557</v>
      </c>
      <c r="G4153" t="s">
        <v>342</v>
      </c>
      <c r="H4153" t="s">
        <v>558</v>
      </c>
      <c r="I4153" t="s">
        <v>969</v>
      </c>
      <c r="J4153">
        <v>4</v>
      </c>
      <c r="K4153" t="s">
        <v>235</v>
      </c>
      <c r="L4153" t="s">
        <v>1011</v>
      </c>
      <c r="N4153">
        <v>32</v>
      </c>
      <c r="O4153">
        <v>1</v>
      </c>
      <c r="P4153">
        <v>1</v>
      </c>
      <c r="Q4153">
        <v>414666777</v>
      </c>
      <c r="R4153">
        <v>2098</v>
      </c>
      <c r="T4153" t="s">
        <v>231</v>
      </c>
      <c r="U4153">
        <f>MATCH(D4153,'Кумулятивный рейтинг_1 курс'!$C$1:$C$65493,0)</f>
        <v>42</v>
      </c>
    </row>
    <row r="4154" spans="1:21">
      <c r="A4154">
        <v>845845786</v>
      </c>
      <c r="B4154">
        <v>4</v>
      </c>
      <c r="C4154" t="s">
        <v>490</v>
      </c>
      <c r="D4154">
        <v>845845697</v>
      </c>
      <c r="E4154" t="s">
        <v>494</v>
      </c>
      <c r="F4154" t="s">
        <v>452</v>
      </c>
      <c r="G4154" t="s">
        <v>495</v>
      </c>
      <c r="H4154" t="s">
        <v>496</v>
      </c>
      <c r="I4154" t="s">
        <v>969</v>
      </c>
      <c r="J4154">
        <v>4</v>
      </c>
      <c r="K4154" t="s">
        <v>235</v>
      </c>
      <c r="L4154" t="s">
        <v>1011</v>
      </c>
      <c r="N4154">
        <v>16</v>
      </c>
      <c r="O4154">
        <v>1</v>
      </c>
      <c r="P4154">
        <v>1</v>
      </c>
      <c r="Q4154">
        <v>414666777</v>
      </c>
      <c r="R4154">
        <v>2098</v>
      </c>
      <c r="T4154" t="s">
        <v>231</v>
      </c>
      <c r="U4154">
        <f>MATCH(D4154,'Кумулятивный рейтинг_1 курс'!$C$1:$C$65493,0)</f>
        <v>177</v>
      </c>
    </row>
    <row r="4155" spans="1:21">
      <c r="A4155">
        <v>845845922</v>
      </c>
      <c r="B4155">
        <v>6</v>
      </c>
      <c r="C4155" t="s">
        <v>490</v>
      </c>
      <c r="D4155">
        <v>845845815</v>
      </c>
      <c r="E4155" t="s">
        <v>581</v>
      </c>
      <c r="F4155" t="s">
        <v>324</v>
      </c>
      <c r="G4155" t="s">
        <v>582</v>
      </c>
      <c r="H4155" t="s">
        <v>583</v>
      </c>
      <c r="I4155" t="s">
        <v>969</v>
      </c>
      <c r="J4155">
        <v>4</v>
      </c>
      <c r="K4155" t="s">
        <v>235</v>
      </c>
      <c r="L4155" t="s">
        <v>1011</v>
      </c>
      <c r="N4155">
        <v>24</v>
      </c>
      <c r="O4155">
        <v>1</v>
      </c>
      <c r="P4155">
        <v>1</v>
      </c>
      <c r="Q4155">
        <v>414666777</v>
      </c>
      <c r="R4155">
        <v>2098</v>
      </c>
      <c r="T4155" t="s">
        <v>231</v>
      </c>
      <c r="U4155">
        <f>MATCH(D4155,'Кумулятивный рейтинг_1 курс'!$C$1:$C$65493,0)</f>
        <v>182</v>
      </c>
    </row>
    <row r="4156" spans="1:21">
      <c r="A4156">
        <v>845846025</v>
      </c>
      <c r="B4156">
        <v>4</v>
      </c>
      <c r="C4156" t="s">
        <v>490</v>
      </c>
      <c r="D4156">
        <v>845845930</v>
      </c>
      <c r="E4156" t="s">
        <v>584</v>
      </c>
      <c r="F4156" t="s">
        <v>303</v>
      </c>
      <c r="G4156" t="s">
        <v>585</v>
      </c>
      <c r="H4156" t="s">
        <v>586</v>
      </c>
      <c r="I4156" t="s">
        <v>969</v>
      </c>
      <c r="J4156">
        <v>4</v>
      </c>
      <c r="K4156" t="s">
        <v>235</v>
      </c>
      <c r="L4156" t="s">
        <v>1011</v>
      </c>
      <c r="N4156">
        <v>16</v>
      </c>
      <c r="O4156">
        <v>1</v>
      </c>
      <c r="P4156">
        <v>1</v>
      </c>
      <c r="Q4156">
        <v>414666777</v>
      </c>
      <c r="R4156">
        <v>2098</v>
      </c>
      <c r="T4156" t="s">
        <v>231</v>
      </c>
      <c r="U4156">
        <f>MATCH(D4156,'Кумулятивный рейтинг_1 курс'!$C$1:$C$65493,0)</f>
        <v>189</v>
      </c>
    </row>
    <row r="4157" spans="1:21">
      <c r="A4157">
        <v>845846130</v>
      </c>
      <c r="B4157">
        <v>4</v>
      </c>
      <c r="C4157" t="s">
        <v>490</v>
      </c>
      <c r="D4157">
        <v>845846033</v>
      </c>
      <c r="E4157" t="s">
        <v>587</v>
      </c>
      <c r="F4157" t="s">
        <v>526</v>
      </c>
      <c r="G4157" t="s">
        <v>588</v>
      </c>
      <c r="H4157" t="s">
        <v>589</v>
      </c>
      <c r="I4157" t="s">
        <v>969</v>
      </c>
      <c r="J4157">
        <v>4</v>
      </c>
      <c r="K4157" t="s">
        <v>235</v>
      </c>
      <c r="L4157" t="s">
        <v>1011</v>
      </c>
      <c r="N4157">
        <v>16</v>
      </c>
      <c r="O4157">
        <v>1</v>
      </c>
      <c r="P4157">
        <v>1</v>
      </c>
      <c r="Q4157">
        <v>414666777</v>
      </c>
      <c r="R4157">
        <v>2098</v>
      </c>
      <c r="T4157" t="s">
        <v>231</v>
      </c>
      <c r="U4157">
        <f>MATCH(D4157,'Кумулятивный рейтинг_1 курс'!$C$1:$C$65493,0)</f>
        <v>166</v>
      </c>
    </row>
    <row r="4158" spans="1:21">
      <c r="A4158">
        <v>845846256</v>
      </c>
      <c r="B4158">
        <v>5</v>
      </c>
      <c r="C4158" t="s">
        <v>490</v>
      </c>
      <c r="D4158">
        <v>845846140</v>
      </c>
      <c r="E4158" t="s">
        <v>590</v>
      </c>
      <c r="F4158" t="s">
        <v>449</v>
      </c>
      <c r="G4158" t="s">
        <v>591</v>
      </c>
      <c r="H4158" t="s">
        <v>592</v>
      </c>
      <c r="I4158" t="s">
        <v>969</v>
      </c>
      <c r="J4158">
        <v>4</v>
      </c>
      <c r="K4158" t="s">
        <v>235</v>
      </c>
      <c r="L4158" t="s">
        <v>1011</v>
      </c>
      <c r="N4158">
        <v>20</v>
      </c>
      <c r="O4158">
        <v>1</v>
      </c>
      <c r="P4158">
        <v>1</v>
      </c>
      <c r="Q4158">
        <v>414666777</v>
      </c>
      <c r="R4158">
        <v>2098</v>
      </c>
      <c r="T4158" t="s">
        <v>231</v>
      </c>
      <c r="U4158">
        <f>MATCH(D4158,'Кумулятивный рейтинг_1 курс'!$C$1:$C$65493,0)</f>
        <v>86</v>
      </c>
    </row>
    <row r="4159" spans="1:21">
      <c r="A4159">
        <v>845846365</v>
      </c>
      <c r="B4159">
        <v>8</v>
      </c>
      <c r="C4159" t="s">
        <v>490</v>
      </c>
      <c r="D4159">
        <v>845846264</v>
      </c>
      <c r="E4159" t="s">
        <v>593</v>
      </c>
      <c r="F4159" t="s">
        <v>526</v>
      </c>
      <c r="G4159" t="s">
        <v>582</v>
      </c>
      <c r="H4159" t="s">
        <v>594</v>
      </c>
      <c r="I4159" t="s">
        <v>969</v>
      </c>
      <c r="J4159">
        <v>4</v>
      </c>
      <c r="K4159" t="s">
        <v>235</v>
      </c>
      <c r="L4159" t="s">
        <v>1011</v>
      </c>
      <c r="N4159">
        <v>32</v>
      </c>
      <c r="O4159">
        <v>1</v>
      </c>
      <c r="P4159">
        <v>1</v>
      </c>
      <c r="Q4159">
        <v>414666777</v>
      </c>
      <c r="R4159">
        <v>2098</v>
      </c>
      <c r="T4159" t="s">
        <v>231</v>
      </c>
      <c r="U4159">
        <f>MATCH(D4159,'Кумулятивный рейтинг_1 курс'!$C$1:$C$65493,0)</f>
        <v>49</v>
      </c>
    </row>
    <row r="4160" spans="1:21">
      <c r="A4160">
        <v>845850780</v>
      </c>
      <c r="B4160">
        <v>7</v>
      </c>
      <c r="C4160" t="s">
        <v>223</v>
      </c>
      <c r="D4160">
        <v>845850637</v>
      </c>
      <c r="E4160" t="s">
        <v>507</v>
      </c>
      <c r="F4160" t="s">
        <v>299</v>
      </c>
      <c r="G4160" t="s">
        <v>508</v>
      </c>
      <c r="H4160" t="s">
        <v>509</v>
      </c>
      <c r="I4160" t="s">
        <v>969</v>
      </c>
      <c r="J4160">
        <v>4</v>
      </c>
      <c r="K4160" t="s">
        <v>235</v>
      </c>
      <c r="L4160" t="s">
        <v>1011</v>
      </c>
      <c r="N4160">
        <v>28</v>
      </c>
      <c r="O4160">
        <v>1</v>
      </c>
      <c r="P4160">
        <v>1</v>
      </c>
      <c r="Q4160">
        <v>414666777</v>
      </c>
      <c r="R4160">
        <v>2098</v>
      </c>
      <c r="T4160" t="s">
        <v>231</v>
      </c>
      <c r="U4160">
        <f>MATCH(D4160,'Кумулятивный рейтинг_1 курс'!$C$1:$C$65493,0)</f>
        <v>142</v>
      </c>
    </row>
    <row r="4161" spans="1:21">
      <c r="A4161">
        <v>845850895</v>
      </c>
      <c r="B4161">
        <v>8</v>
      </c>
      <c r="C4161" t="s">
        <v>223</v>
      </c>
      <c r="D4161">
        <v>845850788</v>
      </c>
      <c r="E4161" t="s">
        <v>510</v>
      </c>
      <c r="F4161" t="s">
        <v>511</v>
      </c>
      <c r="G4161" t="s">
        <v>512</v>
      </c>
      <c r="H4161" t="s">
        <v>513</v>
      </c>
      <c r="I4161" t="s">
        <v>969</v>
      </c>
      <c r="J4161">
        <v>4</v>
      </c>
      <c r="K4161" t="s">
        <v>235</v>
      </c>
      <c r="L4161" t="s">
        <v>1011</v>
      </c>
      <c r="N4161">
        <v>32</v>
      </c>
      <c r="O4161">
        <v>1</v>
      </c>
      <c r="P4161">
        <v>1</v>
      </c>
      <c r="Q4161">
        <v>414666777</v>
      </c>
      <c r="R4161">
        <v>2098</v>
      </c>
      <c r="T4161" t="s">
        <v>231</v>
      </c>
      <c r="U4161">
        <f>MATCH(D4161,'Кумулятивный рейтинг_1 курс'!$C$1:$C$65493,0)</f>
        <v>55</v>
      </c>
    </row>
    <row r="4162" spans="1:21">
      <c r="A4162">
        <v>845848920</v>
      </c>
      <c r="B4162">
        <v>4</v>
      </c>
      <c r="C4162" t="s">
        <v>223</v>
      </c>
      <c r="D4162">
        <v>845848803</v>
      </c>
      <c r="E4162" t="s">
        <v>521</v>
      </c>
      <c r="F4162" t="s">
        <v>449</v>
      </c>
      <c r="G4162" t="s">
        <v>425</v>
      </c>
      <c r="H4162" t="s">
        <v>522</v>
      </c>
      <c r="I4162" t="s">
        <v>969</v>
      </c>
      <c r="J4162">
        <v>4</v>
      </c>
      <c r="K4162" t="s">
        <v>235</v>
      </c>
      <c r="L4162" t="s">
        <v>1011</v>
      </c>
      <c r="N4162">
        <v>16</v>
      </c>
      <c r="O4162">
        <v>1</v>
      </c>
      <c r="P4162">
        <v>1</v>
      </c>
      <c r="Q4162">
        <v>414666777</v>
      </c>
      <c r="R4162">
        <v>2098</v>
      </c>
      <c r="T4162" t="s">
        <v>231</v>
      </c>
      <c r="U4162">
        <f>MATCH(D4162,'Кумулятивный рейтинг_1 курс'!$C$1:$C$65493,0)</f>
        <v>155</v>
      </c>
    </row>
    <row r="4163" spans="1:21">
      <c r="A4163">
        <v>845849057</v>
      </c>
      <c r="B4163">
        <v>7</v>
      </c>
      <c r="C4163" t="s">
        <v>223</v>
      </c>
      <c r="D4163">
        <v>845848928</v>
      </c>
      <c r="E4163" t="s">
        <v>523</v>
      </c>
      <c r="F4163" t="s">
        <v>405</v>
      </c>
      <c r="G4163" t="s">
        <v>425</v>
      </c>
      <c r="H4163" t="s">
        <v>524</v>
      </c>
      <c r="I4163" t="s">
        <v>969</v>
      </c>
      <c r="J4163">
        <v>4</v>
      </c>
      <c r="K4163" t="s">
        <v>235</v>
      </c>
      <c r="L4163" t="s">
        <v>1011</v>
      </c>
      <c r="N4163">
        <v>28</v>
      </c>
      <c r="O4163">
        <v>1</v>
      </c>
      <c r="P4163">
        <v>1</v>
      </c>
      <c r="Q4163">
        <v>414666777</v>
      </c>
      <c r="R4163">
        <v>2098</v>
      </c>
      <c r="T4163" t="s">
        <v>231</v>
      </c>
      <c r="U4163">
        <f>MATCH(D4163,'Кумулятивный рейтинг_1 курс'!$C$1:$C$65493,0)</f>
        <v>120</v>
      </c>
    </row>
    <row r="4164" spans="1:21">
      <c r="A4164">
        <v>845849183</v>
      </c>
      <c r="B4164">
        <v>7</v>
      </c>
      <c r="C4164" t="s">
        <v>223</v>
      </c>
      <c r="D4164">
        <v>845849065</v>
      </c>
      <c r="E4164" t="s">
        <v>525</v>
      </c>
      <c r="F4164" t="s">
        <v>526</v>
      </c>
      <c r="G4164" t="s">
        <v>251</v>
      </c>
      <c r="H4164" t="s">
        <v>527</v>
      </c>
      <c r="I4164" t="s">
        <v>969</v>
      </c>
      <c r="J4164">
        <v>4</v>
      </c>
      <c r="K4164" t="s">
        <v>235</v>
      </c>
      <c r="L4164" t="s">
        <v>1011</v>
      </c>
      <c r="N4164">
        <v>28</v>
      </c>
      <c r="O4164">
        <v>1</v>
      </c>
      <c r="P4164">
        <v>1</v>
      </c>
      <c r="Q4164">
        <v>414666777</v>
      </c>
      <c r="R4164">
        <v>2098</v>
      </c>
      <c r="T4164" t="s">
        <v>231</v>
      </c>
      <c r="U4164">
        <f>MATCH(D4164,'Кумулятивный рейтинг_1 курс'!$C$1:$C$65493,0)</f>
        <v>74</v>
      </c>
    </row>
    <row r="4165" spans="1:21">
      <c r="A4165">
        <v>845849282</v>
      </c>
      <c r="B4165">
        <v>7</v>
      </c>
      <c r="C4165" t="s">
        <v>223</v>
      </c>
      <c r="D4165">
        <v>845849191</v>
      </c>
      <c r="E4165" t="s">
        <v>528</v>
      </c>
      <c r="F4165" t="s">
        <v>529</v>
      </c>
      <c r="G4165" t="s">
        <v>420</v>
      </c>
      <c r="H4165" t="s">
        <v>530</v>
      </c>
      <c r="I4165" t="s">
        <v>969</v>
      </c>
      <c r="J4165">
        <v>4</v>
      </c>
      <c r="K4165" t="s">
        <v>235</v>
      </c>
      <c r="L4165" t="s">
        <v>1011</v>
      </c>
      <c r="N4165">
        <v>28</v>
      </c>
      <c r="O4165">
        <v>1</v>
      </c>
      <c r="P4165">
        <v>1</v>
      </c>
      <c r="Q4165">
        <v>414666777</v>
      </c>
      <c r="R4165">
        <v>2098</v>
      </c>
      <c r="T4165" t="s">
        <v>231</v>
      </c>
      <c r="U4165">
        <f>MATCH(D4165,'Кумулятивный рейтинг_1 курс'!$C$1:$C$65493,0)</f>
        <v>150</v>
      </c>
    </row>
    <row r="4166" spans="1:21">
      <c r="A4166">
        <v>845849391</v>
      </c>
      <c r="B4166">
        <v>8</v>
      </c>
      <c r="C4166" t="s">
        <v>223</v>
      </c>
      <c r="D4166">
        <v>845849292</v>
      </c>
      <c r="E4166" t="s">
        <v>531</v>
      </c>
      <c r="F4166" t="s">
        <v>419</v>
      </c>
      <c r="G4166" t="s">
        <v>532</v>
      </c>
      <c r="H4166" t="s">
        <v>533</v>
      </c>
      <c r="I4166" t="s">
        <v>969</v>
      </c>
      <c r="J4166">
        <v>4</v>
      </c>
      <c r="K4166" t="s">
        <v>235</v>
      </c>
      <c r="L4166" t="s">
        <v>1011</v>
      </c>
      <c r="N4166">
        <v>32</v>
      </c>
      <c r="O4166">
        <v>1</v>
      </c>
      <c r="P4166">
        <v>1</v>
      </c>
      <c r="Q4166">
        <v>414666777</v>
      </c>
      <c r="R4166">
        <v>2098</v>
      </c>
      <c r="T4166" t="s">
        <v>231</v>
      </c>
      <c r="U4166">
        <f>MATCH(D4166,'Кумулятивный рейтинг_1 курс'!$C$1:$C$65493,0)</f>
        <v>36</v>
      </c>
    </row>
    <row r="4167" spans="1:21">
      <c r="A4167">
        <v>845849549</v>
      </c>
      <c r="B4167">
        <v>4</v>
      </c>
      <c r="C4167" t="s">
        <v>223</v>
      </c>
      <c r="D4167">
        <v>845849402</v>
      </c>
      <c r="E4167" t="s">
        <v>534</v>
      </c>
      <c r="F4167" t="s">
        <v>254</v>
      </c>
      <c r="G4167" t="s">
        <v>240</v>
      </c>
      <c r="H4167" t="s">
        <v>535</v>
      </c>
      <c r="I4167" t="s">
        <v>969</v>
      </c>
      <c r="J4167">
        <v>4</v>
      </c>
      <c r="K4167" t="s">
        <v>235</v>
      </c>
      <c r="L4167" t="s">
        <v>1011</v>
      </c>
      <c r="N4167">
        <v>16</v>
      </c>
      <c r="O4167">
        <v>1</v>
      </c>
      <c r="P4167">
        <v>1</v>
      </c>
      <c r="Q4167">
        <v>414666777</v>
      </c>
      <c r="R4167">
        <v>2098</v>
      </c>
      <c r="T4167" t="s">
        <v>231</v>
      </c>
      <c r="U4167">
        <f>MATCH(D4167,'Кумулятивный рейтинг_1 курс'!$C$1:$C$65493,0)</f>
        <v>144</v>
      </c>
    </row>
    <row r="4168" spans="1:21">
      <c r="A4168">
        <v>845849687</v>
      </c>
      <c r="B4168">
        <v>7</v>
      </c>
      <c r="C4168" t="s">
        <v>223</v>
      </c>
      <c r="D4168">
        <v>845849560</v>
      </c>
      <c r="E4168" t="s">
        <v>536</v>
      </c>
      <c r="F4168" t="s">
        <v>537</v>
      </c>
      <c r="G4168" t="s">
        <v>538</v>
      </c>
      <c r="H4168" t="s">
        <v>539</v>
      </c>
      <c r="I4168" t="s">
        <v>969</v>
      </c>
      <c r="J4168">
        <v>4</v>
      </c>
      <c r="K4168" t="s">
        <v>235</v>
      </c>
      <c r="L4168" t="s">
        <v>1011</v>
      </c>
      <c r="N4168">
        <v>28</v>
      </c>
      <c r="O4168">
        <v>1</v>
      </c>
      <c r="P4168">
        <v>1</v>
      </c>
      <c r="Q4168">
        <v>414666777</v>
      </c>
      <c r="R4168">
        <v>2098</v>
      </c>
      <c r="T4168" t="s">
        <v>231</v>
      </c>
      <c r="U4168">
        <f>MATCH(D4168,'Кумулятивный рейтинг_1 курс'!$C$1:$C$65493,0)</f>
        <v>123</v>
      </c>
    </row>
    <row r="4169" spans="1:21">
      <c r="A4169">
        <v>845849816</v>
      </c>
      <c r="B4169">
        <v>7</v>
      </c>
      <c r="C4169" t="s">
        <v>223</v>
      </c>
      <c r="D4169">
        <v>845849695</v>
      </c>
      <c r="E4169" t="s">
        <v>540</v>
      </c>
      <c r="F4169" t="s">
        <v>327</v>
      </c>
      <c r="G4169" t="s">
        <v>334</v>
      </c>
      <c r="H4169" t="s">
        <v>541</v>
      </c>
      <c r="I4169" t="s">
        <v>969</v>
      </c>
      <c r="J4169">
        <v>4</v>
      </c>
      <c r="K4169" t="s">
        <v>235</v>
      </c>
      <c r="L4169" t="s">
        <v>1011</v>
      </c>
      <c r="N4169">
        <v>28</v>
      </c>
      <c r="O4169">
        <v>1</v>
      </c>
      <c r="P4169">
        <v>1</v>
      </c>
      <c r="Q4169">
        <v>414666777</v>
      </c>
      <c r="R4169">
        <v>2098</v>
      </c>
      <c r="T4169" t="s">
        <v>231</v>
      </c>
      <c r="U4169">
        <f>MATCH(D4169,'Кумулятивный рейтинг_1 курс'!$C$1:$C$65493,0)</f>
        <v>99</v>
      </c>
    </row>
    <row r="4170" spans="1:21">
      <c r="A4170">
        <v>845847684</v>
      </c>
      <c r="B4170">
        <v>5</v>
      </c>
      <c r="C4170" t="s">
        <v>490</v>
      </c>
      <c r="D4170">
        <v>845847471</v>
      </c>
      <c r="E4170" t="s">
        <v>559</v>
      </c>
      <c r="F4170" t="s">
        <v>560</v>
      </c>
      <c r="G4170" t="s">
        <v>282</v>
      </c>
      <c r="H4170" t="s">
        <v>561</v>
      </c>
      <c r="I4170" t="s">
        <v>969</v>
      </c>
      <c r="J4170">
        <v>4</v>
      </c>
      <c r="K4170" t="s">
        <v>235</v>
      </c>
      <c r="L4170" t="s">
        <v>1011</v>
      </c>
      <c r="N4170">
        <v>20</v>
      </c>
      <c r="O4170">
        <v>1</v>
      </c>
      <c r="P4170">
        <v>1</v>
      </c>
      <c r="Q4170">
        <v>414666777</v>
      </c>
      <c r="R4170">
        <v>2098</v>
      </c>
      <c r="T4170" t="s">
        <v>231</v>
      </c>
      <c r="U4170">
        <f>MATCH(D4170,'Кумулятивный рейтинг_1 курс'!$C$1:$C$65493,0)</f>
        <v>178</v>
      </c>
    </row>
    <row r="4171" spans="1:21">
      <c r="A4171">
        <v>845847807</v>
      </c>
      <c r="B4171">
        <v>8</v>
      </c>
      <c r="C4171" t="s">
        <v>490</v>
      </c>
      <c r="D4171">
        <v>845847694</v>
      </c>
      <c r="E4171" t="s">
        <v>562</v>
      </c>
      <c r="F4171" t="s">
        <v>563</v>
      </c>
      <c r="G4171" t="s">
        <v>564</v>
      </c>
      <c r="H4171" t="s">
        <v>565</v>
      </c>
      <c r="I4171" t="s">
        <v>969</v>
      </c>
      <c r="J4171">
        <v>4</v>
      </c>
      <c r="K4171" t="s">
        <v>235</v>
      </c>
      <c r="L4171" t="s">
        <v>1011</v>
      </c>
      <c r="N4171">
        <v>32</v>
      </c>
      <c r="O4171">
        <v>1</v>
      </c>
      <c r="P4171">
        <v>1</v>
      </c>
      <c r="Q4171">
        <v>414666777</v>
      </c>
      <c r="R4171">
        <v>2098</v>
      </c>
      <c r="T4171" t="s">
        <v>231</v>
      </c>
      <c r="U4171">
        <f>MATCH(D4171,'Кумулятивный рейтинг_1 курс'!$C$1:$C$65493,0)</f>
        <v>83</v>
      </c>
    </row>
    <row r="4172" spans="1:21">
      <c r="A4172">
        <v>845847923</v>
      </c>
      <c r="B4172">
        <v>7</v>
      </c>
      <c r="C4172" t="s">
        <v>490</v>
      </c>
      <c r="D4172">
        <v>845847815</v>
      </c>
      <c r="E4172" t="s">
        <v>566</v>
      </c>
      <c r="F4172" t="s">
        <v>567</v>
      </c>
      <c r="G4172" t="s">
        <v>568</v>
      </c>
      <c r="H4172" t="s">
        <v>569</v>
      </c>
      <c r="I4172" t="s">
        <v>969</v>
      </c>
      <c r="J4172">
        <v>4</v>
      </c>
      <c r="K4172" t="s">
        <v>235</v>
      </c>
      <c r="L4172" t="s">
        <v>1011</v>
      </c>
      <c r="N4172">
        <v>28</v>
      </c>
      <c r="O4172">
        <v>1</v>
      </c>
      <c r="P4172">
        <v>1</v>
      </c>
      <c r="Q4172">
        <v>414666777</v>
      </c>
      <c r="R4172">
        <v>2098</v>
      </c>
      <c r="T4172" t="s">
        <v>231</v>
      </c>
      <c r="U4172">
        <f>MATCH(D4172,'Кумулятивный рейтинг_1 курс'!$C$1:$C$65493,0)</f>
        <v>82</v>
      </c>
    </row>
    <row r="4173" spans="1:21">
      <c r="A4173">
        <v>845848042</v>
      </c>
      <c r="B4173">
        <v>8</v>
      </c>
      <c r="C4173" t="s">
        <v>490</v>
      </c>
      <c r="D4173">
        <v>845847931</v>
      </c>
      <c r="E4173" t="s">
        <v>570</v>
      </c>
      <c r="F4173" t="s">
        <v>571</v>
      </c>
      <c r="G4173" t="s">
        <v>572</v>
      </c>
      <c r="H4173" t="s">
        <v>573</v>
      </c>
      <c r="I4173" t="s">
        <v>969</v>
      </c>
      <c r="J4173">
        <v>4</v>
      </c>
      <c r="K4173" t="s">
        <v>235</v>
      </c>
      <c r="L4173" t="s">
        <v>1011</v>
      </c>
      <c r="N4173">
        <v>32</v>
      </c>
      <c r="O4173">
        <v>1</v>
      </c>
      <c r="P4173">
        <v>1</v>
      </c>
      <c r="Q4173">
        <v>414666777</v>
      </c>
      <c r="R4173">
        <v>2098</v>
      </c>
      <c r="T4173" t="s">
        <v>231</v>
      </c>
      <c r="U4173">
        <f>MATCH(D4173,'Кумулятивный рейтинг_1 курс'!$C$1:$C$65493,0)</f>
        <v>67</v>
      </c>
    </row>
    <row r="4174" spans="1:21">
      <c r="A4174">
        <v>1075064410</v>
      </c>
      <c r="C4174" t="s">
        <v>223</v>
      </c>
      <c r="D4174">
        <v>845848410</v>
      </c>
      <c r="E4174" t="s">
        <v>224</v>
      </c>
      <c r="F4174" t="s">
        <v>225</v>
      </c>
      <c r="G4174" t="s">
        <v>226</v>
      </c>
      <c r="H4174" s="31" t="s">
        <v>227</v>
      </c>
      <c r="I4174" t="s">
        <v>969</v>
      </c>
      <c r="J4174">
        <v>4</v>
      </c>
      <c r="K4174" t="s">
        <v>235</v>
      </c>
      <c r="L4174" t="s">
        <v>1011</v>
      </c>
      <c r="N4174">
        <v>0</v>
      </c>
      <c r="P4174">
        <v>0</v>
      </c>
      <c r="Q4174">
        <v>414666777</v>
      </c>
      <c r="R4174">
        <v>2098</v>
      </c>
      <c r="T4174" t="s">
        <v>231</v>
      </c>
      <c r="U4174">
        <f>MATCH(D4174,'Кумулятивный рейтинг_1 курс'!$C$1:$C$65493,0)</f>
        <v>194</v>
      </c>
    </row>
    <row r="4175" spans="1:21">
      <c r="A4175">
        <v>845848677</v>
      </c>
      <c r="B4175">
        <v>9</v>
      </c>
      <c r="C4175" t="s">
        <v>223</v>
      </c>
      <c r="D4175">
        <v>845848556</v>
      </c>
      <c r="E4175" t="s">
        <v>574</v>
      </c>
      <c r="F4175" t="s">
        <v>303</v>
      </c>
      <c r="G4175" t="s">
        <v>575</v>
      </c>
      <c r="H4175" t="s">
        <v>576</v>
      </c>
      <c r="I4175" t="s">
        <v>969</v>
      </c>
      <c r="J4175">
        <v>4</v>
      </c>
      <c r="K4175" t="s">
        <v>235</v>
      </c>
      <c r="L4175" t="s">
        <v>1011</v>
      </c>
      <c r="N4175">
        <v>36</v>
      </c>
      <c r="O4175">
        <v>1</v>
      </c>
      <c r="P4175">
        <v>1</v>
      </c>
      <c r="Q4175">
        <v>414666777</v>
      </c>
      <c r="R4175">
        <v>2098</v>
      </c>
      <c r="T4175" t="s">
        <v>231</v>
      </c>
      <c r="U4175">
        <f>MATCH(D4175,'Кумулятивный рейтинг_1 курс'!$C$1:$C$65493,0)</f>
        <v>20</v>
      </c>
    </row>
    <row r="4176" spans="1:21">
      <c r="A4176">
        <v>845851006</v>
      </c>
      <c r="B4176">
        <v>7</v>
      </c>
      <c r="C4176" t="s">
        <v>223</v>
      </c>
      <c r="D4176">
        <v>845850905</v>
      </c>
      <c r="E4176" t="s">
        <v>514</v>
      </c>
      <c r="F4176" t="s">
        <v>515</v>
      </c>
      <c r="G4176" t="s">
        <v>516</v>
      </c>
      <c r="H4176" t="s">
        <v>517</v>
      </c>
      <c r="I4176" t="s">
        <v>969</v>
      </c>
      <c r="J4176">
        <v>4</v>
      </c>
      <c r="K4176" t="s">
        <v>235</v>
      </c>
      <c r="L4176" t="s">
        <v>1011</v>
      </c>
      <c r="N4176">
        <v>28</v>
      </c>
      <c r="O4176">
        <v>1</v>
      </c>
      <c r="P4176">
        <v>1</v>
      </c>
      <c r="Q4176">
        <v>414666777</v>
      </c>
      <c r="R4176">
        <v>2098</v>
      </c>
      <c r="T4176" t="s">
        <v>231</v>
      </c>
      <c r="U4176">
        <f>MATCH(D4176,'Кумулятивный рейтинг_1 курс'!$C$1:$C$65493,0)</f>
        <v>65</v>
      </c>
    </row>
    <row r="4177" spans="1:21">
      <c r="A4177">
        <v>845851134</v>
      </c>
      <c r="B4177">
        <v>7</v>
      </c>
      <c r="C4177" t="s">
        <v>223</v>
      </c>
      <c r="D4177">
        <v>845851017</v>
      </c>
      <c r="E4177" t="s">
        <v>518</v>
      </c>
      <c r="F4177" t="s">
        <v>307</v>
      </c>
      <c r="G4177" t="s">
        <v>519</v>
      </c>
      <c r="H4177" t="s">
        <v>520</v>
      </c>
      <c r="I4177" t="s">
        <v>969</v>
      </c>
      <c r="J4177">
        <v>4</v>
      </c>
      <c r="K4177" t="s">
        <v>235</v>
      </c>
      <c r="L4177" t="s">
        <v>1011</v>
      </c>
      <c r="N4177">
        <v>28</v>
      </c>
      <c r="O4177">
        <v>1</v>
      </c>
      <c r="P4177">
        <v>1</v>
      </c>
      <c r="Q4177">
        <v>414666777</v>
      </c>
      <c r="R4177">
        <v>2098</v>
      </c>
      <c r="T4177" t="s">
        <v>231</v>
      </c>
      <c r="U4177">
        <f>MATCH(D4177,'Кумулятивный рейтинг_1 курс'!$C$1:$C$65493,0)</f>
        <v>97</v>
      </c>
    </row>
    <row r="4178" spans="1:21">
      <c r="A4178">
        <v>845849927</v>
      </c>
      <c r="B4178">
        <v>8</v>
      </c>
      <c r="C4178" t="s">
        <v>223</v>
      </c>
      <c r="D4178">
        <v>845849826</v>
      </c>
      <c r="E4178" t="s">
        <v>542</v>
      </c>
      <c r="F4178" t="s">
        <v>281</v>
      </c>
      <c r="G4178" t="s">
        <v>469</v>
      </c>
      <c r="H4178" t="s">
        <v>543</v>
      </c>
      <c r="I4178" t="s">
        <v>969</v>
      </c>
      <c r="J4178">
        <v>4</v>
      </c>
      <c r="K4178" t="s">
        <v>235</v>
      </c>
      <c r="L4178" t="s">
        <v>1011</v>
      </c>
      <c r="N4178">
        <v>32</v>
      </c>
      <c r="O4178">
        <v>1</v>
      </c>
      <c r="P4178">
        <v>1</v>
      </c>
      <c r="Q4178">
        <v>414666777</v>
      </c>
      <c r="R4178">
        <v>2098</v>
      </c>
      <c r="T4178" t="s">
        <v>231</v>
      </c>
      <c r="U4178">
        <f>MATCH(D4178,'Кумулятивный рейтинг_1 курс'!$C$1:$C$65493,0)</f>
        <v>124</v>
      </c>
    </row>
    <row r="4179" spans="1:21">
      <c r="A4179">
        <v>845850071</v>
      </c>
      <c r="B4179">
        <v>7</v>
      </c>
      <c r="C4179" t="s">
        <v>223</v>
      </c>
      <c r="D4179">
        <v>845849935</v>
      </c>
      <c r="E4179" t="s">
        <v>544</v>
      </c>
      <c r="F4179" t="s">
        <v>262</v>
      </c>
      <c r="G4179" t="s">
        <v>389</v>
      </c>
      <c r="H4179" t="s">
        <v>545</v>
      </c>
      <c r="I4179" t="s">
        <v>969</v>
      </c>
      <c r="J4179">
        <v>4</v>
      </c>
      <c r="K4179" t="s">
        <v>235</v>
      </c>
      <c r="L4179" t="s">
        <v>1011</v>
      </c>
      <c r="N4179">
        <v>28</v>
      </c>
      <c r="O4179">
        <v>1</v>
      </c>
      <c r="P4179">
        <v>1</v>
      </c>
      <c r="Q4179">
        <v>414666777</v>
      </c>
      <c r="R4179">
        <v>2098</v>
      </c>
      <c r="T4179" t="s">
        <v>231</v>
      </c>
      <c r="U4179">
        <f>MATCH(D4179,'Кумулятивный рейтинг_1 курс'!$C$1:$C$65493,0)</f>
        <v>80</v>
      </c>
    </row>
    <row r="4180" spans="1:21">
      <c r="A4180">
        <v>845850212</v>
      </c>
      <c r="B4180">
        <v>6</v>
      </c>
      <c r="C4180" t="s">
        <v>223</v>
      </c>
      <c r="D4180">
        <v>845850082</v>
      </c>
      <c r="E4180" t="s">
        <v>497</v>
      </c>
      <c r="F4180" t="s">
        <v>246</v>
      </c>
      <c r="G4180" t="s">
        <v>342</v>
      </c>
      <c r="H4180" t="s">
        <v>498</v>
      </c>
      <c r="I4180" t="s">
        <v>969</v>
      </c>
      <c r="J4180">
        <v>4</v>
      </c>
      <c r="K4180" t="s">
        <v>235</v>
      </c>
      <c r="L4180" t="s">
        <v>1011</v>
      </c>
      <c r="N4180">
        <v>24</v>
      </c>
      <c r="O4180">
        <v>1</v>
      </c>
      <c r="P4180">
        <v>1</v>
      </c>
      <c r="Q4180">
        <v>414666777</v>
      </c>
      <c r="R4180">
        <v>2098</v>
      </c>
      <c r="T4180" t="s">
        <v>231</v>
      </c>
      <c r="U4180">
        <f>MATCH(D4180,'Кумулятивный рейтинг_1 курс'!$C$1:$C$65493,0)</f>
        <v>160</v>
      </c>
    </row>
    <row r="4181" spans="1:21">
      <c r="A4181">
        <v>845850329</v>
      </c>
      <c r="B4181">
        <v>10</v>
      </c>
      <c r="C4181" t="s">
        <v>223</v>
      </c>
      <c r="D4181">
        <v>845850220</v>
      </c>
      <c r="E4181" t="s">
        <v>499</v>
      </c>
      <c r="F4181" t="s">
        <v>449</v>
      </c>
      <c r="G4181" t="s">
        <v>495</v>
      </c>
      <c r="H4181" t="s">
        <v>500</v>
      </c>
      <c r="I4181" t="s">
        <v>969</v>
      </c>
      <c r="J4181">
        <v>4</v>
      </c>
      <c r="K4181" t="s">
        <v>235</v>
      </c>
      <c r="L4181" t="s">
        <v>1011</v>
      </c>
      <c r="N4181">
        <v>40</v>
      </c>
      <c r="O4181">
        <v>1</v>
      </c>
      <c r="P4181">
        <v>1</v>
      </c>
      <c r="Q4181">
        <v>414666777</v>
      </c>
      <c r="R4181">
        <v>2098</v>
      </c>
      <c r="T4181" t="s">
        <v>231</v>
      </c>
      <c r="U4181">
        <f>MATCH(D4181,'Кумулятивный рейтинг_1 курс'!$C$1:$C$65493,0)</f>
        <v>18</v>
      </c>
    </row>
    <row r="4182" spans="1:21">
      <c r="A4182">
        <v>845850495</v>
      </c>
      <c r="B4182">
        <v>4</v>
      </c>
      <c r="C4182" t="s">
        <v>223</v>
      </c>
      <c r="D4182">
        <v>845850341</v>
      </c>
      <c r="E4182" t="s">
        <v>501</v>
      </c>
      <c r="F4182" t="s">
        <v>225</v>
      </c>
      <c r="G4182" t="s">
        <v>502</v>
      </c>
      <c r="H4182" t="s">
        <v>503</v>
      </c>
      <c r="I4182" t="s">
        <v>969</v>
      </c>
      <c r="J4182">
        <v>4</v>
      </c>
      <c r="K4182" t="s">
        <v>235</v>
      </c>
      <c r="L4182" t="s">
        <v>1011</v>
      </c>
      <c r="N4182">
        <v>16</v>
      </c>
      <c r="O4182">
        <v>1</v>
      </c>
      <c r="P4182">
        <v>1</v>
      </c>
      <c r="Q4182">
        <v>414666777</v>
      </c>
      <c r="R4182">
        <v>2098</v>
      </c>
      <c r="T4182" t="s">
        <v>231</v>
      </c>
      <c r="U4182">
        <f>MATCH(D4182,'Кумулятивный рейтинг_1 курс'!$C$1:$C$65493,0)</f>
        <v>134</v>
      </c>
    </row>
    <row r="4183" spans="1:21">
      <c r="A4183">
        <v>845855066</v>
      </c>
      <c r="B4183">
        <v>7</v>
      </c>
      <c r="C4183" t="s">
        <v>260</v>
      </c>
      <c r="D4183">
        <v>845854963</v>
      </c>
      <c r="E4183" t="s">
        <v>306</v>
      </c>
      <c r="F4183" t="s">
        <v>307</v>
      </c>
      <c r="G4183" t="s">
        <v>263</v>
      </c>
      <c r="H4183" t="s">
        <v>308</v>
      </c>
      <c r="I4183" t="s">
        <v>1071</v>
      </c>
      <c r="J4183">
        <v>3</v>
      </c>
      <c r="K4183" t="s">
        <v>235</v>
      </c>
      <c r="L4183" t="s">
        <v>1011</v>
      </c>
      <c r="N4183">
        <v>21</v>
      </c>
      <c r="O4183">
        <v>1</v>
      </c>
      <c r="P4183">
        <v>1</v>
      </c>
      <c r="R4183">
        <v>5028</v>
      </c>
      <c r="T4183" t="s">
        <v>266</v>
      </c>
      <c r="U4183">
        <f>MATCH(D4183,'Кумулятивный рейтинг_1 курс'!$C$1:$C$65493,0)</f>
        <v>169</v>
      </c>
    </row>
    <row r="4184" spans="1:21">
      <c r="A4184">
        <v>845856661</v>
      </c>
      <c r="B4184">
        <v>8</v>
      </c>
      <c r="C4184" t="s">
        <v>817</v>
      </c>
      <c r="D4184">
        <v>845856525</v>
      </c>
      <c r="E4184" t="s">
        <v>877</v>
      </c>
      <c r="F4184" t="s">
        <v>878</v>
      </c>
      <c r="G4184" t="s">
        <v>879</v>
      </c>
      <c r="H4184" t="s">
        <v>880</v>
      </c>
      <c r="I4184" t="s">
        <v>1071</v>
      </c>
      <c r="J4184">
        <v>3</v>
      </c>
      <c r="K4184" t="s">
        <v>235</v>
      </c>
      <c r="L4184" t="s">
        <v>1011</v>
      </c>
      <c r="N4184">
        <v>24</v>
      </c>
      <c r="O4184">
        <v>1</v>
      </c>
      <c r="P4184">
        <v>1</v>
      </c>
      <c r="R4184">
        <v>5028</v>
      </c>
      <c r="T4184" t="s">
        <v>816</v>
      </c>
      <c r="U4184">
        <f>MATCH(D4184,'Кумулятивный рейтинг_1 курс'!$C$1:$C$65493,0)</f>
        <v>113</v>
      </c>
    </row>
    <row r="4185" spans="1:21">
      <c r="A4185">
        <v>845848457</v>
      </c>
      <c r="B4185">
        <v>6</v>
      </c>
      <c r="C4185" t="s">
        <v>223</v>
      </c>
      <c r="D4185">
        <v>845848410</v>
      </c>
      <c r="E4185" t="s">
        <v>224</v>
      </c>
      <c r="F4185" t="s">
        <v>225</v>
      </c>
      <c r="G4185" t="s">
        <v>226</v>
      </c>
      <c r="H4185" s="31" t="s">
        <v>227</v>
      </c>
      <c r="I4185" t="s">
        <v>939</v>
      </c>
      <c r="J4185">
        <v>3</v>
      </c>
      <c r="K4185" t="s">
        <v>229</v>
      </c>
      <c r="L4185" t="s">
        <v>1011</v>
      </c>
      <c r="N4185">
        <v>18</v>
      </c>
      <c r="O4185">
        <v>1</v>
      </c>
      <c r="P4185">
        <v>0</v>
      </c>
      <c r="Q4185">
        <v>414666777</v>
      </c>
      <c r="R4185">
        <v>2098</v>
      </c>
      <c r="S4185" t="s">
        <v>273</v>
      </c>
      <c r="T4185" t="s">
        <v>231</v>
      </c>
      <c r="U4185">
        <f>MATCH(D4185,'Кумулятивный рейтинг_1 курс'!$C$1:$C$65493,0)</f>
        <v>194</v>
      </c>
    </row>
    <row r="4186" spans="1:21">
      <c r="A4186">
        <v>845848511</v>
      </c>
      <c r="B4186">
        <v>7</v>
      </c>
      <c r="C4186" t="s">
        <v>223</v>
      </c>
      <c r="D4186">
        <v>845848410</v>
      </c>
      <c r="E4186" t="s">
        <v>224</v>
      </c>
      <c r="F4186" t="s">
        <v>225</v>
      </c>
      <c r="G4186" t="s">
        <v>226</v>
      </c>
      <c r="H4186" s="31" t="s">
        <v>227</v>
      </c>
      <c r="I4186" t="s">
        <v>1058</v>
      </c>
      <c r="J4186">
        <v>4</v>
      </c>
      <c r="K4186" t="s">
        <v>229</v>
      </c>
      <c r="L4186" t="s">
        <v>1011</v>
      </c>
      <c r="N4186">
        <v>28</v>
      </c>
      <c r="O4186">
        <v>1</v>
      </c>
      <c r="P4186">
        <v>0</v>
      </c>
      <c r="Q4186">
        <v>414666777</v>
      </c>
      <c r="R4186">
        <v>2098</v>
      </c>
      <c r="S4186" t="s">
        <v>273</v>
      </c>
      <c r="T4186" t="s">
        <v>231</v>
      </c>
      <c r="U4186">
        <f>MATCH(D4186,'Кумулятивный рейтинг_1 курс'!$C$1:$C$65493,0)</f>
        <v>194</v>
      </c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Кумулятивный рейтинг_1 курс</vt:lpstr>
      <vt:lpstr>Данные</vt:lpstr>
    </vt:vector>
  </TitlesOfParts>
  <Company>Private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Студент ГУ-ВШЭ</dc:creator>
  <cp:lastModifiedBy>Студент ГУ-ВШЭ</cp:lastModifiedBy>
  <dcterms:created xsi:type="dcterms:W3CDTF">2006-05-18T19:55:00Z</dcterms:created>
  <dcterms:modified xsi:type="dcterms:W3CDTF">2015-10-26T15:27:59Z</dcterms:modified>
</cp:coreProperties>
</file>