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J15" i="1"/>
  <c r="J14" i="1"/>
  <c r="J19" i="1"/>
  <c r="J20" i="1"/>
  <c r="J22" i="1"/>
  <c r="J13" i="1"/>
  <c r="J18" i="1"/>
  <c r="J16" i="1"/>
  <c r="J17" i="1"/>
  <c r="J12" i="1"/>
  <c r="J11" i="1"/>
  <c r="J21" i="1"/>
</calcChain>
</file>

<file path=xl/sharedStrings.xml><?xml version="1.0" encoding="utf-8"?>
<sst xmlns="http://schemas.openxmlformats.org/spreadsheetml/2006/main" count="112" uniqueCount="76">
  <si>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</si>
  <si>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</si>
  <si>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</si>
  <si>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</si>
  <si>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</si>
  <si>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</si>
  <si>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</si>
  <si>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</si>
  <si>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</si>
  <si>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</si>
  <si>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</si>
  <si>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</si>
  <si>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Малашенко Михаил Дмитриевич</t>
  </si>
  <si>
    <t>Хусанова Майя Рустамовна</t>
  </si>
  <si>
    <t>Штокало Юлия Андреевна</t>
  </si>
  <si>
    <t>Бошняк Алина Дмитриевна</t>
  </si>
  <si>
    <t>Титова Ксения Александровна</t>
  </si>
  <si>
    <t>Токмакова Екатерина Евгеньевна</t>
  </si>
  <si>
    <t>Филатова Дарья Андреевна</t>
  </si>
  <si>
    <t>Першина Софья Владиславовна</t>
  </si>
  <si>
    <t>Губайдулина Ляйсан Равильевна</t>
  </si>
  <si>
    <t>Осокина Дарья Олеговна</t>
  </si>
  <si>
    <t>Шеметова Анастасия Витальевна</t>
  </si>
  <si>
    <t>Гордеев Петр Андреевич</t>
  </si>
  <si>
    <t>1212231022</t>
  </si>
  <si>
    <t>Муниципальное управление и местное самоуправление</t>
  </si>
  <si>
    <t>Экзамен</t>
  </si>
  <si>
    <t>2012/2013 учебный год 2 модуль</t>
  </si>
  <si>
    <t>Теория пространственной организации города и формирование городской среды</t>
  </si>
  <si>
    <t>Методы пространственного анализа</t>
  </si>
  <si>
    <t>Зачет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</si>
  <si>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</si>
  <si>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</si>
  <si>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</si>
  <si>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Экономика города</t>
  </si>
  <si>
    <t>2012/2013 учебный год 3 модуль</t>
  </si>
  <si>
    <t>Жилищная экономика и жилищная политика</t>
  </si>
  <si>
    <t>История урбанистики и культурология города</t>
  </si>
  <si>
    <t>2012/2013 учебный год 4 модуль</t>
  </si>
  <si>
    <t>Курсовая работа</t>
  </si>
  <si>
    <t>Правовое регулирование градостроительной деятельности</t>
  </si>
  <si>
    <t>Бизнес-планирование городских проектов (девелопмент)</t>
  </si>
  <si>
    <t>Культурный ландшафт города</t>
  </si>
  <si>
    <t>Научно-исследовательский семинар "Управление пространственным развитием городов"</t>
  </si>
  <si>
    <t>Территориальное планирование и проектирование на основе исследования пространственной структуры города</t>
  </si>
  <si>
    <t>Планирование и управление муниципальным социально-экономическим развитием</t>
  </si>
  <si>
    <t>2013/2014 учебный год 2 модуль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</si>
  <si>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</si>
  <si>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</si>
  <si>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Развитие местной демократии и городские общественные движения</t>
  </si>
  <si>
    <t>Научно-исследовательская практика</t>
  </si>
  <si>
    <t>2013/2014 учебный год 3 модуль</t>
  </si>
  <si>
    <t>М141МУПРГ002</t>
  </si>
  <si>
    <t>2014/2015 учебный год 1 модуль</t>
  </si>
  <si>
    <t>М141МУПРГ012</t>
  </si>
  <si>
    <t>М141МУПРГ017</t>
  </si>
  <si>
    <t>М141МУПРГ007</t>
  </si>
  <si>
    <t>М141МУПРГ008</t>
  </si>
  <si>
    <t>М141МУПРГ014</t>
  </si>
  <si>
    <t>М141МУПРГ013</t>
  </si>
  <si>
    <t>М141МУПРГ011</t>
  </si>
  <si>
    <t>М141МУПРГ001</t>
  </si>
  <si>
    <t>М141МУПРГ015</t>
  </si>
  <si>
    <t>М141МУПРГ016</t>
  </si>
  <si>
    <t>2014/2015 учебный год 2 модуль</t>
  </si>
  <si>
    <t>2014/2015 учебный год 3 модуль</t>
  </si>
  <si>
    <t>2014/2015 учебный год 4 модуль</t>
  </si>
  <si>
    <t>Административно-правовое и техническое регулирование в проектировании и строительстве</t>
  </si>
  <si>
    <t>2015/2016 учебный год 2 модуль</t>
  </si>
  <si>
    <t>2015/2016 учебный год 3 модуль</t>
  </si>
  <si>
    <t>Защита выпускной квалификационной работы</t>
  </si>
  <si>
    <t>2015/2016 учебный год 4 модуль</t>
  </si>
  <si>
    <t>Учебный год выпуска:  2015/2016 учебный год</t>
  </si>
  <si>
    <t>Факультет:  Высшая школа урбанистики имени А.А.Высоковского</t>
  </si>
  <si>
    <t>Уровень образования:  Магистратура</t>
  </si>
  <si>
    <t>Магистерская программа:  Управление пространственным развитием городов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</si>
</sst>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BC22"/>
  <sheetViews>
    <sheetView tabSelected="1" topLeftCell="A10" workbookViewId="0">
      <selection activeCell="F7" sqref="F7:F9"/>
    </sheetView>
  </sheetViews>
  <sheetFormatPr defaultColWidth="9.109375" defaultRowHeight="13.2" x14ac:dyDescent="0.25"/>
  <cols>
    <col min="1" max="1" width="9.109375" style="9"/>
    <col min="2" max="2" width="10.33203125" style="11" customWidth="1"/>
    <col min="3" max="3" width="39.5546875" style="7" customWidth="1"/>
    <col min="4" max="4" width="13.109375" style="7" hidden="1" customWidth="1"/>
    <col min="5" max="5" width="12.33203125" style="1" customWidth="1"/>
    <col min="6" max="7" width="10.6640625" style="16" customWidth="1"/>
    <col min="8" max="9" width="10.6640625" style="16" hidden="1" customWidth="1"/>
    <col min="10" max="10" width="10.6640625" style="1" customWidth="1"/>
    <col min="11" max="11" width="10" style="13" hidden="1" customWidth="1"/>
    <col min="12" max="55" width="10" style="13" customWidth="1"/>
    <col min="56" max="101" width="10.6640625" style="1" customWidth="1"/>
    <col min="102" max="16384" width="9.109375" style="1"/>
  </cols>
  <sheetData>
    <row r="1" spans="1:55" s="2" customFormat="1" ht="32.25" customHeight="1" x14ac:dyDescent="0.25">
      <c r="A1" s="21" t="s">
        <v>11</v>
      </c>
      <c r="B1" s="21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s="6" customFormat="1" ht="15.75" customHeight="1" x14ac:dyDescent="0.25">
      <c r="A2" s="18" t="s">
        <v>72</v>
      </c>
      <c r="B2" s="19"/>
      <c r="C2" s="19"/>
      <c r="D2" s="19"/>
      <c r="E2" s="19"/>
      <c r="F2" s="20"/>
      <c r="G2" s="17"/>
      <c r="H2" s="17"/>
      <c r="I2" s="17"/>
      <c r="K2" s="2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s="6" customFormat="1" ht="15.75" customHeight="1" x14ac:dyDescent="0.25">
      <c r="A3" s="18" t="s">
        <v>73</v>
      </c>
      <c r="B3" s="19"/>
      <c r="C3" s="19"/>
      <c r="D3" s="19"/>
      <c r="E3" s="19"/>
      <c r="F3" s="20"/>
      <c r="G3" s="17"/>
      <c r="H3" s="17"/>
      <c r="I3" s="17"/>
      <c r="K3" s="2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s="6" customFormat="1" ht="15.75" customHeight="1" x14ac:dyDescent="0.25">
      <c r="A4" s="18" t="s">
        <v>74</v>
      </c>
      <c r="B4" s="19"/>
      <c r="C4" s="19"/>
      <c r="D4" s="19"/>
      <c r="E4" s="19"/>
      <c r="F4" s="20"/>
      <c r="G4" s="17"/>
      <c r="H4" s="17"/>
      <c r="I4" s="17"/>
      <c r="K4" s="20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6" customFormat="1" ht="15.75" customHeight="1" x14ac:dyDescent="0.25">
      <c r="A5" s="8" t="s">
        <v>75</v>
      </c>
      <c r="B5" s="20"/>
      <c r="C5" s="20"/>
      <c r="D5" s="20"/>
      <c r="E5" s="20"/>
      <c r="F5" s="20"/>
      <c r="G5" s="20"/>
      <c r="H5" s="20"/>
      <c r="I5" s="20"/>
      <c r="K5" s="2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6" customFormat="1" ht="15.75" customHeight="1" x14ac:dyDescent="0.25">
      <c r="A6" s="8"/>
      <c r="B6" s="10"/>
      <c r="C6" s="5"/>
      <c r="D6" s="5"/>
      <c r="E6" s="5"/>
      <c r="F6" s="15"/>
      <c r="G6" s="15"/>
      <c r="H6" s="15"/>
      <c r="I6" s="15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3" customFormat="1" ht="48.75" customHeight="1" x14ac:dyDescent="0.25">
      <c r="A7" s="24" t="s">
        <v>2</v>
      </c>
      <c r="B7" s="25" t="s">
        <v>3</v>
      </c>
      <c r="C7" s="26" t="s">
        <v>0</v>
      </c>
      <c r="D7" s="26" t="s">
        <v>7</v>
      </c>
      <c r="E7" s="26" t="s">
        <v>1</v>
      </c>
      <c r="F7" s="30" t="s">
        <v>5</v>
      </c>
      <c r="G7" s="30" t="s">
        <v>6</v>
      </c>
      <c r="H7" s="30" t="s">
        <v>8</v>
      </c>
      <c r="I7" s="30" t="s">
        <v>9</v>
      </c>
      <c r="J7" s="31" t="s">
        <v>10</v>
      </c>
      <c r="K7" s="27"/>
      <c r="L7" s="28" t="s">
        <v>27</v>
      </c>
      <c r="M7" s="29"/>
      <c r="N7" s="29"/>
      <c r="O7" s="29"/>
      <c r="P7" s="29"/>
      <c r="Q7" s="29"/>
      <c r="R7" s="28" t="s">
        <v>35</v>
      </c>
      <c r="S7" s="29"/>
      <c r="T7" s="28" t="s">
        <v>38</v>
      </c>
      <c r="U7" s="29"/>
      <c r="V7" s="29"/>
      <c r="W7" s="29"/>
      <c r="X7" s="29"/>
      <c r="Y7" s="29"/>
      <c r="Z7" s="29"/>
      <c r="AA7" s="28" t="s">
        <v>46</v>
      </c>
      <c r="AB7" s="29"/>
      <c r="AC7" s="29"/>
      <c r="AD7" s="29"/>
      <c r="AE7" s="29"/>
      <c r="AF7" s="28" t="s">
        <v>51</v>
      </c>
      <c r="AG7" s="29"/>
      <c r="AH7" s="27" t="s">
        <v>53</v>
      </c>
      <c r="AI7" s="28" t="s">
        <v>64</v>
      </c>
      <c r="AJ7" s="29"/>
      <c r="AK7" s="29"/>
      <c r="AL7" s="29"/>
      <c r="AM7" s="28" t="s">
        <v>65</v>
      </c>
      <c r="AN7" s="29"/>
      <c r="AO7" s="28" t="s">
        <v>66</v>
      </c>
      <c r="AP7" s="29"/>
      <c r="AQ7" s="29"/>
      <c r="AR7" s="29"/>
      <c r="AS7" s="29"/>
      <c r="AT7" s="29"/>
      <c r="AU7" s="29"/>
      <c r="AV7" s="28" t="s">
        <v>68</v>
      </c>
      <c r="AW7" s="29"/>
      <c r="AX7" s="29"/>
      <c r="AY7" s="29"/>
      <c r="AZ7" s="29"/>
      <c r="BA7" s="28" t="s">
        <v>69</v>
      </c>
      <c r="BB7" s="29"/>
      <c r="BC7" s="27" t="s">
        <v>71</v>
      </c>
    </row>
    <row r="8" spans="1:55" s="3" customFormat="1" ht="42.75" customHeight="1" x14ac:dyDescent="0.25">
      <c r="A8" s="24"/>
      <c r="B8" s="25"/>
      <c r="C8" s="26"/>
      <c r="D8" s="26"/>
      <c r="E8" s="26"/>
      <c r="F8" s="30"/>
      <c r="G8" s="30"/>
      <c r="H8" s="30"/>
      <c r="I8" s="30"/>
      <c r="J8" s="31"/>
      <c r="K8" s="27"/>
      <c r="L8" s="28" t="s">
        <v>26</v>
      </c>
      <c r="M8" s="29"/>
      <c r="N8" s="28" t="s">
        <v>30</v>
      </c>
      <c r="O8" s="29"/>
      <c r="P8" s="29"/>
      <c r="Q8" s="29"/>
      <c r="R8" s="27" t="s">
        <v>26</v>
      </c>
      <c r="S8" s="27" t="s">
        <v>30</v>
      </c>
      <c r="T8" s="28" t="s">
        <v>26</v>
      </c>
      <c r="U8" s="29"/>
      <c r="V8" s="29"/>
      <c r="W8" s="28" t="s">
        <v>30</v>
      </c>
      <c r="X8" s="29"/>
      <c r="Y8" s="29"/>
      <c r="Z8" s="29"/>
      <c r="AA8" s="28" t="s">
        <v>26</v>
      </c>
      <c r="AB8" s="29"/>
      <c r="AC8" s="28" t="s">
        <v>30</v>
      </c>
      <c r="AD8" s="29"/>
      <c r="AE8" s="29"/>
      <c r="AF8" s="28" t="s">
        <v>30</v>
      </c>
      <c r="AG8" s="29"/>
      <c r="AH8" s="27" t="s">
        <v>26</v>
      </c>
      <c r="AI8" s="28" t="s">
        <v>26</v>
      </c>
      <c r="AJ8" s="29"/>
      <c r="AK8" s="29"/>
      <c r="AL8" s="29"/>
      <c r="AM8" s="28" t="s">
        <v>26</v>
      </c>
      <c r="AN8" s="29"/>
      <c r="AO8" s="28" t="s">
        <v>26</v>
      </c>
      <c r="AP8" s="29"/>
      <c r="AQ8" s="29"/>
      <c r="AR8" s="29"/>
      <c r="AS8" s="29"/>
      <c r="AT8" s="29"/>
      <c r="AU8" s="29"/>
      <c r="AV8" s="28" t="s">
        <v>26</v>
      </c>
      <c r="AW8" s="29"/>
      <c r="AX8" s="29"/>
      <c r="AY8" s="29"/>
      <c r="AZ8" s="29"/>
      <c r="BA8" s="28" t="s">
        <v>26</v>
      </c>
      <c r="BB8" s="29"/>
      <c r="BC8" s="27" t="s">
        <v>26</v>
      </c>
    </row>
    <row r="9" spans="1:55" s="4" customFormat="1" ht="196.5" customHeight="1" x14ac:dyDescent="0.25">
      <c r="A9" s="24"/>
      <c r="B9" s="25"/>
      <c r="C9" s="26"/>
      <c r="D9" s="26"/>
      <c r="E9" s="26"/>
      <c r="F9" s="30"/>
      <c r="G9" s="30"/>
      <c r="H9" s="30"/>
      <c r="I9" s="30"/>
      <c r="J9" s="31"/>
      <c r="K9" s="32"/>
      <c r="L9" s="32" t="s">
        <v>25</v>
      </c>
      <c r="M9" s="32" t="s">
        <v>28</v>
      </c>
      <c r="N9" s="32" t="s">
        <v>29</v>
      </c>
      <c r="O9" s="32" t="s">
        <v>31</v>
      </c>
      <c r="P9" s="32" t="s">
        <v>32</v>
      </c>
      <c r="Q9" s="32" t="s">
        <v>33</v>
      </c>
      <c r="R9" s="32" t="s">
        <v>34</v>
      </c>
      <c r="S9" s="32" t="s">
        <v>36</v>
      </c>
      <c r="T9" s="32" t="s">
        <v>37</v>
      </c>
      <c r="U9" s="32" t="s">
        <v>39</v>
      </c>
      <c r="V9" s="32" t="s">
        <v>40</v>
      </c>
      <c r="W9" s="32" t="s">
        <v>41</v>
      </c>
      <c r="X9" s="32" t="s">
        <v>42</v>
      </c>
      <c r="Y9" s="32" t="s">
        <v>43</v>
      </c>
      <c r="Z9" s="32" t="s">
        <v>44</v>
      </c>
      <c r="AA9" s="32" t="s">
        <v>45</v>
      </c>
      <c r="AB9" s="32" t="s">
        <v>44</v>
      </c>
      <c r="AC9" s="32" t="s">
        <v>47</v>
      </c>
      <c r="AD9" s="32" t="s">
        <v>48</v>
      </c>
      <c r="AE9" s="32" t="s">
        <v>49</v>
      </c>
      <c r="AF9" s="32" t="s">
        <v>50</v>
      </c>
      <c r="AG9" s="32" t="s">
        <v>43</v>
      </c>
      <c r="AH9" s="32" t="s">
        <v>32</v>
      </c>
      <c r="AI9" s="32" t="s">
        <v>41</v>
      </c>
      <c r="AJ9" s="32" t="s">
        <v>29</v>
      </c>
      <c r="AK9" s="32" t="s">
        <v>33</v>
      </c>
      <c r="AL9" s="32" t="s">
        <v>28</v>
      </c>
      <c r="AM9" s="32" t="s">
        <v>36</v>
      </c>
      <c r="AN9" s="32" t="s">
        <v>40</v>
      </c>
      <c r="AO9" s="32" t="s">
        <v>37</v>
      </c>
      <c r="AP9" s="32" t="s">
        <v>42</v>
      </c>
      <c r="AQ9" s="32" t="s">
        <v>39</v>
      </c>
      <c r="AR9" s="32" t="s">
        <v>31</v>
      </c>
      <c r="AS9" s="32" t="s">
        <v>43</v>
      </c>
      <c r="AT9" s="32" t="s">
        <v>44</v>
      </c>
      <c r="AU9" s="32" t="s">
        <v>34</v>
      </c>
      <c r="AV9" s="32" t="s">
        <v>67</v>
      </c>
      <c r="AW9" s="32" t="s">
        <v>47</v>
      </c>
      <c r="AX9" s="32" t="s">
        <v>45</v>
      </c>
      <c r="AY9" s="32" t="s">
        <v>48</v>
      </c>
      <c r="AZ9" s="32" t="s">
        <v>44</v>
      </c>
      <c r="BA9" s="32" t="s">
        <v>50</v>
      </c>
      <c r="BB9" s="32" t="s">
        <v>43</v>
      </c>
      <c r="BC9" s="32" t="s">
        <v>70</v>
      </c>
    </row>
    <row r="10" spans="1:55" s="12" customFormat="1" ht="17.25" customHeight="1" x14ac:dyDescent="0.25">
      <c r="A10" s="33" t="s">
        <v>4</v>
      </c>
      <c r="B10" s="33"/>
      <c r="C10" s="33"/>
      <c r="D10" s="33"/>
      <c r="E10" s="33"/>
      <c r="F10" s="30"/>
      <c r="G10" s="30"/>
      <c r="H10" s="30"/>
      <c r="I10" s="30"/>
      <c r="J10" s="31"/>
      <c r="K10" s="34"/>
      <c r="L10" s="34">
        <v>4.5</v>
      </c>
      <c r="M10" s="34">
        <v>4</v>
      </c>
      <c r="N10" s="34">
        <v>3</v>
      </c>
      <c r="O10" s="34">
        <v>4</v>
      </c>
      <c r="P10" s="34">
        <v>3</v>
      </c>
      <c r="Q10" s="34">
        <v>4</v>
      </c>
      <c r="R10" s="34">
        <v>5</v>
      </c>
      <c r="S10" s="34">
        <v>4</v>
      </c>
      <c r="T10" s="34">
        <v>5</v>
      </c>
      <c r="U10" s="34">
        <v>6</v>
      </c>
      <c r="V10" s="34">
        <v>5</v>
      </c>
      <c r="W10" s="34">
        <v>4</v>
      </c>
      <c r="X10" s="34">
        <v>4</v>
      </c>
      <c r="Y10" s="34">
        <v>11</v>
      </c>
      <c r="Z10" s="34">
        <v>4</v>
      </c>
      <c r="AA10" s="34">
        <v>4</v>
      </c>
      <c r="AB10" s="34">
        <v>2</v>
      </c>
      <c r="AC10" s="34">
        <v>4</v>
      </c>
      <c r="AD10" s="34">
        <v>4</v>
      </c>
      <c r="AE10" s="34">
        <v>4</v>
      </c>
      <c r="AF10" s="34">
        <v>12</v>
      </c>
      <c r="AG10" s="34">
        <v>6</v>
      </c>
      <c r="AH10" s="34">
        <v>3</v>
      </c>
      <c r="AI10" s="34">
        <v>4</v>
      </c>
      <c r="AJ10" s="34">
        <v>3</v>
      </c>
      <c r="AK10" s="34">
        <v>4</v>
      </c>
      <c r="AL10" s="34">
        <v>4</v>
      </c>
      <c r="AM10" s="34">
        <v>4</v>
      </c>
      <c r="AN10" s="34">
        <v>5</v>
      </c>
      <c r="AO10" s="34">
        <v>5</v>
      </c>
      <c r="AP10" s="34">
        <v>4</v>
      </c>
      <c r="AQ10" s="34">
        <v>6</v>
      </c>
      <c r="AR10" s="34">
        <v>4</v>
      </c>
      <c r="AS10" s="34">
        <v>11</v>
      </c>
      <c r="AT10" s="34">
        <v>4</v>
      </c>
      <c r="AU10" s="34">
        <v>5</v>
      </c>
      <c r="AV10" s="34">
        <v>4</v>
      </c>
      <c r="AW10" s="34">
        <v>4</v>
      </c>
      <c r="AX10" s="34">
        <v>4</v>
      </c>
      <c r="AY10" s="34">
        <v>4</v>
      </c>
      <c r="AZ10" s="34">
        <v>2</v>
      </c>
      <c r="BA10" s="34">
        <v>12</v>
      </c>
      <c r="BB10" s="34">
        <v>6</v>
      </c>
      <c r="BC10" s="34">
        <v>6</v>
      </c>
    </row>
    <row r="11" spans="1:55" x14ac:dyDescent="0.25">
      <c r="A11" s="35">
        <v>1</v>
      </c>
      <c r="B11" s="36" t="s">
        <v>57</v>
      </c>
      <c r="C11" s="37" t="s">
        <v>12</v>
      </c>
      <c r="D11" s="37">
        <v>499637630</v>
      </c>
      <c r="E11" s="38"/>
      <c r="F11" s="40">
        <v>978</v>
      </c>
      <c r="G11" s="40">
        <f>IF(I11 &gt; 0,H11/I11,0)</f>
        <v>9</v>
      </c>
      <c r="H11" s="40">
        <v>198</v>
      </c>
      <c r="I11" s="40">
        <v>22</v>
      </c>
      <c r="J11" s="38">
        <f ca="1">MIN(F11:$L11)</f>
        <v>7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>
        <v>10</v>
      </c>
      <c r="AI11" s="39">
        <v>10</v>
      </c>
      <c r="AJ11" s="39">
        <v>9</v>
      </c>
      <c r="AK11" s="39">
        <v>9</v>
      </c>
      <c r="AL11" s="39">
        <v>8</v>
      </c>
      <c r="AM11" s="39">
        <v>10</v>
      </c>
      <c r="AN11" s="39">
        <v>9</v>
      </c>
      <c r="AO11" s="39">
        <v>9</v>
      </c>
      <c r="AP11" s="39">
        <v>10</v>
      </c>
      <c r="AQ11" s="39">
        <v>8</v>
      </c>
      <c r="AR11" s="39">
        <v>8</v>
      </c>
      <c r="AS11" s="39">
        <v>9</v>
      </c>
      <c r="AT11" s="39">
        <v>8</v>
      </c>
      <c r="AU11" s="39">
        <v>10</v>
      </c>
      <c r="AV11" s="39">
        <v>10</v>
      </c>
      <c r="AW11" s="39">
        <v>7</v>
      </c>
      <c r="AX11" s="39">
        <v>9</v>
      </c>
      <c r="AY11" s="39">
        <v>10</v>
      </c>
      <c r="AZ11" s="39">
        <v>8</v>
      </c>
      <c r="BA11" s="39">
        <v>10</v>
      </c>
      <c r="BB11" s="39">
        <v>8</v>
      </c>
      <c r="BC11" s="39">
        <v>9</v>
      </c>
    </row>
    <row r="12" spans="1:55" x14ac:dyDescent="0.25">
      <c r="A12" s="35">
        <v>2</v>
      </c>
      <c r="B12" s="36" t="s">
        <v>54</v>
      </c>
      <c r="C12" s="37" t="s">
        <v>19</v>
      </c>
      <c r="D12" s="37">
        <v>508403262</v>
      </c>
      <c r="E12" s="38"/>
      <c r="F12" s="40">
        <v>955</v>
      </c>
      <c r="G12" s="40">
        <f>IF(I12 &gt; 0,H12/I12,0)</f>
        <v>8.7272727272727266</v>
      </c>
      <c r="H12" s="40">
        <v>192</v>
      </c>
      <c r="I12" s="40">
        <v>22</v>
      </c>
      <c r="J12" s="38">
        <f ca="1">MIN(F12:$L12)</f>
        <v>7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>
        <v>7</v>
      </c>
      <c r="AI12" s="39">
        <v>9</v>
      </c>
      <c r="AJ12" s="39">
        <v>9</v>
      </c>
      <c r="AK12" s="39">
        <v>8</v>
      </c>
      <c r="AL12" s="39">
        <v>8</v>
      </c>
      <c r="AM12" s="39">
        <v>8</v>
      </c>
      <c r="AN12" s="39">
        <v>7</v>
      </c>
      <c r="AO12" s="39">
        <v>9</v>
      </c>
      <c r="AP12" s="39">
        <v>9</v>
      </c>
      <c r="AQ12" s="39">
        <v>10</v>
      </c>
      <c r="AR12" s="39">
        <v>8</v>
      </c>
      <c r="AS12" s="39">
        <v>9</v>
      </c>
      <c r="AT12" s="39">
        <v>10</v>
      </c>
      <c r="AU12" s="39">
        <v>8</v>
      </c>
      <c r="AV12" s="39">
        <v>9</v>
      </c>
      <c r="AW12" s="39">
        <v>9</v>
      </c>
      <c r="AX12" s="39">
        <v>8</v>
      </c>
      <c r="AY12" s="39">
        <v>9</v>
      </c>
      <c r="AZ12" s="39">
        <v>10</v>
      </c>
      <c r="BA12" s="39">
        <v>10</v>
      </c>
      <c r="BB12" s="39">
        <v>9</v>
      </c>
      <c r="BC12" s="39">
        <v>9</v>
      </c>
    </row>
    <row r="13" spans="1:55" x14ac:dyDescent="0.25">
      <c r="A13" s="35">
        <v>3</v>
      </c>
      <c r="B13" s="36" t="s">
        <v>63</v>
      </c>
      <c r="C13" s="37" t="s">
        <v>22</v>
      </c>
      <c r="D13" s="37">
        <v>499642482</v>
      </c>
      <c r="E13" s="38"/>
      <c r="F13" s="40">
        <v>925</v>
      </c>
      <c r="G13" s="40">
        <f>IF(I13 &gt; 0,H13/I13,0)</f>
        <v>8.3181818181818183</v>
      </c>
      <c r="H13" s="40">
        <v>183</v>
      </c>
      <c r="I13" s="40">
        <v>22</v>
      </c>
      <c r="J13" s="38">
        <f ca="1">MIN(F13:$L13)</f>
        <v>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>
        <v>6</v>
      </c>
      <c r="AI13" s="39">
        <v>8</v>
      </c>
      <c r="AJ13" s="39">
        <v>10</v>
      </c>
      <c r="AK13" s="39">
        <v>9</v>
      </c>
      <c r="AL13" s="39">
        <v>9</v>
      </c>
      <c r="AM13" s="39">
        <v>7</v>
      </c>
      <c r="AN13" s="39">
        <v>7</v>
      </c>
      <c r="AO13" s="39">
        <v>9</v>
      </c>
      <c r="AP13" s="39">
        <v>7</v>
      </c>
      <c r="AQ13" s="39">
        <v>10</v>
      </c>
      <c r="AR13" s="39">
        <v>8</v>
      </c>
      <c r="AS13" s="39">
        <v>10</v>
      </c>
      <c r="AT13" s="39">
        <v>8</v>
      </c>
      <c r="AU13" s="39">
        <v>7</v>
      </c>
      <c r="AV13" s="39">
        <v>9</v>
      </c>
      <c r="AW13" s="39">
        <v>9</v>
      </c>
      <c r="AX13" s="39">
        <v>7</v>
      </c>
      <c r="AY13" s="39">
        <v>9</v>
      </c>
      <c r="AZ13" s="39">
        <v>8</v>
      </c>
      <c r="BA13" s="39">
        <v>10</v>
      </c>
      <c r="BB13" s="39">
        <v>8</v>
      </c>
      <c r="BC13" s="39">
        <v>8</v>
      </c>
    </row>
    <row r="14" spans="1:55" x14ac:dyDescent="0.25">
      <c r="A14" s="35">
        <v>4</v>
      </c>
      <c r="B14" s="36" t="s">
        <v>56</v>
      </c>
      <c r="C14" s="37" t="s">
        <v>16</v>
      </c>
      <c r="D14" s="37">
        <v>499642426</v>
      </c>
      <c r="E14" s="38"/>
      <c r="F14" s="40">
        <v>924</v>
      </c>
      <c r="G14" s="40">
        <f>IF(I14 &gt; 0,H14/I14,0)</f>
        <v>8.5</v>
      </c>
      <c r="H14" s="40">
        <v>187</v>
      </c>
      <c r="I14" s="40">
        <v>22</v>
      </c>
      <c r="J14" s="38">
        <f ca="1">MIN(F14:$L14)</f>
        <v>6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>
        <v>6</v>
      </c>
      <c r="AI14" s="39">
        <v>7</v>
      </c>
      <c r="AJ14" s="39">
        <v>8</v>
      </c>
      <c r="AK14" s="39">
        <v>8</v>
      </c>
      <c r="AL14" s="39">
        <v>9</v>
      </c>
      <c r="AM14" s="39">
        <v>8</v>
      </c>
      <c r="AN14" s="39">
        <v>9</v>
      </c>
      <c r="AO14" s="39">
        <v>8</v>
      </c>
      <c r="AP14" s="39">
        <v>7</v>
      </c>
      <c r="AQ14" s="39">
        <v>8</v>
      </c>
      <c r="AR14" s="39">
        <v>8</v>
      </c>
      <c r="AS14" s="39">
        <v>8</v>
      </c>
      <c r="AT14" s="39">
        <v>10</v>
      </c>
      <c r="AU14" s="39">
        <v>9</v>
      </c>
      <c r="AV14" s="39">
        <v>9</v>
      </c>
      <c r="AW14" s="39">
        <v>10</v>
      </c>
      <c r="AX14" s="39">
        <v>9</v>
      </c>
      <c r="AY14" s="39">
        <v>10</v>
      </c>
      <c r="AZ14" s="39">
        <v>10</v>
      </c>
      <c r="BA14" s="39">
        <v>10</v>
      </c>
      <c r="BB14" s="39">
        <v>7</v>
      </c>
      <c r="BC14" s="39">
        <v>9</v>
      </c>
    </row>
    <row r="15" spans="1:55" x14ac:dyDescent="0.25">
      <c r="A15" s="35">
        <v>5</v>
      </c>
      <c r="B15" s="36" t="s">
        <v>61</v>
      </c>
      <c r="C15" s="37" t="s">
        <v>15</v>
      </c>
      <c r="D15" s="37">
        <v>499642382</v>
      </c>
      <c r="E15" s="38"/>
      <c r="F15" s="40">
        <v>922</v>
      </c>
      <c r="G15" s="40">
        <f>IF(I15 &gt; 0,H15/I15,0)</f>
        <v>8.4090909090909083</v>
      </c>
      <c r="H15" s="40">
        <v>185</v>
      </c>
      <c r="I15" s="40">
        <v>22</v>
      </c>
      <c r="J15" s="38">
        <f ca="1">MIN(F15:$L15)</f>
        <v>6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>
        <v>6</v>
      </c>
      <c r="AI15" s="39">
        <v>8</v>
      </c>
      <c r="AJ15" s="39">
        <v>9</v>
      </c>
      <c r="AK15" s="39">
        <v>9</v>
      </c>
      <c r="AL15" s="39">
        <v>7</v>
      </c>
      <c r="AM15" s="39">
        <v>7</v>
      </c>
      <c r="AN15" s="39">
        <v>9</v>
      </c>
      <c r="AO15" s="39">
        <v>9</v>
      </c>
      <c r="AP15" s="39">
        <v>10</v>
      </c>
      <c r="AQ15" s="39">
        <v>8</v>
      </c>
      <c r="AR15" s="39">
        <v>8</v>
      </c>
      <c r="AS15" s="39">
        <v>9</v>
      </c>
      <c r="AT15" s="39">
        <v>8</v>
      </c>
      <c r="AU15" s="39">
        <v>8</v>
      </c>
      <c r="AV15" s="39">
        <v>10</v>
      </c>
      <c r="AW15" s="39">
        <v>9</v>
      </c>
      <c r="AX15" s="39">
        <v>9</v>
      </c>
      <c r="AY15" s="39">
        <v>8</v>
      </c>
      <c r="AZ15" s="39">
        <v>9</v>
      </c>
      <c r="BA15" s="39">
        <v>10</v>
      </c>
      <c r="BB15" s="39">
        <v>7</v>
      </c>
      <c r="BC15" s="39">
        <v>8</v>
      </c>
    </row>
    <row r="16" spans="1:55" x14ac:dyDescent="0.25">
      <c r="A16" s="35">
        <v>6</v>
      </c>
      <c r="B16" s="36" t="s">
        <v>52</v>
      </c>
      <c r="C16" s="37" t="s">
        <v>20</v>
      </c>
      <c r="D16" s="37">
        <v>499637607</v>
      </c>
      <c r="E16" s="38"/>
      <c r="F16" s="40">
        <v>885</v>
      </c>
      <c r="G16" s="40">
        <f>IF(I16 &gt; 0,H16/I16,0)</f>
        <v>8.045454545454545</v>
      </c>
      <c r="H16" s="40">
        <v>177</v>
      </c>
      <c r="I16" s="40">
        <v>22</v>
      </c>
      <c r="J16" s="38">
        <f ca="1">MIN(F16:$L16)</f>
        <v>7</v>
      </c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>
        <v>8</v>
      </c>
      <c r="AI16" s="39">
        <v>8</v>
      </c>
      <c r="AJ16" s="39">
        <v>7</v>
      </c>
      <c r="AK16" s="39">
        <v>8</v>
      </c>
      <c r="AL16" s="39">
        <v>8</v>
      </c>
      <c r="AM16" s="39">
        <v>8</v>
      </c>
      <c r="AN16" s="39">
        <v>7</v>
      </c>
      <c r="AO16" s="39">
        <v>8</v>
      </c>
      <c r="AP16" s="39">
        <v>9</v>
      </c>
      <c r="AQ16" s="39">
        <v>7</v>
      </c>
      <c r="AR16" s="39">
        <v>8</v>
      </c>
      <c r="AS16" s="39">
        <v>9</v>
      </c>
      <c r="AT16" s="39">
        <v>9</v>
      </c>
      <c r="AU16" s="39">
        <v>8</v>
      </c>
      <c r="AV16" s="39">
        <v>8</v>
      </c>
      <c r="AW16" s="39">
        <v>7</v>
      </c>
      <c r="AX16" s="39">
        <v>7</v>
      </c>
      <c r="AY16" s="39">
        <v>9</v>
      </c>
      <c r="AZ16" s="39">
        <v>9</v>
      </c>
      <c r="BA16" s="39">
        <v>10</v>
      </c>
      <c r="BB16" s="39">
        <v>8</v>
      </c>
      <c r="BC16" s="39">
        <v>7</v>
      </c>
    </row>
    <row r="17" spans="1:55" x14ac:dyDescent="0.25">
      <c r="A17" s="35">
        <v>7</v>
      </c>
      <c r="B17" s="36" t="s">
        <v>24</v>
      </c>
      <c r="C17" s="37" t="s">
        <v>23</v>
      </c>
      <c r="D17" s="37">
        <v>1533169303</v>
      </c>
      <c r="E17" s="38"/>
      <c r="F17" s="40">
        <v>847</v>
      </c>
      <c r="G17" s="40">
        <f>IF(I17 &gt; 0,H17/I17,0)</f>
        <v>7.6086956521739131</v>
      </c>
      <c r="H17" s="40">
        <v>175</v>
      </c>
      <c r="I17" s="40">
        <v>23</v>
      </c>
      <c r="J17" s="38">
        <f ca="1">MIN(F17:$L17)</f>
        <v>4</v>
      </c>
      <c r="K17" s="39"/>
      <c r="L17" s="39">
        <v>10</v>
      </c>
      <c r="M17" s="39">
        <v>8</v>
      </c>
      <c r="N17" s="39">
        <v>9</v>
      </c>
      <c r="O17" s="39">
        <v>8</v>
      </c>
      <c r="P17" s="39">
        <v>8</v>
      </c>
      <c r="Q17" s="39">
        <v>9</v>
      </c>
      <c r="R17" s="39">
        <v>8</v>
      </c>
      <c r="S17" s="39">
        <v>8</v>
      </c>
      <c r="T17" s="39">
        <v>9</v>
      </c>
      <c r="U17" s="39">
        <v>6</v>
      </c>
      <c r="V17" s="39">
        <v>8</v>
      </c>
      <c r="W17" s="39">
        <v>9</v>
      </c>
      <c r="X17" s="39">
        <v>10</v>
      </c>
      <c r="Y17" s="39">
        <v>4</v>
      </c>
      <c r="Z17" s="39">
        <v>9</v>
      </c>
      <c r="AA17" s="39">
        <v>6</v>
      </c>
      <c r="AB17" s="39">
        <v>6</v>
      </c>
      <c r="AC17" s="39">
        <v>7</v>
      </c>
      <c r="AD17" s="39">
        <v>4</v>
      </c>
      <c r="AE17" s="39">
        <v>6</v>
      </c>
      <c r="AF17" s="39">
        <v>10</v>
      </c>
      <c r="AG17" s="39">
        <v>4</v>
      </c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>
        <v>9</v>
      </c>
    </row>
    <row r="18" spans="1:55" x14ac:dyDescent="0.25">
      <c r="A18" s="35">
        <v>8</v>
      </c>
      <c r="B18" s="36" t="s">
        <v>58</v>
      </c>
      <c r="C18" s="37" t="s">
        <v>18</v>
      </c>
      <c r="D18" s="37">
        <v>499642471</v>
      </c>
      <c r="E18" s="38"/>
      <c r="F18" s="40">
        <v>840</v>
      </c>
      <c r="G18" s="40">
        <f>IF(I18 &gt; 0,H18/I18,0)</f>
        <v>7.5454545454545459</v>
      </c>
      <c r="H18" s="40">
        <v>166</v>
      </c>
      <c r="I18" s="40">
        <v>22</v>
      </c>
      <c r="J18" s="38">
        <f ca="1">MIN(F18:$L18)</f>
        <v>5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>
        <v>5</v>
      </c>
      <c r="AI18" s="39">
        <v>6</v>
      </c>
      <c r="AJ18" s="39">
        <v>7</v>
      </c>
      <c r="AK18" s="39">
        <v>7</v>
      </c>
      <c r="AL18" s="39">
        <v>9</v>
      </c>
      <c r="AM18" s="39">
        <v>8</v>
      </c>
      <c r="AN18" s="39">
        <v>7</v>
      </c>
      <c r="AO18" s="39">
        <v>7</v>
      </c>
      <c r="AP18" s="39">
        <v>8</v>
      </c>
      <c r="AQ18" s="39">
        <v>8</v>
      </c>
      <c r="AR18" s="39">
        <v>8</v>
      </c>
      <c r="AS18" s="39">
        <v>8</v>
      </c>
      <c r="AT18" s="39">
        <v>8</v>
      </c>
      <c r="AU18" s="39">
        <v>6</v>
      </c>
      <c r="AV18" s="39">
        <v>7</v>
      </c>
      <c r="AW18" s="39">
        <v>10</v>
      </c>
      <c r="AX18" s="39">
        <v>6</v>
      </c>
      <c r="AY18" s="39">
        <v>9</v>
      </c>
      <c r="AZ18" s="39">
        <v>7</v>
      </c>
      <c r="BA18" s="39">
        <v>10</v>
      </c>
      <c r="BB18" s="39">
        <v>8</v>
      </c>
      <c r="BC18" s="39">
        <v>7</v>
      </c>
    </row>
    <row r="19" spans="1:55" x14ac:dyDescent="0.25">
      <c r="A19" s="35">
        <v>9</v>
      </c>
      <c r="B19" s="36" t="s">
        <v>55</v>
      </c>
      <c r="C19" s="37" t="s">
        <v>14</v>
      </c>
      <c r="D19" s="37">
        <v>499642493</v>
      </c>
      <c r="E19" s="38"/>
      <c r="F19" s="40">
        <v>818</v>
      </c>
      <c r="G19" s="40">
        <f>IF(I19 &gt; 0,H19/I19,0)</f>
        <v>7.6818181818181817</v>
      </c>
      <c r="H19" s="40">
        <v>169</v>
      </c>
      <c r="I19" s="40">
        <v>22</v>
      </c>
      <c r="J19" s="38">
        <f ca="1">MIN(F19:$L19)</f>
        <v>6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>
        <v>8</v>
      </c>
      <c r="AI19" s="39">
        <v>8</v>
      </c>
      <c r="AJ19" s="39">
        <v>7</v>
      </c>
      <c r="AK19" s="39">
        <v>8</v>
      </c>
      <c r="AL19" s="39">
        <v>9</v>
      </c>
      <c r="AM19" s="39">
        <v>6</v>
      </c>
      <c r="AN19" s="39">
        <v>7</v>
      </c>
      <c r="AO19" s="39">
        <v>6</v>
      </c>
      <c r="AP19" s="39">
        <v>9</v>
      </c>
      <c r="AQ19" s="39">
        <v>7</v>
      </c>
      <c r="AR19" s="39">
        <v>8</v>
      </c>
      <c r="AS19" s="39">
        <v>8</v>
      </c>
      <c r="AT19" s="39">
        <v>9</v>
      </c>
      <c r="AU19" s="39">
        <v>6</v>
      </c>
      <c r="AV19" s="39">
        <v>7</v>
      </c>
      <c r="AW19" s="39">
        <v>8</v>
      </c>
      <c r="AX19" s="39">
        <v>9</v>
      </c>
      <c r="AY19" s="39">
        <v>8</v>
      </c>
      <c r="AZ19" s="39">
        <v>9</v>
      </c>
      <c r="BA19" s="39">
        <v>7</v>
      </c>
      <c r="BB19" s="39">
        <v>7</v>
      </c>
      <c r="BC19" s="39">
        <v>8</v>
      </c>
    </row>
    <row r="20" spans="1:55" x14ac:dyDescent="0.25">
      <c r="A20" s="35">
        <v>10</v>
      </c>
      <c r="B20" s="36" t="s">
        <v>59</v>
      </c>
      <c r="C20" s="37" t="s">
        <v>17</v>
      </c>
      <c r="D20" s="37">
        <v>499642460</v>
      </c>
      <c r="E20" s="38"/>
      <c r="F20" s="40">
        <v>802</v>
      </c>
      <c r="G20" s="40">
        <f>IF(I20 &gt; 0,H20/I20,0)</f>
        <v>7.4545454545454541</v>
      </c>
      <c r="H20" s="40">
        <v>164</v>
      </c>
      <c r="I20" s="40">
        <v>22</v>
      </c>
      <c r="J20" s="38">
        <f ca="1">MIN(F20:$L20)</f>
        <v>6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>
        <v>6</v>
      </c>
      <c r="AI20" s="39">
        <v>7</v>
      </c>
      <c r="AJ20" s="39">
        <v>7</v>
      </c>
      <c r="AK20" s="39">
        <v>8</v>
      </c>
      <c r="AL20" s="39">
        <v>7</v>
      </c>
      <c r="AM20" s="39">
        <v>8</v>
      </c>
      <c r="AN20" s="39">
        <v>7</v>
      </c>
      <c r="AO20" s="39">
        <v>8</v>
      </c>
      <c r="AP20" s="39">
        <v>8</v>
      </c>
      <c r="AQ20" s="39">
        <v>7</v>
      </c>
      <c r="AR20" s="39">
        <v>8</v>
      </c>
      <c r="AS20" s="39">
        <v>7</v>
      </c>
      <c r="AT20" s="39">
        <v>9</v>
      </c>
      <c r="AU20" s="39">
        <v>7</v>
      </c>
      <c r="AV20" s="39">
        <v>7</v>
      </c>
      <c r="AW20" s="39">
        <v>9</v>
      </c>
      <c r="AX20" s="39">
        <v>8</v>
      </c>
      <c r="AY20" s="39">
        <v>9</v>
      </c>
      <c r="AZ20" s="39">
        <v>7</v>
      </c>
      <c r="BA20" s="39">
        <v>8</v>
      </c>
      <c r="BB20" s="39">
        <v>6</v>
      </c>
      <c r="BC20" s="39">
        <v>6</v>
      </c>
    </row>
    <row r="21" spans="1:55" x14ac:dyDescent="0.25">
      <c r="A21" s="35">
        <v>11</v>
      </c>
      <c r="B21" s="36" t="s">
        <v>62</v>
      </c>
      <c r="C21" s="37" t="s">
        <v>13</v>
      </c>
      <c r="D21" s="37">
        <v>499637653</v>
      </c>
      <c r="E21" s="38"/>
      <c r="F21" s="40">
        <v>792</v>
      </c>
      <c r="G21" s="40">
        <f>IF(I21 &gt; 0,H21/I21,0)</f>
        <v>7.2272727272727275</v>
      </c>
      <c r="H21" s="40">
        <v>159</v>
      </c>
      <c r="I21" s="40">
        <v>22</v>
      </c>
      <c r="J21" s="38">
        <f ca="1">MIN(F21:$L21)</f>
        <v>4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>
        <v>7</v>
      </c>
      <c r="AI21" s="39">
        <v>4</v>
      </c>
      <c r="AJ21" s="39">
        <v>6</v>
      </c>
      <c r="AK21" s="39">
        <v>8</v>
      </c>
      <c r="AL21" s="39">
        <v>7</v>
      </c>
      <c r="AM21" s="39">
        <v>7</v>
      </c>
      <c r="AN21" s="39">
        <v>6</v>
      </c>
      <c r="AO21" s="39">
        <v>8</v>
      </c>
      <c r="AP21" s="39">
        <v>7</v>
      </c>
      <c r="AQ21" s="39">
        <v>8</v>
      </c>
      <c r="AR21" s="39">
        <v>8</v>
      </c>
      <c r="AS21" s="39">
        <v>8</v>
      </c>
      <c r="AT21" s="39">
        <v>8</v>
      </c>
      <c r="AU21" s="39">
        <v>7</v>
      </c>
      <c r="AV21" s="39">
        <v>7</v>
      </c>
      <c r="AW21" s="39">
        <v>9</v>
      </c>
      <c r="AX21" s="39">
        <v>5</v>
      </c>
      <c r="AY21" s="39">
        <v>9</v>
      </c>
      <c r="AZ21" s="39">
        <v>8</v>
      </c>
      <c r="BA21" s="39">
        <v>8</v>
      </c>
      <c r="BB21" s="39">
        <v>7</v>
      </c>
      <c r="BC21" s="39">
        <v>7</v>
      </c>
    </row>
    <row r="22" spans="1:55" x14ac:dyDescent="0.25">
      <c r="A22" s="35">
        <v>12</v>
      </c>
      <c r="B22" s="36" t="s">
        <v>60</v>
      </c>
      <c r="C22" s="37" t="s">
        <v>21</v>
      </c>
      <c r="D22" s="37">
        <v>499637642</v>
      </c>
      <c r="E22" s="38"/>
      <c r="F22" s="40">
        <v>754</v>
      </c>
      <c r="G22" s="40">
        <f>IF(I22 &gt; 0,H22/I22,0)</f>
        <v>7</v>
      </c>
      <c r="H22" s="40">
        <v>154</v>
      </c>
      <c r="I22" s="40">
        <v>22</v>
      </c>
      <c r="J22" s="38">
        <f ca="1">MIN(F22:$L22)</f>
        <v>4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>
        <v>8</v>
      </c>
      <c r="AI22" s="39">
        <v>8</v>
      </c>
      <c r="AJ22" s="39">
        <v>9</v>
      </c>
      <c r="AK22" s="39">
        <v>8</v>
      </c>
      <c r="AL22" s="39">
        <v>8</v>
      </c>
      <c r="AM22" s="39">
        <v>8</v>
      </c>
      <c r="AN22" s="39">
        <v>5</v>
      </c>
      <c r="AO22" s="39">
        <v>7</v>
      </c>
      <c r="AP22" s="39">
        <v>9</v>
      </c>
      <c r="AQ22" s="39">
        <v>8</v>
      </c>
      <c r="AR22" s="39">
        <v>5</v>
      </c>
      <c r="AS22" s="39">
        <v>7</v>
      </c>
      <c r="AT22" s="39">
        <v>8</v>
      </c>
      <c r="AU22" s="39">
        <v>6</v>
      </c>
      <c r="AV22" s="39">
        <v>7</v>
      </c>
      <c r="AW22" s="39">
        <v>5</v>
      </c>
      <c r="AX22" s="39">
        <v>8</v>
      </c>
      <c r="AY22" s="39">
        <v>6</v>
      </c>
      <c r="AZ22" s="39">
        <v>6</v>
      </c>
      <c r="BA22" s="39">
        <v>8</v>
      </c>
      <c r="BB22" s="39">
        <v>6</v>
      </c>
      <c r="BC22" s="39">
        <v>4</v>
      </c>
    </row>
  </sheetData>
  <mergeCells count="34">
    <mergeCell ref="J7:J10"/>
    <mergeCell ref="AO7:AU7"/>
    <mergeCell ref="AO8:AU8"/>
    <mergeCell ref="AV7:AZ7"/>
    <mergeCell ref="AV8:AZ8"/>
    <mergeCell ref="BA7:BB7"/>
    <mergeCell ref="BA8:BB8"/>
    <mergeCell ref="AF7:AG7"/>
    <mergeCell ref="AF8:AG8"/>
    <mergeCell ref="AI7:AL7"/>
    <mergeCell ref="AI8:AL8"/>
    <mergeCell ref="AM7:AN7"/>
    <mergeCell ref="AM8:AN8"/>
    <mergeCell ref="R7:S7"/>
    <mergeCell ref="T8:V8"/>
    <mergeCell ref="T7:Z7"/>
    <mergeCell ref="W8:Z8"/>
    <mergeCell ref="AA8:AB8"/>
    <mergeCell ref="AA7:AE7"/>
    <mergeCell ref="AC8:AE8"/>
    <mergeCell ref="E7:E9"/>
    <mergeCell ref="A7:A9"/>
    <mergeCell ref="L8:M8"/>
    <mergeCell ref="L7:Q7"/>
    <mergeCell ref="N8:Q8"/>
    <mergeCell ref="F7:F10"/>
    <mergeCell ref="G7:G10"/>
    <mergeCell ref="H7:H10"/>
    <mergeCell ref="I7:I10"/>
    <mergeCell ref="D7:D9"/>
    <mergeCell ref="A1:BC1"/>
    <mergeCell ref="B7:B9"/>
    <mergeCell ref="A10:E10"/>
    <mergeCell ref="C7:C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2016-10-17T13:29:36Z</dcterms:modified>
</cp:coreProperties>
</file>