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2" i="1"/>
  <c r="K27" i="1"/>
  <c r="K23" i="1"/>
  <c r="K12" i="1"/>
  <c r="K20" i="1"/>
  <c r="K24" i="1"/>
  <c r="K21" i="1"/>
  <c r="K19" i="1"/>
  <c r="K14" i="1"/>
  <c r="K22" i="1"/>
  <c r="K18" i="1"/>
  <c r="K30" i="1"/>
  <c r="K29" i="1"/>
  <c r="K16" i="1"/>
  <c r="K28" i="1"/>
  <c r="K26" i="1"/>
  <c r="K25" i="1"/>
  <c r="K17" i="1"/>
  <c r="K15" i="1"/>
  <c r="K13" i="1"/>
  <c r="J27" i="1"/>
  <c r="J23" i="1"/>
  <c r="J12" i="1"/>
  <c r="J20" i="1"/>
  <c r="J24" i="1"/>
  <c r="J21" i="1"/>
  <c r="J19" i="1"/>
  <c r="J14" i="1"/>
  <c r="J22" i="1"/>
  <c r="J18" i="1"/>
  <c r="J30" i="1"/>
  <c r="J29" i="1"/>
  <c r="J16" i="1"/>
  <c r="J28" i="1"/>
  <c r="J26" i="1"/>
  <c r="J25" i="1"/>
  <c r="J17" i="1"/>
  <c r="J15" i="1"/>
  <c r="J13" i="1"/>
  <c r="K31" i="1"/>
  <c r="J31" i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3" i="2"/>
</calcChain>
</file>

<file path=xl/sharedStrings.xml><?xml version="1.0" encoding="utf-8"?>
<sst xmlns="http://schemas.openxmlformats.org/spreadsheetml/2006/main" count="3535" uniqueCount="113">
  <si>
    <t>Студент</t>
  </si>
  <si>
    <t>Группа</t>
  </si>
  <si>
    <t>Место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</si>
  <si>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</si>
  <si>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</si>
  <si>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</si>
  <si>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</si>
  <si>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ID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</si>
  <si>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</si>
  <si>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</si>
  <si>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</si>
  <si>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</si>
  <si>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</si>
  <si>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</si>
  <si>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</si>
  <si>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</si>
  <si>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</si>
  <si>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</si>
  <si>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</si>
  <si>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</si>
  <si>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</si>
  <si>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</si>
  <si>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</si>
  <si>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</si>
  <si>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</si>
  <si>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</si>
  <si>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</si>
  <si>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</si>
  <si>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Каширцев Даниил Михайлович</t>
  </si>
  <si>
    <t>Клементьев Алексей Дмитриевич</t>
  </si>
  <si>
    <t>Беляков Павел Сергеевич</t>
  </si>
  <si>
    <t>Гуськова Мария Сергеевна</t>
  </si>
  <si>
    <t>Дюбайло Александр Вячеславович</t>
  </si>
  <si>
    <t>Зиборов Иван Сергеевич</t>
  </si>
  <si>
    <t>Зотов Алексей Владимирович</t>
  </si>
  <si>
    <t>Кайзер Денис Александрович</t>
  </si>
  <si>
    <t>Колотев Сергей Васильевич</t>
  </si>
  <si>
    <t>Коточигов Никита Васильевич</t>
  </si>
  <si>
    <t>Кохтырева Ольга Алексеевна</t>
  </si>
  <si>
    <t>Полякова Татьяна Андреевна</t>
  </si>
  <si>
    <t>Попов Михаил Владимирович</t>
  </si>
  <si>
    <t>Прядченко Иван Валерьевич</t>
  </si>
  <si>
    <t>Резаев Александр Олегович</t>
  </si>
  <si>
    <t>Цзинь Шикай</t>
  </si>
  <si>
    <t>Яковлев Владислав Сергеевич</t>
  </si>
  <si>
    <t>Маркелова Ольга Викторовна</t>
  </si>
  <si>
    <t>Зубков Андрей Юрьевич</t>
  </si>
  <si>
    <t>Фадеева Марина Александровна</t>
  </si>
  <si>
    <t>МСУ161</t>
  </si>
  <si>
    <t>М161МСУОИ001</t>
  </si>
  <si>
    <t>Теория управления</t>
  </si>
  <si>
    <t>Экзамен</t>
  </si>
  <si>
    <t>2016/2017 учебный год 1 модуль</t>
  </si>
  <si>
    <t>Системы управления и обработки информации в инженерии</t>
  </si>
  <si>
    <t>М161МСУОИ026</t>
  </si>
  <si>
    <t>М161МСУОИ004</t>
  </si>
  <si>
    <t>М161МСУОИ005</t>
  </si>
  <si>
    <t>М161МСУОИ006</t>
  </si>
  <si>
    <t>М161МСУОИ007</t>
  </si>
  <si>
    <t>М161МСУОИ008</t>
  </si>
  <si>
    <t>М161МСУОИ010</t>
  </si>
  <si>
    <t>М161МСУОИ011</t>
  </si>
  <si>
    <t>М161МСУОИ012</t>
  </si>
  <si>
    <t>М161МСУОИ016</t>
  </si>
  <si>
    <t>М161МСУОИ017</t>
  </si>
  <si>
    <t>М161МСУОИ018</t>
  </si>
  <si>
    <t>М161МСУОИ019</t>
  </si>
  <si>
    <t>М161МСУОИ021</t>
  </si>
  <si>
    <t>М161МСУОИ023</t>
  </si>
  <si>
    <t>М161МСУОИ025</t>
  </si>
  <si>
    <t>М161МСУОИ024</t>
  </si>
  <si>
    <t>М161МСУОИ022</t>
  </si>
  <si>
    <t>Архитектура вычислительных систем</t>
  </si>
  <si>
    <t>2016/2017 учебный год 2 модуль</t>
  </si>
  <si>
    <t>М161МСУОИ009</t>
  </si>
  <si>
    <t>Деловой иностранный язык</t>
  </si>
  <si>
    <t>Избранные разделы математики</t>
  </si>
  <si>
    <t>Принципы построения математических моделей</t>
  </si>
  <si>
    <t>Программирование сложных вычислений</t>
  </si>
  <si>
    <t>Алгоритмы: Построение и анализ, часть 1</t>
  </si>
  <si>
    <t>2016/2017 учебный год 3 модуль</t>
  </si>
  <si>
    <t>Асимптотический анализ и его приложения</t>
  </si>
  <si>
    <t>Байесовская Статистика: от концепции к анализу данных</t>
  </si>
  <si>
    <t>Математические основы защиты информации</t>
  </si>
  <si>
    <t>Теория игр</t>
  </si>
  <si>
    <t>Научно-исследовательский семинар</t>
  </si>
  <si>
    <t>2016/2017 учебный год 4 модуль</t>
  </si>
  <si>
    <t>Перспективные аналитические исследования в глобальных сетях</t>
  </si>
  <si>
    <t>Распределенные вычисления и параллельное программирование</t>
  </si>
  <si>
    <t>Стохастические методы в инженерных приложениях</t>
  </si>
  <si>
    <t>Управление проектами</t>
  </si>
  <si>
    <t>Функциональный анализ</t>
  </si>
  <si>
    <t>Междисциплинарная курсовая работа</t>
  </si>
  <si>
    <t>Научно-исследовательская работа</t>
  </si>
  <si>
    <t>Компьютерная обработка числовой информации. Методы и алгоритмы</t>
  </si>
  <si>
    <t>Основы астрономии</t>
  </si>
  <si>
    <t>Построение бизнеса в России</t>
  </si>
  <si>
    <t>Проектирование человеко-машинного взаимодействия</t>
  </si>
  <si>
    <t>Защита информации</t>
  </si>
  <si>
    <t>2017/2018 учебный год 1 модуль</t>
  </si>
  <si>
    <t>Методы и средства обработки больших данных</t>
  </si>
  <si>
    <t>Интеллектуальные системы</t>
  </si>
  <si>
    <t>2017/2018 учебный год 2 модуль</t>
  </si>
  <si>
    <t>Математические средства моделирования систем</t>
  </si>
  <si>
    <t>Мультиагентные системы</t>
  </si>
  <si>
    <t>Оптимизация и быстрое автоматическое дифференцирование</t>
  </si>
  <si>
    <t>Проектирование информационно-управляющих систем</t>
  </si>
  <si>
    <t>Период:  2017/2018 учебный год I семестр</t>
  </si>
  <si>
    <t>Московский институт электроники и математики им. А.Н. Тихонова</t>
  </si>
  <si>
    <t>Направление подготовки: Прикладная математика</t>
  </si>
  <si>
    <t>Образовательная программа "Прикладная математика"</t>
  </si>
  <si>
    <t>Уровень образования, номер курса: Бакалавриат 4 курс</t>
  </si>
  <si>
    <t>Если Вы обнаружили расхождения, пожалуйста, обратитесь к менеджеру магистерских программ Горшковой Альбине Вартановне agorshkova@hse.ru,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</si>
</sst>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  <font>
      <b/>
      <i/>
      <sz val="10"/>
      <color rgb="FF00B05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1771650</xdr:colOff>
          <xdr:row>0</xdr:row>
          <xdr:rowOff>209550</xdr:rowOff>
        </xdr:from>
        <xdr:to>
          <xdr:col>4</xdr:col>
          <xdr:colOff>3181350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Y31"/>
  <sheetViews>
    <sheetView tabSelected="1" topLeftCell="A10" workbookViewId="0">
      <selection activeCell="E7" sqref="E7"/>
    </sheetView>
  </sheetViews>
  <sheetFormatPr defaultRowHeight="12.75" x14ac:dyDescent="0.2"/>
  <cols>
    <col min="1" max="1" width="9.140625" style="23"/>
    <col min="2" max="2" width="39.5703125" style="6" customWidth="1"/>
    <col min="3" max="3" width="13.140625" style="6" hidden="1" customWidth="1"/>
    <col min="4" max="4" width="12.28515625" style="1" customWidth="1"/>
    <col min="5" max="5" width="50.7109375" style="6" customWidth="1"/>
    <col min="6" max="6" width="10" style="9" hidden="1" customWidth="1"/>
    <col min="7" max="8" width="10.7109375" style="10" customWidth="1"/>
    <col min="9" max="9" width="10.7109375" style="17" customWidth="1"/>
    <col min="10" max="10" width="10.7109375" style="10" customWidth="1"/>
    <col min="11" max="11" width="10.7109375" style="1" customWidth="1"/>
    <col min="12" max="12" width="10.7109375" style="1" hidden="1" customWidth="1"/>
    <col min="13" max="43" width="10" style="9" customWidth="1"/>
    <col min="44" max="89" width="10.7109375" style="1" customWidth="1"/>
    <col min="90" max="16384" width="9.140625" style="1"/>
  </cols>
  <sheetData>
    <row r="1" spans="1:43" s="2" customFormat="1" ht="32.25" customHeight="1" x14ac:dyDescent="0.2">
      <c r="A1" s="20" t="s">
        <v>6</v>
      </c>
      <c r="B1" s="20"/>
      <c r="C1" s="20"/>
      <c r="D1" s="20"/>
      <c r="E1" s="20"/>
      <c r="F1" s="21"/>
      <c r="G1" s="21"/>
      <c r="H1" s="21"/>
      <c r="I1" s="16"/>
      <c r="J1" s="15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</row>
    <row r="2" spans="1:43" s="5" customFormat="1" ht="15.75" customHeight="1" x14ac:dyDescent="0.2">
      <c r="A2" s="22" t="s">
        <v>107</v>
      </c>
      <c r="B2" s="18"/>
      <c r="C2" s="18"/>
      <c r="D2" s="18"/>
      <c r="E2" s="18"/>
      <c r="F2" s="19"/>
      <c r="G2" s="19"/>
      <c r="H2" s="19"/>
      <c r="I2" s="19"/>
      <c r="J2" s="19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</row>
    <row r="3" spans="1:43" s="5" customFormat="1" ht="15.75" customHeight="1" x14ac:dyDescent="0.2">
      <c r="A3" s="22" t="s">
        <v>108</v>
      </c>
      <c r="B3" s="19"/>
      <c r="C3" s="19"/>
      <c r="D3" s="19"/>
      <c r="E3" s="19"/>
      <c r="F3" s="19"/>
      <c r="G3" s="19"/>
      <c r="H3" s="19"/>
      <c r="I3" s="19"/>
      <c r="J3" s="19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</row>
    <row r="4" spans="1:43" s="5" customFormat="1" ht="15.75" customHeight="1" x14ac:dyDescent="0.2">
      <c r="A4" s="22" t="s">
        <v>109</v>
      </c>
      <c r="B4" s="19"/>
      <c r="C4" s="19"/>
      <c r="D4" s="19"/>
      <c r="E4" s="19"/>
      <c r="F4" s="19"/>
      <c r="G4" s="19"/>
      <c r="H4" s="19"/>
      <c r="I4" s="19"/>
      <c r="J4" s="19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</row>
    <row r="5" spans="1:43" s="5" customFormat="1" ht="15.75" customHeight="1" x14ac:dyDescent="0.2">
      <c r="A5" s="22" t="s">
        <v>110</v>
      </c>
      <c r="B5" s="19"/>
      <c r="C5" s="19"/>
      <c r="D5" s="19"/>
      <c r="E5" s="19"/>
      <c r="F5" s="19"/>
      <c r="G5" s="19"/>
      <c r="H5" s="19"/>
      <c r="I5" s="19"/>
      <c r="J5" s="19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</row>
    <row r="6" spans="1:43" s="5" customFormat="1" ht="15.75" customHeight="1" x14ac:dyDescent="0.2">
      <c r="A6" s="22" t="s">
        <v>111</v>
      </c>
      <c r="F6" s="24"/>
      <c r="G6" s="25"/>
      <c r="H6" s="25"/>
      <c r="I6" s="26"/>
      <c r="J6" s="25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43" s="8" customFormat="1" ht="16.5" customHeight="1" x14ac:dyDescent="0.2">
      <c r="A7" s="49" t="s">
        <v>112</v>
      </c>
      <c r="G7" s="27"/>
      <c r="H7" s="27"/>
      <c r="I7" s="28"/>
      <c r="J7" s="27"/>
    </row>
    <row r="8" spans="1:43" s="3" customFormat="1" ht="48.75" customHeight="1" x14ac:dyDescent="0.2">
      <c r="A8" s="34" t="s">
        <v>2</v>
      </c>
      <c r="B8" s="35" t="s">
        <v>0</v>
      </c>
      <c r="C8" s="35" t="s">
        <v>7</v>
      </c>
      <c r="D8" s="35" t="s">
        <v>1</v>
      </c>
      <c r="E8" s="35" t="s">
        <v>26</v>
      </c>
      <c r="F8" s="36"/>
      <c r="G8" s="44" t="s">
        <v>4</v>
      </c>
      <c r="H8" s="44" t="s">
        <v>18</v>
      </c>
      <c r="I8" s="45" t="s">
        <v>19</v>
      </c>
      <c r="J8" s="44" t="s">
        <v>5</v>
      </c>
      <c r="K8" s="46" t="s">
        <v>20</v>
      </c>
      <c r="L8" s="31" t="s">
        <v>22</v>
      </c>
      <c r="M8" s="36" t="s">
        <v>52</v>
      </c>
      <c r="N8" s="37" t="s">
        <v>73</v>
      </c>
      <c r="O8" s="35"/>
      <c r="P8" s="35"/>
      <c r="Q8" s="35"/>
      <c r="R8" s="35"/>
      <c r="S8" s="37" t="s">
        <v>80</v>
      </c>
      <c r="T8" s="35"/>
      <c r="U8" s="35"/>
      <c r="V8" s="35"/>
      <c r="W8" s="35"/>
      <c r="X8" s="37" t="s">
        <v>86</v>
      </c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7" t="s">
        <v>99</v>
      </c>
      <c r="AL8" s="35"/>
      <c r="AM8" s="37" t="s">
        <v>102</v>
      </c>
      <c r="AN8" s="35"/>
      <c r="AO8" s="35"/>
      <c r="AP8" s="35"/>
      <c r="AQ8" s="35"/>
    </row>
    <row r="9" spans="1:43" s="3" customFormat="1" ht="42.75" customHeight="1" x14ac:dyDescent="0.2">
      <c r="A9" s="34"/>
      <c r="B9" s="35"/>
      <c r="C9" s="35"/>
      <c r="D9" s="35"/>
      <c r="E9" s="35"/>
      <c r="F9" s="36"/>
      <c r="G9" s="44"/>
      <c r="H9" s="44"/>
      <c r="I9" s="45"/>
      <c r="J9" s="44"/>
      <c r="K9" s="46"/>
      <c r="L9" s="31"/>
      <c r="M9" s="36" t="s">
        <v>51</v>
      </c>
      <c r="N9" s="37" t="s">
        <v>51</v>
      </c>
      <c r="O9" s="35"/>
      <c r="P9" s="35"/>
      <c r="Q9" s="35"/>
      <c r="R9" s="35"/>
      <c r="S9" s="37" t="s">
        <v>51</v>
      </c>
      <c r="T9" s="35"/>
      <c r="U9" s="35"/>
      <c r="V9" s="35"/>
      <c r="W9" s="35"/>
      <c r="X9" s="37" t="s">
        <v>51</v>
      </c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7" t="s">
        <v>51</v>
      </c>
      <c r="AL9" s="35"/>
      <c r="AM9" s="37" t="s">
        <v>51</v>
      </c>
      <c r="AN9" s="35"/>
      <c r="AO9" s="35"/>
      <c r="AP9" s="35"/>
      <c r="AQ9" s="35"/>
    </row>
    <row r="10" spans="1:43" s="4" customFormat="1" ht="196.5" customHeight="1" x14ac:dyDescent="0.2">
      <c r="A10" s="34"/>
      <c r="B10" s="35"/>
      <c r="C10" s="35"/>
      <c r="D10" s="35"/>
      <c r="E10" s="35"/>
      <c r="F10" s="38"/>
      <c r="G10" s="44"/>
      <c r="H10" s="44"/>
      <c r="I10" s="45"/>
      <c r="J10" s="44"/>
      <c r="K10" s="46"/>
      <c r="L10" s="31"/>
      <c r="M10" s="38" t="s">
        <v>50</v>
      </c>
      <c r="N10" s="38" t="s">
        <v>72</v>
      </c>
      <c r="O10" s="38" t="s">
        <v>75</v>
      </c>
      <c r="P10" s="38" t="s">
        <v>76</v>
      </c>
      <c r="Q10" s="38" t="s">
        <v>77</v>
      </c>
      <c r="R10" s="38" t="s">
        <v>78</v>
      </c>
      <c r="S10" s="38" t="s">
        <v>79</v>
      </c>
      <c r="T10" s="38" t="s">
        <v>81</v>
      </c>
      <c r="U10" s="38" t="s">
        <v>82</v>
      </c>
      <c r="V10" s="38" t="s">
        <v>83</v>
      </c>
      <c r="W10" s="38" t="s">
        <v>84</v>
      </c>
      <c r="X10" s="38" t="s">
        <v>85</v>
      </c>
      <c r="Y10" s="38" t="s">
        <v>87</v>
      </c>
      <c r="Z10" s="38" t="s">
        <v>88</v>
      </c>
      <c r="AA10" s="38" t="s">
        <v>89</v>
      </c>
      <c r="AB10" s="38" t="s">
        <v>50</v>
      </c>
      <c r="AC10" s="38" t="s">
        <v>90</v>
      </c>
      <c r="AD10" s="38" t="s">
        <v>91</v>
      </c>
      <c r="AE10" s="38" t="s">
        <v>92</v>
      </c>
      <c r="AF10" s="38" t="s">
        <v>93</v>
      </c>
      <c r="AG10" s="38" t="s">
        <v>94</v>
      </c>
      <c r="AH10" s="38" t="s">
        <v>95</v>
      </c>
      <c r="AI10" s="38" t="s">
        <v>96</v>
      </c>
      <c r="AJ10" s="38" t="s">
        <v>97</v>
      </c>
      <c r="AK10" s="38" t="s">
        <v>98</v>
      </c>
      <c r="AL10" s="38" t="s">
        <v>100</v>
      </c>
      <c r="AM10" s="38" t="s">
        <v>101</v>
      </c>
      <c r="AN10" s="38" t="s">
        <v>103</v>
      </c>
      <c r="AO10" s="38" t="s">
        <v>104</v>
      </c>
      <c r="AP10" s="38" t="s">
        <v>105</v>
      </c>
      <c r="AQ10" s="38" t="s">
        <v>106</v>
      </c>
    </row>
    <row r="11" spans="1:43" s="7" customFormat="1" ht="17.25" customHeight="1" x14ac:dyDescent="0.2">
      <c r="A11" s="30" t="s">
        <v>3</v>
      </c>
      <c r="B11" s="30"/>
      <c r="C11" s="30"/>
      <c r="D11" s="30"/>
      <c r="E11" s="29"/>
      <c r="F11" s="39"/>
      <c r="G11" s="44"/>
      <c r="H11" s="44"/>
      <c r="I11" s="45"/>
      <c r="J11" s="44"/>
      <c r="K11" s="46"/>
      <c r="L11" s="31"/>
      <c r="M11" s="39">
        <v>2</v>
      </c>
      <c r="N11" s="39">
        <v>3</v>
      </c>
      <c r="O11" s="39">
        <v>3</v>
      </c>
      <c r="P11" s="39">
        <v>4</v>
      </c>
      <c r="Q11" s="39">
        <v>3</v>
      </c>
      <c r="R11" s="39">
        <v>4</v>
      </c>
      <c r="S11" s="39">
        <v>2</v>
      </c>
      <c r="T11" s="39">
        <v>3</v>
      </c>
      <c r="U11" s="39">
        <v>2</v>
      </c>
      <c r="V11" s="39">
        <v>3</v>
      </c>
      <c r="W11" s="39">
        <v>3</v>
      </c>
      <c r="X11" s="39">
        <v>8</v>
      </c>
      <c r="Y11" s="39">
        <v>3</v>
      </c>
      <c r="Z11" s="39">
        <v>4</v>
      </c>
      <c r="AA11" s="39">
        <v>4</v>
      </c>
      <c r="AB11" s="39">
        <v>2</v>
      </c>
      <c r="AC11" s="39">
        <v>3</v>
      </c>
      <c r="AD11" s="39">
        <v>4</v>
      </c>
      <c r="AE11" s="39">
        <v>4</v>
      </c>
      <c r="AF11" s="39">
        <v>9</v>
      </c>
      <c r="AG11" s="39">
        <v>3</v>
      </c>
      <c r="AH11" s="39">
        <v>3</v>
      </c>
      <c r="AI11" s="39">
        <v>3</v>
      </c>
      <c r="AJ11" s="39">
        <v>3</v>
      </c>
      <c r="AK11" s="39">
        <v>2</v>
      </c>
      <c r="AL11" s="39">
        <v>2</v>
      </c>
      <c r="AM11" s="39">
        <v>3</v>
      </c>
      <c r="AN11" s="39">
        <v>3</v>
      </c>
      <c r="AO11" s="39">
        <v>3</v>
      </c>
      <c r="AP11" s="39">
        <v>3</v>
      </c>
      <c r="AQ11" s="39">
        <v>3</v>
      </c>
    </row>
    <row r="12" spans="1:43" x14ac:dyDescent="0.2">
      <c r="A12" s="40">
        <v>1</v>
      </c>
      <c r="B12" s="41" t="s">
        <v>31</v>
      </c>
      <c r="C12" s="41">
        <v>1641135205</v>
      </c>
      <c r="D12" s="42" t="s">
        <v>48</v>
      </c>
      <c r="E12" s="41" t="s">
        <v>53</v>
      </c>
      <c r="F12" s="43">
        <f>MATCH(C12,Данные!$D:$D,0)</f>
        <v>5</v>
      </c>
      <c r="G12" s="47">
        <v>807</v>
      </c>
      <c r="H12" s="47">
        <v>231</v>
      </c>
      <c r="I12" s="48">
        <v>25</v>
      </c>
      <c r="J12" s="47">
        <f>IF(I12 &gt; 0,H12/I12,0)</f>
        <v>9.24</v>
      </c>
      <c r="K12" s="42">
        <f>MIN($M12:AQ12)</f>
        <v>7</v>
      </c>
      <c r="L12" s="1">
        <v>1</v>
      </c>
      <c r="M12" s="43">
        <v>10</v>
      </c>
      <c r="N12" s="43">
        <v>9</v>
      </c>
      <c r="O12" s="43">
        <v>7</v>
      </c>
      <c r="P12" s="43">
        <v>8</v>
      </c>
      <c r="Q12" s="43">
        <v>8</v>
      </c>
      <c r="R12" s="43">
        <v>10</v>
      </c>
      <c r="S12" s="43">
        <v>10</v>
      </c>
      <c r="T12" s="43">
        <v>10</v>
      </c>
      <c r="U12" s="43"/>
      <c r="V12" s="43"/>
      <c r="W12" s="43"/>
      <c r="X12" s="43">
        <v>10</v>
      </c>
      <c r="Y12" s="43">
        <v>10</v>
      </c>
      <c r="Z12" s="43">
        <v>8</v>
      </c>
      <c r="AA12" s="43">
        <v>9</v>
      </c>
      <c r="AB12" s="43">
        <v>10</v>
      </c>
      <c r="AC12" s="43">
        <v>10</v>
      </c>
      <c r="AD12" s="43">
        <v>9</v>
      </c>
      <c r="AE12" s="43">
        <v>10</v>
      </c>
      <c r="AF12" s="43">
        <v>10</v>
      </c>
      <c r="AG12" s="43">
        <v>10</v>
      </c>
      <c r="AH12" s="43"/>
      <c r="AI12" s="43"/>
      <c r="AJ12" s="43"/>
      <c r="AK12" s="43">
        <v>10</v>
      </c>
      <c r="AL12" s="43">
        <v>10</v>
      </c>
      <c r="AM12" s="43">
        <v>8</v>
      </c>
      <c r="AN12" s="43">
        <v>9</v>
      </c>
      <c r="AO12" s="43">
        <v>10</v>
      </c>
      <c r="AP12" s="43">
        <v>7</v>
      </c>
      <c r="AQ12" s="43">
        <v>9</v>
      </c>
    </row>
    <row r="13" spans="1:43" x14ac:dyDescent="0.2">
      <c r="A13" s="40">
        <v>2</v>
      </c>
      <c r="B13" s="41" t="s">
        <v>47</v>
      </c>
      <c r="C13" s="41">
        <v>1642313282</v>
      </c>
      <c r="D13" s="42" t="s">
        <v>48</v>
      </c>
      <c r="E13" s="41" t="s">
        <v>53</v>
      </c>
      <c r="F13" s="43">
        <f>MATCH(C13,Данные!$D:$D,0)</f>
        <v>4</v>
      </c>
      <c r="G13" s="47">
        <v>775</v>
      </c>
      <c r="H13" s="47">
        <v>222</v>
      </c>
      <c r="I13" s="48">
        <v>25</v>
      </c>
      <c r="J13" s="47">
        <f>IF(I13 &gt; 0,H13/I13,0)</f>
        <v>8.8800000000000008</v>
      </c>
      <c r="K13" s="42">
        <f>MIN($M13:AQ13)</f>
        <v>7</v>
      </c>
      <c r="L13" s="1">
        <v>2</v>
      </c>
      <c r="M13" s="43">
        <v>10</v>
      </c>
      <c r="N13" s="43">
        <v>9</v>
      </c>
      <c r="O13" s="43">
        <v>8</v>
      </c>
      <c r="P13" s="43">
        <v>9</v>
      </c>
      <c r="Q13" s="43">
        <v>8</v>
      </c>
      <c r="R13" s="43">
        <v>9</v>
      </c>
      <c r="S13" s="43">
        <v>9</v>
      </c>
      <c r="T13" s="43">
        <v>10</v>
      </c>
      <c r="U13" s="43"/>
      <c r="V13" s="43"/>
      <c r="W13" s="43"/>
      <c r="X13" s="43">
        <v>10</v>
      </c>
      <c r="Y13" s="43">
        <v>10</v>
      </c>
      <c r="Z13" s="43">
        <v>8</v>
      </c>
      <c r="AA13" s="43">
        <v>8</v>
      </c>
      <c r="AB13" s="43">
        <v>10</v>
      </c>
      <c r="AC13" s="43">
        <v>9</v>
      </c>
      <c r="AD13" s="43">
        <v>9</v>
      </c>
      <c r="AE13" s="43">
        <v>9</v>
      </c>
      <c r="AF13" s="43">
        <v>9</v>
      </c>
      <c r="AG13" s="43">
        <v>8</v>
      </c>
      <c r="AH13" s="43"/>
      <c r="AI13" s="43"/>
      <c r="AJ13" s="43"/>
      <c r="AK13" s="43">
        <v>10</v>
      </c>
      <c r="AL13" s="43">
        <v>8</v>
      </c>
      <c r="AM13" s="43">
        <v>8</v>
      </c>
      <c r="AN13" s="43">
        <v>8</v>
      </c>
      <c r="AO13" s="43">
        <v>10</v>
      </c>
      <c r="AP13" s="43">
        <v>7</v>
      </c>
      <c r="AQ13" s="43">
        <v>9</v>
      </c>
    </row>
    <row r="14" spans="1:43" x14ac:dyDescent="0.2">
      <c r="A14" s="40">
        <v>3</v>
      </c>
      <c r="B14" s="41" t="s">
        <v>36</v>
      </c>
      <c r="C14" s="41">
        <v>1641135286</v>
      </c>
      <c r="D14" s="42" t="s">
        <v>48</v>
      </c>
      <c r="E14" s="41" t="s">
        <v>53</v>
      </c>
      <c r="F14" s="43">
        <f>MATCH(C14,Данные!$D:$D,0)</f>
        <v>10</v>
      </c>
      <c r="G14" s="47">
        <v>727</v>
      </c>
      <c r="H14" s="47">
        <v>210</v>
      </c>
      <c r="I14" s="48">
        <v>23</v>
      </c>
      <c r="J14" s="47">
        <f>IF(I14 &gt; 0,H14/I14,0)</f>
        <v>9.1304347826086953</v>
      </c>
      <c r="K14" s="42">
        <f>MIN($M14:AQ14)</f>
        <v>7</v>
      </c>
      <c r="L14" s="1">
        <v>3</v>
      </c>
      <c r="M14" s="43">
        <v>8</v>
      </c>
      <c r="N14" s="43">
        <v>8</v>
      </c>
      <c r="O14" s="43">
        <v>9</v>
      </c>
      <c r="P14" s="43"/>
      <c r="Q14" s="43">
        <v>9</v>
      </c>
      <c r="R14" s="43"/>
      <c r="S14" s="43">
        <v>10</v>
      </c>
      <c r="T14" s="43">
        <v>10</v>
      </c>
      <c r="U14" s="43"/>
      <c r="V14" s="43"/>
      <c r="W14" s="43"/>
      <c r="X14" s="43">
        <v>10</v>
      </c>
      <c r="Y14" s="43">
        <v>10</v>
      </c>
      <c r="Z14" s="43">
        <v>9</v>
      </c>
      <c r="AA14" s="43">
        <v>8</v>
      </c>
      <c r="AB14" s="43">
        <v>10</v>
      </c>
      <c r="AC14" s="43">
        <v>10</v>
      </c>
      <c r="AD14" s="43">
        <v>8</v>
      </c>
      <c r="AE14" s="43">
        <v>10</v>
      </c>
      <c r="AF14" s="43">
        <v>10</v>
      </c>
      <c r="AG14" s="43"/>
      <c r="AH14" s="43"/>
      <c r="AI14" s="43"/>
      <c r="AJ14" s="43">
        <v>9</v>
      </c>
      <c r="AK14" s="43">
        <v>10</v>
      </c>
      <c r="AL14" s="43">
        <v>10</v>
      </c>
      <c r="AM14" s="43">
        <v>9</v>
      </c>
      <c r="AN14" s="43">
        <v>8</v>
      </c>
      <c r="AO14" s="43">
        <v>9</v>
      </c>
      <c r="AP14" s="43">
        <v>7</v>
      </c>
      <c r="AQ14" s="43">
        <v>9</v>
      </c>
    </row>
    <row r="15" spans="1:43" x14ac:dyDescent="0.2">
      <c r="A15" s="40">
        <v>4</v>
      </c>
      <c r="B15" s="41" t="s">
        <v>46</v>
      </c>
      <c r="C15" s="41">
        <v>1642265468</v>
      </c>
      <c r="D15" s="42" t="s">
        <v>48</v>
      </c>
      <c r="E15" s="41" t="s">
        <v>53</v>
      </c>
      <c r="F15" s="43">
        <f>MATCH(C15,Данные!$D:$D,0)</f>
        <v>18</v>
      </c>
      <c r="G15" s="47">
        <v>721</v>
      </c>
      <c r="H15" s="47">
        <v>209</v>
      </c>
      <c r="I15" s="48">
        <v>25</v>
      </c>
      <c r="J15" s="47">
        <f>IF(I15 &gt; 0,H15/I15,0)</f>
        <v>8.36</v>
      </c>
      <c r="K15" s="42">
        <f>MIN($M15:AQ15)</f>
        <v>6</v>
      </c>
      <c r="L15" s="1">
        <v>4</v>
      </c>
      <c r="M15" s="43">
        <v>9</v>
      </c>
      <c r="N15" s="43">
        <v>10</v>
      </c>
      <c r="O15" s="43">
        <v>8</v>
      </c>
      <c r="P15" s="43">
        <v>9</v>
      </c>
      <c r="Q15" s="43">
        <v>9</v>
      </c>
      <c r="R15" s="43">
        <v>9</v>
      </c>
      <c r="S15" s="43">
        <v>10</v>
      </c>
      <c r="T15" s="43">
        <v>8</v>
      </c>
      <c r="U15" s="43"/>
      <c r="V15" s="43">
        <v>7</v>
      </c>
      <c r="W15" s="43"/>
      <c r="X15" s="43">
        <v>9</v>
      </c>
      <c r="Y15" s="43">
        <v>10</v>
      </c>
      <c r="Z15" s="43">
        <v>7</v>
      </c>
      <c r="AA15" s="43">
        <v>7</v>
      </c>
      <c r="AB15" s="43">
        <v>9</v>
      </c>
      <c r="AC15" s="43">
        <v>10</v>
      </c>
      <c r="AD15" s="43">
        <v>6</v>
      </c>
      <c r="AE15" s="43">
        <v>8</v>
      </c>
      <c r="AF15" s="43">
        <v>8</v>
      </c>
      <c r="AG15" s="43"/>
      <c r="AH15" s="43"/>
      <c r="AI15" s="43"/>
      <c r="AJ15" s="43"/>
      <c r="AK15" s="43">
        <v>9</v>
      </c>
      <c r="AL15" s="43">
        <v>8</v>
      </c>
      <c r="AM15" s="43">
        <v>8</v>
      </c>
      <c r="AN15" s="43">
        <v>7</v>
      </c>
      <c r="AO15" s="43">
        <v>9</v>
      </c>
      <c r="AP15" s="43">
        <v>7</v>
      </c>
      <c r="AQ15" s="43">
        <v>8</v>
      </c>
    </row>
    <row r="16" spans="1:43" x14ac:dyDescent="0.2">
      <c r="A16" s="40">
        <v>5</v>
      </c>
      <c r="B16" s="41" t="s">
        <v>41</v>
      </c>
      <c r="C16" s="41">
        <v>1641135403</v>
      </c>
      <c r="D16" s="42" t="s">
        <v>48</v>
      </c>
      <c r="E16" s="41" t="s">
        <v>53</v>
      </c>
      <c r="F16" s="43">
        <f>MATCH(C16,Данные!$D:$D,0)</f>
        <v>15</v>
      </c>
      <c r="G16" s="47">
        <v>707</v>
      </c>
      <c r="H16" s="47">
        <v>205</v>
      </c>
      <c r="I16" s="48">
        <v>23</v>
      </c>
      <c r="J16" s="47">
        <f>IF(I16 &gt; 0,H16/I16,0)</f>
        <v>8.9130434782608692</v>
      </c>
      <c r="K16" s="42">
        <f>MIN($M16:AQ16)</f>
        <v>7</v>
      </c>
      <c r="L16" s="1">
        <v>5</v>
      </c>
      <c r="M16" s="43">
        <v>8</v>
      </c>
      <c r="N16" s="43">
        <v>7</v>
      </c>
      <c r="O16" s="43">
        <v>9</v>
      </c>
      <c r="P16" s="43"/>
      <c r="Q16" s="43">
        <v>9</v>
      </c>
      <c r="R16" s="43"/>
      <c r="S16" s="43">
        <v>10</v>
      </c>
      <c r="T16" s="43">
        <v>10</v>
      </c>
      <c r="U16" s="43"/>
      <c r="V16" s="43"/>
      <c r="W16" s="43"/>
      <c r="X16" s="43">
        <v>9</v>
      </c>
      <c r="Y16" s="43">
        <v>9</v>
      </c>
      <c r="Z16" s="43">
        <v>9</v>
      </c>
      <c r="AA16" s="43">
        <v>8</v>
      </c>
      <c r="AB16" s="43">
        <v>9</v>
      </c>
      <c r="AC16" s="43">
        <v>9</v>
      </c>
      <c r="AD16" s="43">
        <v>7</v>
      </c>
      <c r="AE16" s="43">
        <v>10</v>
      </c>
      <c r="AF16" s="43">
        <v>10</v>
      </c>
      <c r="AG16" s="43"/>
      <c r="AH16" s="43"/>
      <c r="AI16" s="43"/>
      <c r="AJ16" s="43">
        <v>9</v>
      </c>
      <c r="AK16" s="43">
        <v>10</v>
      </c>
      <c r="AL16" s="43">
        <v>10</v>
      </c>
      <c r="AM16" s="43">
        <v>9</v>
      </c>
      <c r="AN16" s="43">
        <v>9</v>
      </c>
      <c r="AO16" s="43">
        <v>9</v>
      </c>
      <c r="AP16" s="43">
        <v>7</v>
      </c>
      <c r="AQ16" s="43">
        <v>9</v>
      </c>
    </row>
    <row r="17" spans="1:43" x14ac:dyDescent="0.2">
      <c r="A17" s="40">
        <v>6</v>
      </c>
      <c r="B17" s="41" t="s">
        <v>45</v>
      </c>
      <c r="C17" s="41">
        <v>1642265487</v>
      </c>
      <c r="D17" s="42" t="s">
        <v>48</v>
      </c>
      <c r="E17" s="41" t="s">
        <v>53</v>
      </c>
      <c r="F17" s="43">
        <f>MATCH(C17,Данные!$D:$D,0)</f>
        <v>19</v>
      </c>
      <c r="G17" s="47">
        <v>706</v>
      </c>
      <c r="H17" s="47">
        <v>204</v>
      </c>
      <c r="I17" s="48">
        <v>25</v>
      </c>
      <c r="J17" s="47">
        <f>IF(I17 &gt; 0,H17/I17,0)</f>
        <v>8.16</v>
      </c>
      <c r="K17" s="42">
        <f>MIN($M17:AQ17)</f>
        <v>6</v>
      </c>
      <c r="L17" s="1">
        <v>6</v>
      </c>
      <c r="M17" s="43">
        <v>10</v>
      </c>
      <c r="N17" s="43">
        <v>7</v>
      </c>
      <c r="O17" s="43">
        <v>7</v>
      </c>
      <c r="P17" s="43">
        <v>8</v>
      </c>
      <c r="Q17" s="43">
        <v>8</v>
      </c>
      <c r="R17" s="43">
        <v>8</v>
      </c>
      <c r="S17" s="43"/>
      <c r="T17" s="43">
        <v>9</v>
      </c>
      <c r="U17" s="43">
        <v>8</v>
      </c>
      <c r="V17" s="43"/>
      <c r="W17" s="43"/>
      <c r="X17" s="43">
        <v>8</v>
      </c>
      <c r="Y17" s="43">
        <v>8</v>
      </c>
      <c r="Z17" s="43">
        <v>10</v>
      </c>
      <c r="AA17" s="43">
        <v>6</v>
      </c>
      <c r="AB17" s="43">
        <v>8</v>
      </c>
      <c r="AC17" s="43">
        <v>10</v>
      </c>
      <c r="AD17" s="43">
        <v>7</v>
      </c>
      <c r="AE17" s="43">
        <v>8</v>
      </c>
      <c r="AF17" s="43">
        <v>8</v>
      </c>
      <c r="AG17" s="43"/>
      <c r="AH17" s="43"/>
      <c r="AI17" s="43"/>
      <c r="AJ17" s="43">
        <v>9</v>
      </c>
      <c r="AK17" s="43">
        <v>8</v>
      </c>
      <c r="AL17" s="43">
        <v>7</v>
      </c>
      <c r="AM17" s="43">
        <v>8</v>
      </c>
      <c r="AN17" s="43">
        <v>9</v>
      </c>
      <c r="AO17" s="43">
        <v>9</v>
      </c>
      <c r="AP17" s="43">
        <v>7</v>
      </c>
      <c r="AQ17" s="43">
        <v>9</v>
      </c>
    </row>
    <row r="18" spans="1:43" x14ac:dyDescent="0.2">
      <c r="A18" s="40">
        <v>7</v>
      </c>
      <c r="B18" s="41" t="s">
        <v>38</v>
      </c>
      <c r="C18" s="41">
        <v>1641135318</v>
      </c>
      <c r="D18" s="42" t="s">
        <v>48</v>
      </c>
      <c r="E18" s="41" t="s">
        <v>53</v>
      </c>
      <c r="F18" s="43">
        <f>MATCH(C18,Данные!$D:$D,0)</f>
        <v>12</v>
      </c>
      <c r="G18" s="47">
        <v>702</v>
      </c>
      <c r="H18" s="47">
        <v>204</v>
      </c>
      <c r="I18" s="48">
        <v>24</v>
      </c>
      <c r="J18" s="47">
        <f>IF(I18 &gt; 0,H18/I18,0)</f>
        <v>8.5</v>
      </c>
      <c r="K18" s="42">
        <f>MIN($M18:AQ18)</f>
        <v>6</v>
      </c>
      <c r="L18" s="1">
        <v>7</v>
      </c>
      <c r="M18" s="43">
        <v>10</v>
      </c>
      <c r="N18" s="43">
        <v>6</v>
      </c>
      <c r="O18" s="43">
        <v>8</v>
      </c>
      <c r="P18" s="43"/>
      <c r="Q18" s="43">
        <v>9</v>
      </c>
      <c r="R18" s="43">
        <v>9</v>
      </c>
      <c r="S18" s="43">
        <v>9</v>
      </c>
      <c r="T18" s="43">
        <v>10</v>
      </c>
      <c r="U18" s="43"/>
      <c r="V18" s="43"/>
      <c r="W18" s="43">
        <v>10</v>
      </c>
      <c r="X18" s="43">
        <v>10</v>
      </c>
      <c r="Y18" s="43">
        <v>9</v>
      </c>
      <c r="Z18" s="43">
        <v>6</v>
      </c>
      <c r="AA18" s="43">
        <v>7</v>
      </c>
      <c r="AB18" s="43">
        <v>10</v>
      </c>
      <c r="AC18" s="43">
        <v>10</v>
      </c>
      <c r="AD18" s="43">
        <v>7</v>
      </c>
      <c r="AE18" s="43">
        <v>8</v>
      </c>
      <c r="AF18" s="43">
        <v>8</v>
      </c>
      <c r="AG18" s="43"/>
      <c r="AH18" s="43"/>
      <c r="AI18" s="43"/>
      <c r="AJ18" s="43"/>
      <c r="AK18" s="43">
        <v>9</v>
      </c>
      <c r="AL18" s="43">
        <v>7</v>
      </c>
      <c r="AM18" s="43">
        <v>8</v>
      </c>
      <c r="AN18" s="43">
        <v>9</v>
      </c>
      <c r="AO18" s="43">
        <v>10</v>
      </c>
      <c r="AP18" s="43">
        <v>7</v>
      </c>
      <c r="AQ18" s="43">
        <v>8</v>
      </c>
    </row>
    <row r="19" spans="1:43" x14ac:dyDescent="0.2">
      <c r="A19" s="40">
        <v>8</v>
      </c>
      <c r="B19" s="41" t="s">
        <v>35</v>
      </c>
      <c r="C19" s="41">
        <v>1641135260</v>
      </c>
      <c r="D19" s="42" t="s">
        <v>48</v>
      </c>
      <c r="E19" s="41" t="s">
        <v>53</v>
      </c>
      <c r="F19" s="43">
        <f>MATCH(C19,Данные!$D:$D,0)</f>
        <v>9</v>
      </c>
      <c r="G19" s="47">
        <v>692</v>
      </c>
      <c r="H19" s="47">
        <v>195</v>
      </c>
      <c r="I19" s="48">
        <v>25</v>
      </c>
      <c r="J19" s="47">
        <f>IF(I19 &gt; 0,H19/I19,0)</f>
        <v>7.8</v>
      </c>
      <c r="K19" s="42">
        <f>MIN($M19:AQ19)</f>
        <v>5</v>
      </c>
      <c r="L19" s="1">
        <v>8</v>
      </c>
      <c r="M19" s="43">
        <v>10</v>
      </c>
      <c r="N19" s="43">
        <v>7</v>
      </c>
      <c r="O19" s="43">
        <v>7</v>
      </c>
      <c r="P19" s="43">
        <v>8</v>
      </c>
      <c r="Q19" s="43">
        <v>9</v>
      </c>
      <c r="R19" s="43">
        <v>9</v>
      </c>
      <c r="S19" s="43">
        <v>10</v>
      </c>
      <c r="T19" s="43">
        <v>9</v>
      </c>
      <c r="U19" s="43"/>
      <c r="V19" s="43">
        <v>7</v>
      </c>
      <c r="W19" s="43"/>
      <c r="X19" s="43">
        <v>10</v>
      </c>
      <c r="Y19" s="43">
        <v>9</v>
      </c>
      <c r="Z19" s="43">
        <v>6</v>
      </c>
      <c r="AA19" s="43">
        <v>6</v>
      </c>
      <c r="AB19" s="43">
        <v>10</v>
      </c>
      <c r="AC19" s="43">
        <v>8</v>
      </c>
      <c r="AD19" s="43">
        <v>5</v>
      </c>
      <c r="AE19" s="43">
        <v>9</v>
      </c>
      <c r="AF19" s="43">
        <v>9</v>
      </c>
      <c r="AG19" s="43"/>
      <c r="AH19" s="43"/>
      <c r="AI19" s="43"/>
      <c r="AJ19" s="43"/>
      <c r="AK19" s="43">
        <v>5</v>
      </c>
      <c r="AL19" s="43">
        <v>5</v>
      </c>
      <c r="AM19" s="43">
        <v>7</v>
      </c>
      <c r="AN19" s="43">
        <v>7</v>
      </c>
      <c r="AO19" s="43">
        <v>8</v>
      </c>
      <c r="AP19" s="43">
        <v>7</v>
      </c>
      <c r="AQ19" s="43">
        <v>8</v>
      </c>
    </row>
    <row r="20" spans="1:43" x14ac:dyDescent="0.2">
      <c r="A20" s="40">
        <v>9</v>
      </c>
      <c r="B20" s="41" t="s">
        <v>32</v>
      </c>
      <c r="C20" s="41">
        <v>1641135219</v>
      </c>
      <c r="D20" s="42" t="s">
        <v>48</v>
      </c>
      <c r="E20" s="41" t="s">
        <v>53</v>
      </c>
      <c r="F20" s="43">
        <f>MATCH(C20,Данные!$D:$D,0)</f>
        <v>6</v>
      </c>
      <c r="G20" s="47">
        <v>678</v>
      </c>
      <c r="H20" s="47">
        <v>192</v>
      </c>
      <c r="I20" s="48">
        <v>24</v>
      </c>
      <c r="J20" s="47">
        <f>IF(I20 &gt; 0,H20/I20,0)</f>
        <v>8</v>
      </c>
      <c r="K20" s="42">
        <f>MIN($M20:AQ20)</f>
        <v>4</v>
      </c>
      <c r="L20" s="1">
        <v>9</v>
      </c>
      <c r="M20" s="43">
        <v>10</v>
      </c>
      <c r="N20" s="43">
        <v>7</v>
      </c>
      <c r="O20" s="43">
        <v>7</v>
      </c>
      <c r="P20" s="43"/>
      <c r="Q20" s="43">
        <v>7</v>
      </c>
      <c r="R20" s="43">
        <v>8</v>
      </c>
      <c r="S20" s="43"/>
      <c r="T20" s="43">
        <v>8</v>
      </c>
      <c r="U20" s="43">
        <v>9</v>
      </c>
      <c r="V20" s="43"/>
      <c r="W20" s="43"/>
      <c r="X20" s="43">
        <v>10</v>
      </c>
      <c r="Y20" s="43">
        <v>9</v>
      </c>
      <c r="Z20" s="43">
        <v>6</v>
      </c>
      <c r="AA20" s="43">
        <v>5</v>
      </c>
      <c r="AB20" s="43">
        <v>10</v>
      </c>
      <c r="AC20" s="43">
        <v>10</v>
      </c>
      <c r="AD20" s="43">
        <v>5</v>
      </c>
      <c r="AE20" s="43">
        <v>10</v>
      </c>
      <c r="AF20" s="43">
        <v>10</v>
      </c>
      <c r="AG20" s="43"/>
      <c r="AH20" s="43"/>
      <c r="AI20" s="43"/>
      <c r="AJ20" s="43">
        <v>8</v>
      </c>
      <c r="AK20" s="43">
        <v>9</v>
      </c>
      <c r="AL20" s="43">
        <v>4</v>
      </c>
      <c r="AM20" s="43">
        <v>8</v>
      </c>
      <c r="AN20" s="43">
        <v>7</v>
      </c>
      <c r="AO20" s="43">
        <v>9</v>
      </c>
      <c r="AP20" s="43">
        <v>7</v>
      </c>
      <c r="AQ20" s="43">
        <v>9</v>
      </c>
    </row>
    <row r="21" spans="1:43" x14ac:dyDescent="0.2">
      <c r="A21" s="40">
        <v>10</v>
      </c>
      <c r="B21" s="41" t="s">
        <v>34</v>
      </c>
      <c r="C21" s="41">
        <v>1641135245</v>
      </c>
      <c r="D21" s="42" t="s">
        <v>48</v>
      </c>
      <c r="E21" s="41" t="s">
        <v>53</v>
      </c>
      <c r="F21" s="43">
        <f>MATCH(C21,Данные!$D:$D,0)</f>
        <v>8</v>
      </c>
      <c r="G21" s="47">
        <v>636</v>
      </c>
      <c r="H21" s="47">
        <v>181</v>
      </c>
      <c r="I21" s="48">
        <v>25</v>
      </c>
      <c r="J21" s="47">
        <f>IF(I21 &gt; 0,H21/I21,0)</f>
        <v>7.24</v>
      </c>
      <c r="K21" s="42">
        <f>MIN($M21:AQ21)</f>
        <v>4</v>
      </c>
      <c r="L21" s="1">
        <v>10</v>
      </c>
      <c r="M21" s="43">
        <v>9</v>
      </c>
      <c r="N21" s="43">
        <v>6</v>
      </c>
      <c r="O21" s="43">
        <v>4</v>
      </c>
      <c r="P21" s="43">
        <v>5</v>
      </c>
      <c r="Q21" s="43">
        <v>9</v>
      </c>
      <c r="R21" s="43">
        <v>8</v>
      </c>
      <c r="S21" s="43"/>
      <c r="T21" s="43">
        <v>8</v>
      </c>
      <c r="U21" s="43">
        <v>9</v>
      </c>
      <c r="V21" s="43"/>
      <c r="W21" s="43">
        <v>10</v>
      </c>
      <c r="X21" s="43">
        <v>7</v>
      </c>
      <c r="Y21" s="43">
        <v>8</v>
      </c>
      <c r="Z21" s="43">
        <v>8</v>
      </c>
      <c r="AA21" s="43">
        <v>5</v>
      </c>
      <c r="AB21" s="43">
        <v>7</v>
      </c>
      <c r="AC21" s="43">
        <v>9</v>
      </c>
      <c r="AD21" s="43">
        <v>5</v>
      </c>
      <c r="AE21" s="43">
        <v>9</v>
      </c>
      <c r="AF21" s="43">
        <v>9</v>
      </c>
      <c r="AG21" s="43"/>
      <c r="AH21" s="43"/>
      <c r="AI21" s="43"/>
      <c r="AJ21" s="43"/>
      <c r="AK21" s="43">
        <v>4</v>
      </c>
      <c r="AL21" s="43">
        <v>7</v>
      </c>
      <c r="AM21" s="43">
        <v>7</v>
      </c>
      <c r="AN21" s="43">
        <v>7</v>
      </c>
      <c r="AO21" s="43">
        <v>7</v>
      </c>
      <c r="AP21" s="43">
        <v>6</v>
      </c>
      <c r="AQ21" s="43">
        <v>8</v>
      </c>
    </row>
    <row r="22" spans="1:43" x14ac:dyDescent="0.2">
      <c r="A22" s="40">
        <v>11</v>
      </c>
      <c r="B22" s="41" t="s">
        <v>37</v>
      </c>
      <c r="C22" s="41">
        <v>1641135303</v>
      </c>
      <c r="D22" s="42" t="s">
        <v>48</v>
      </c>
      <c r="E22" s="41" t="s">
        <v>53</v>
      </c>
      <c r="F22" s="43">
        <f>MATCH(C22,Данные!$D:$D,0)</f>
        <v>11</v>
      </c>
      <c r="G22" s="47">
        <v>633</v>
      </c>
      <c r="H22" s="47">
        <v>178</v>
      </c>
      <c r="I22" s="48">
        <v>25</v>
      </c>
      <c r="J22" s="47">
        <f>IF(I22 &gt; 0,H22/I22,0)</f>
        <v>7.12</v>
      </c>
      <c r="K22" s="42">
        <f>MIN($M22:AQ22)</f>
        <v>5</v>
      </c>
      <c r="L22" s="1">
        <v>11</v>
      </c>
      <c r="M22" s="43">
        <v>8</v>
      </c>
      <c r="N22" s="43">
        <v>6</v>
      </c>
      <c r="O22" s="43">
        <v>6</v>
      </c>
      <c r="P22" s="43">
        <v>8</v>
      </c>
      <c r="Q22" s="43">
        <v>8</v>
      </c>
      <c r="R22" s="43">
        <v>8</v>
      </c>
      <c r="S22" s="43"/>
      <c r="T22" s="43">
        <v>8</v>
      </c>
      <c r="U22" s="43">
        <v>9</v>
      </c>
      <c r="V22" s="43"/>
      <c r="W22" s="43"/>
      <c r="X22" s="43">
        <v>8</v>
      </c>
      <c r="Y22" s="43">
        <v>8</v>
      </c>
      <c r="Z22" s="43">
        <v>6</v>
      </c>
      <c r="AA22" s="43">
        <v>5</v>
      </c>
      <c r="AB22" s="43">
        <v>8</v>
      </c>
      <c r="AC22" s="43">
        <v>8</v>
      </c>
      <c r="AD22" s="43">
        <v>5</v>
      </c>
      <c r="AE22" s="43">
        <v>9</v>
      </c>
      <c r="AF22" s="43">
        <v>9</v>
      </c>
      <c r="AG22" s="43"/>
      <c r="AH22" s="43">
        <v>7</v>
      </c>
      <c r="AI22" s="43"/>
      <c r="AJ22" s="43"/>
      <c r="AK22" s="43">
        <v>5</v>
      </c>
      <c r="AL22" s="43">
        <v>6</v>
      </c>
      <c r="AM22" s="43">
        <v>7</v>
      </c>
      <c r="AN22" s="43">
        <v>6</v>
      </c>
      <c r="AO22" s="43">
        <v>8</v>
      </c>
      <c r="AP22" s="43">
        <v>6</v>
      </c>
      <c r="AQ22" s="43">
        <v>6</v>
      </c>
    </row>
    <row r="23" spans="1:43" x14ac:dyDescent="0.2">
      <c r="A23" s="40">
        <v>12</v>
      </c>
      <c r="B23" s="41" t="s">
        <v>30</v>
      </c>
      <c r="C23" s="41">
        <v>1641135173</v>
      </c>
      <c r="D23" s="42" t="s">
        <v>48</v>
      </c>
      <c r="E23" s="41" t="s">
        <v>53</v>
      </c>
      <c r="F23" s="43">
        <f>MATCH(C23,Данные!$D:$D,0)</f>
        <v>21</v>
      </c>
      <c r="G23" s="47">
        <v>632</v>
      </c>
      <c r="H23" s="47">
        <v>180</v>
      </c>
      <c r="I23" s="48">
        <v>23</v>
      </c>
      <c r="J23" s="47">
        <f>IF(I23 &gt; 0,H23/I23,0)</f>
        <v>7.8260869565217392</v>
      </c>
      <c r="K23" s="42">
        <f>MIN($M23:AQ23)</f>
        <v>4</v>
      </c>
      <c r="L23" s="1">
        <v>12</v>
      </c>
      <c r="M23" s="43">
        <v>9</v>
      </c>
      <c r="N23" s="43">
        <v>6</v>
      </c>
      <c r="O23" s="43">
        <v>8</v>
      </c>
      <c r="P23" s="43"/>
      <c r="Q23" s="43">
        <v>6</v>
      </c>
      <c r="R23" s="43"/>
      <c r="S23" s="43"/>
      <c r="T23" s="43">
        <v>8</v>
      </c>
      <c r="U23" s="43">
        <v>9</v>
      </c>
      <c r="V23" s="43"/>
      <c r="W23" s="43"/>
      <c r="X23" s="43">
        <v>9</v>
      </c>
      <c r="Y23" s="43">
        <v>9</v>
      </c>
      <c r="Z23" s="43">
        <v>7</v>
      </c>
      <c r="AA23" s="43">
        <v>4</v>
      </c>
      <c r="AB23" s="43">
        <v>9</v>
      </c>
      <c r="AC23" s="43">
        <v>10</v>
      </c>
      <c r="AD23" s="43">
        <v>5</v>
      </c>
      <c r="AE23" s="43">
        <v>10</v>
      </c>
      <c r="AF23" s="43">
        <v>10</v>
      </c>
      <c r="AG23" s="43"/>
      <c r="AH23" s="43"/>
      <c r="AI23" s="43"/>
      <c r="AJ23" s="43">
        <v>9</v>
      </c>
      <c r="AK23" s="43">
        <v>6</v>
      </c>
      <c r="AL23" s="43">
        <v>6</v>
      </c>
      <c r="AM23" s="43">
        <v>8</v>
      </c>
      <c r="AN23" s="43">
        <v>8</v>
      </c>
      <c r="AO23" s="43">
        <v>8</v>
      </c>
      <c r="AP23" s="43">
        <v>7</v>
      </c>
      <c r="AQ23" s="43">
        <v>9</v>
      </c>
    </row>
    <row r="24" spans="1:43" x14ac:dyDescent="0.2">
      <c r="A24" s="40">
        <v>13</v>
      </c>
      <c r="B24" s="41" t="s">
        <v>33</v>
      </c>
      <c r="C24" s="41">
        <v>1641135232</v>
      </c>
      <c r="D24" s="42" t="s">
        <v>48</v>
      </c>
      <c r="E24" s="41" t="s">
        <v>53</v>
      </c>
      <c r="F24" s="43">
        <f>MATCH(C24,Данные!$D:$D,0)</f>
        <v>7</v>
      </c>
      <c r="G24" s="47">
        <v>629</v>
      </c>
      <c r="H24" s="47">
        <v>177</v>
      </c>
      <c r="I24" s="48">
        <v>25</v>
      </c>
      <c r="J24" s="47">
        <f>IF(I24 &gt; 0,H24/I24,0)</f>
        <v>7.08</v>
      </c>
      <c r="K24" s="42">
        <f>MIN($M24:AQ24)</f>
        <v>4</v>
      </c>
      <c r="L24" s="1">
        <v>13</v>
      </c>
      <c r="M24" s="43">
        <v>9</v>
      </c>
      <c r="N24" s="43">
        <v>6</v>
      </c>
      <c r="O24" s="43">
        <v>6</v>
      </c>
      <c r="P24" s="43">
        <v>10</v>
      </c>
      <c r="Q24" s="43">
        <v>7</v>
      </c>
      <c r="R24" s="43">
        <v>8</v>
      </c>
      <c r="S24" s="43"/>
      <c r="T24" s="43">
        <v>10</v>
      </c>
      <c r="U24" s="43">
        <v>10</v>
      </c>
      <c r="V24" s="43">
        <v>8</v>
      </c>
      <c r="W24" s="43"/>
      <c r="X24" s="43">
        <v>6</v>
      </c>
      <c r="Y24" s="43">
        <v>8</v>
      </c>
      <c r="Z24" s="43">
        <v>4</v>
      </c>
      <c r="AA24" s="43">
        <v>5</v>
      </c>
      <c r="AB24" s="43">
        <v>6</v>
      </c>
      <c r="AC24" s="43">
        <v>10</v>
      </c>
      <c r="AD24" s="43">
        <v>4</v>
      </c>
      <c r="AE24" s="43">
        <v>10</v>
      </c>
      <c r="AF24" s="43">
        <v>10</v>
      </c>
      <c r="AG24" s="43"/>
      <c r="AH24" s="43"/>
      <c r="AI24" s="43"/>
      <c r="AJ24" s="43"/>
      <c r="AK24" s="43">
        <v>4</v>
      </c>
      <c r="AL24" s="43">
        <v>4</v>
      </c>
      <c r="AM24" s="43">
        <v>8</v>
      </c>
      <c r="AN24" s="43">
        <v>4</v>
      </c>
      <c r="AO24" s="43">
        <v>7</v>
      </c>
      <c r="AP24" s="43">
        <v>6</v>
      </c>
      <c r="AQ24" s="43">
        <v>7</v>
      </c>
    </row>
    <row r="25" spans="1:43" x14ac:dyDescent="0.2">
      <c r="A25" s="40">
        <v>14</v>
      </c>
      <c r="B25" s="41" t="s">
        <v>44</v>
      </c>
      <c r="C25" s="41">
        <v>1641135447</v>
      </c>
      <c r="D25" s="42" t="s">
        <v>48</v>
      </c>
      <c r="E25" s="41" t="s">
        <v>53</v>
      </c>
      <c r="F25" s="43">
        <f>MATCH(C25,Данные!$D:$D,0)</f>
        <v>17</v>
      </c>
      <c r="G25" s="47">
        <v>618</v>
      </c>
      <c r="H25" s="47">
        <v>174</v>
      </c>
      <c r="I25" s="48">
        <v>25</v>
      </c>
      <c r="J25" s="47">
        <f>IF(I25 &gt; 0,H25/I25,0)</f>
        <v>6.96</v>
      </c>
      <c r="K25" s="42">
        <f>MIN($M25:AQ25)</f>
        <v>4</v>
      </c>
      <c r="L25" s="1">
        <v>14</v>
      </c>
      <c r="M25" s="43">
        <v>9</v>
      </c>
      <c r="N25" s="43">
        <v>6</v>
      </c>
      <c r="O25" s="43">
        <v>6</v>
      </c>
      <c r="P25" s="43">
        <v>6</v>
      </c>
      <c r="Q25" s="43">
        <v>7</v>
      </c>
      <c r="R25" s="43">
        <v>8</v>
      </c>
      <c r="S25" s="43">
        <v>10</v>
      </c>
      <c r="T25" s="43">
        <v>8</v>
      </c>
      <c r="U25" s="43"/>
      <c r="V25" s="43"/>
      <c r="W25" s="43"/>
      <c r="X25" s="43">
        <v>7</v>
      </c>
      <c r="Y25" s="43">
        <v>8</v>
      </c>
      <c r="Z25" s="43">
        <v>7</v>
      </c>
      <c r="AA25" s="43">
        <v>6</v>
      </c>
      <c r="AB25" s="43">
        <v>7</v>
      </c>
      <c r="AC25" s="43">
        <v>8</v>
      </c>
      <c r="AD25" s="43">
        <v>7</v>
      </c>
      <c r="AE25" s="43">
        <v>9</v>
      </c>
      <c r="AF25" s="43">
        <v>9</v>
      </c>
      <c r="AG25" s="43"/>
      <c r="AH25" s="43"/>
      <c r="AI25" s="43"/>
      <c r="AJ25" s="43">
        <v>4</v>
      </c>
      <c r="AK25" s="43">
        <v>4</v>
      </c>
      <c r="AL25" s="43">
        <v>6</v>
      </c>
      <c r="AM25" s="43">
        <v>4</v>
      </c>
      <c r="AN25" s="43">
        <v>6</v>
      </c>
      <c r="AO25" s="43">
        <v>8</v>
      </c>
      <c r="AP25" s="43">
        <v>7</v>
      </c>
      <c r="AQ25" s="43">
        <v>7</v>
      </c>
    </row>
    <row r="26" spans="1:43" x14ac:dyDescent="0.2">
      <c r="A26" s="40">
        <v>15</v>
      </c>
      <c r="B26" s="41" t="s">
        <v>43</v>
      </c>
      <c r="C26" s="41">
        <v>1638078137</v>
      </c>
      <c r="D26" s="42" t="s">
        <v>48</v>
      </c>
      <c r="E26" s="41" t="s">
        <v>53</v>
      </c>
      <c r="F26" s="43">
        <f>MATCH(C26,Данные!$D:$D,0)</f>
        <v>3</v>
      </c>
      <c r="G26" s="47">
        <v>616</v>
      </c>
      <c r="H26" s="47">
        <v>174</v>
      </c>
      <c r="I26" s="48">
        <v>25</v>
      </c>
      <c r="J26" s="47">
        <f>IF(I26 &gt; 0,H26/I26,0)</f>
        <v>6.96</v>
      </c>
      <c r="K26" s="42">
        <f>MIN($M26:AQ26)</f>
        <v>4</v>
      </c>
      <c r="L26" s="1">
        <v>15</v>
      </c>
      <c r="M26" s="43">
        <v>8</v>
      </c>
      <c r="N26" s="43">
        <v>6</v>
      </c>
      <c r="O26" s="43">
        <v>5</v>
      </c>
      <c r="P26" s="43">
        <v>7</v>
      </c>
      <c r="Q26" s="43">
        <v>7</v>
      </c>
      <c r="R26" s="43">
        <v>8</v>
      </c>
      <c r="S26" s="43"/>
      <c r="T26" s="43">
        <v>7</v>
      </c>
      <c r="U26" s="43">
        <v>9</v>
      </c>
      <c r="V26" s="43"/>
      <c r="W26" s="43"/>
      <c r="X26" s="43">
        <v>7</v>
      </c>
      <c r="Y26" s="43">
        <v>8</v>
      </c>
      <c r="Z26" s="43">
        <v>5</v>
      </c>
      <c r="AA26" s="43">
        <v>7</v>
      </c>
      <c r="AB26" s="43">
        <v>7</v>
      </c>
      <c r="AC26" s="43">
        <v>10</v>
      </c>
      <c r="AD26" s="43">
        <v>6</v>
      </c>
      <c r="AE26" s="43">
        <v>9</v>
      </c>
      <c r="AF26" s="43">
        <v>9</v>
      </c>
      <c r="AG26" s="43"/>
      <c r="AH26" s="43"/>
      <c r="AI26" s="43">
        <v>4</v>
      </c>
      <c r="AJ26" s="43"/>
      <c r="AK26" s="43">
        <v>6</v>
      </c>
      <c r="AL26" s="43">
        <v>7</v>
      </c>
      <c r="AM26" s="43">
        <v>4</v>
      </c>
      <c r="AN26" s="43">
        <v>7</v>
      </c>
      <c r="AO26" s="43">
        <v>8</v>
      </c>
      <c r="AP26" s="43">
        <v>6</v>
      </c>
      <c r="AQ26" s="43">
        <v>7</v>
      </c>
    </row>
    <row r="27" spans="1:43" x14ac:dyDescent="0.2">
      <c r="A27" s="40">
        <v>16</v>
      </c>
      <c r="B27" s="41" t="s">
        <v>29</v>
      </c>
      <c r="C27" s="41">
        <v>1642313269</v>
      </c>
      <c r="D27" s="42" t="s">
        <v>48</v>
      </c>
      <c r="E27" s="41" t="s">
        <v>53</v>
      </c>
      <c r="F27" s="43">
        <f>MATCH(C27,Данные!$D:$D,0)</f>
        <v>20</v>
      </c>
      <c r="G27" s="47">
        <v>607</v>
      </c>
      <c r="H27" s="47">
        <v>179</v>
      </c>
      <c r="I27" s="48">
        <v>23</v>
      </c>
      <c r="J27" s="47">
        <f>IF(I27 &gt; 0,H27/I27,0)</f>
        <v>7.7826086956521738</v>
      </c>
      <c r="K27" s="42">
        <f>MIN($M27:AQ27)</f>
        <v>5</v>
      </c>
      <c r="L27" s="1">
        <v>16</v>
      </c>
      <c r="M27" s="43">
        <v>9</v>
      </c>
      <c r="N27" s="43">
        <v>7</v>
      </c>
      <c r="O27" s="43">
        <v>7</v>
      </c>
      <c r="P27" s="43"/>
      <c r="Q27" s="43">
        <v>9</v>
      </c>
      <c r="R27" s="43"/>
      <c r="S27" s="43">
        <v>10</v>
      </c>
      <c r="T27" s="43">
        <v>8</v>
      </c>
      <c r="U27" s="43"/>
      <c r="V27" s="43">
        <v>7</v>
      </c>
      <c r="W27" s="43"/>
      <c r="X27" s="43">
        <v>7</v>
      </c>
      <c r="Y27" s="43">
        <v>8</v>
      </c>
      <c r="Z27" s="43">
        <v>10</v>
      </c>
      <c r="AA27" s="43">
        <v>6</v>
      </c>
      <c r="AB27" s="43">
        <v>7</v>
      </c>
      <c r="AC27" s="43">
        <v>8</v>
      </c>
      <c r="AD27" s="43">
        <v>5</v>
      </c>
      <c r="AE27" s="43">
        <v>8</v>
      </c>
      <c r="AF27" s="43">
        <v>8</v>
      </c>
      <c r="AG27" s="43"/>
      <c r="AH27" s="43"/>
      <c r="AI27" s="43"/>
      <c r="AJ27" s="43"/>
      <c r="AK27" s="43">
        <v>8</v>
      </c>
      <c r="AL27" s="43">
        <v>8</v>
      </c>
      <c r="AM27" s="43">
        <v>8</v>
      </c>
      <c r="AN27" s="43">
        <v>8</v>
      </c>
      <c r="AO27" s="43">
        <v>8</v>
      </c>
      <c r="AP27" s="43">
        <v>7</v>
      </c>
      <c r="AQ27" s="43">
        <v>8</v>
      </c>
    </row>
    <row r="28" spans="1:43" x14ac:dyDescent="0.2">
      <c r="A28" s="40">
        <v>17</v>
      </c>
      <c r="B28" s="41" t="s">
        <v>42</v>
      </c>
      <c r="C28" s="41">
        <v>1641135417</v>
      </c>
      <c r="D28" s="42" t="s">
        <v>48</v>
      </c>
      <c r="E28" s="41" t="s">
        <v>53</v>
      </c>
      <c r="F28" s="43">
        <f>MATCH(C28,Данные!$D:$D,0)</f>
        <v>16</v>
      </c>
      <c r="G28" s="47">
        <v>596</v>
      </c>
      <c r="H28" s="47">
        <v>180</v>
      </c>
      <c r="I28" s="48">
        <v>23</v>
      </c>
      <c r="J28" s="47">
        <f>IF(I28 &gt; 0,H28/I28,0)</f>
        <v>7.8260869565217392</v>
      </c>
      <c r="K28" s="42">
        <f>MIN($M28:AQ28)</f>
        <v>5</v>
      </c>
      <c r="L28" s="1">
        <v>17</v>
      </c>
      <c r="M28" s="43">
        <v>10</v>
      </c>
      <c r="N28" s="43">
        <v>7</v>
      </c>
      <c r="O28" s="43">
        <v>6</v>
      </c>
      <c r="P28" s="43"/>
      <c r="Q28" s="43">
        <v>6</v>
      </c>
      <c r="R28" s="43"/>
      <c r="S28" s="43"/>
      <c r="T28" s="43">
        <v>8</v>
      </c>
      <c r="U28" s="43">
        <v>9</v>
      </c>
      <c r="V28" s="43"/>
      <c r="W28" s="43"/>
      <c r="X28" s="43">
        <v>10</v>
      </c>
      <c r="Y28" s="43">
        <v>8</v>
      </c>
      <c r="Z28" s="43">
        <v>8</v>
      </c>
      <c r="AA28" s="43">
        <v>5</v>
      </c>
      <c r="AB28" s="43">
        <v>10</v>
      </c>
      <c r="AC28" s="43">
        <v>8</v>
      </c>
      <c r="AD28" s="43">
        <v>5</v>
      </c>
      <c r="AE28" s="43">
        <v>5</v>
      </c>
      <c r="AF28" s="43">
        <v>5</v>
      </c>
      <c r="AG28" s="43"/>
      <c r="AH28" s="43">
        <v>10</v>
      </c>
      <c r="AI28" s="43"/>
      <c r="AJ28" s="43"/>
      <c r="AK28" s="43">
        <v>9</v>
      </c>
      <c r="AL28" s="43">
        <v>9</v>
      </c>
      <c r="AM28" s="43">
        <v>8</v>
      </c>
      <c r="AN28" s="43">
        <v>8</v>
      </c>
      <c r="AO28" s="43">
        <v>9</v>
      </c>
      <c r="AP28" s="43">
        <v>7</v>
      </c>
      <c r="AQ28" s="43">
        <v>10</v>
      </c>
    </row>
    <row r="29" spans="1:43" x14ac:dyDescent="0.2">
      <c r="A29" s="40">
        <v>18</v>
      </c>
      <c r="B29" s="41" t="s">
        <v>40</v>
      </c>
      <c r="C29" s="41">
        <v>1641135390</v>
      </c>
      <c r="D29" s="42" t="s">
        <v>48</v>
      </c>
      <c r="E29" s="41" t="s">
        <v>53</v>
      </c>
      <c r="F29" s="43">
        <f>MATCH(C29,Данные!$D:$D,0)</f>
        <v>14</v>
      </c>
      <c r="G29" s="47">
        <v>586</v>
      </c>
      <c r="H29" s="47">
        <v>170</v>
      </c>
      <c r="I29" s="48">
        <v>23</v>
      </c>
      <c r="J29" s="47">
        <f>IF(I29 &gt; 0,H29/I29,0)</f>
        <v>7.3913043478260869</v>
      </c>
      <c r="K29" s="42">
        <f>MIN($M29:AQ29)</f>
        <v>4</v>
      </c>
      <c r="L29" s="1">
        <v>18</v>
      </c>
      <c r="M29" s="43">
        <v>8</v>
      </c>
      <c r="N29" s="43">
        <v>8</v>
      </c>
      <c r="O29" s="43">
        <v>7</v>
      </c>
      <c r="P29" s="43"/>
      <c r="Q29" s="43">
        <v>7</v>
      </c>
      <c r="R29" s="43"/>
      <c r="S29" s="43">
        <v>10</v>
      </c>
      <c r="T29" s="43">
        <v>8</v>
      </c>
      <c r="U29" s="43"/>
      <c r="V29" s="43"/>
      <c r="W29" s="43"/>
      <c r="X29" s="43">
        <v>8</v>
      </c>
      <c r="Y29" s="43">
        <v>9</v>
      </c>
      <c r="Z29" s="43">
        <v>6</v>
      </c>
      <c r="AA29" s="43">
        <v>4</v>
      </c>
      <c r="AB29" s="43">
        <v>8</v>
      </c>
      <c r="AC29" s="43">
        <v>8</v>
      </c>
      <c r="AD29" s="43">
        <v>5</v>
      </c>
      <c r="AE29" s="43">
        <v>9</v>
      </c>
      <c r="AF29" s="43">
        <v>9</v>
      </c>
      <c r="AG29" s="43">
        <v>4</v>
      </c>
      <c r="AH29" s="43"/>
      <c r="AI29" s="43"/>
      <c r="AJ29" s="43"/>
      <c r="AK29" s="43">
        <v>8</v>
      </c>
      <c r="AL29" s="43">
        <v>8</v>
      </c>
      <c r="AM29" s="43">
        <v>7</v>
      </c>
      <c r="AN29" s="43">
        <v>6</v>
      </c>
      <c r="AO29" s="43">
        <v>8</v>
      </c>
      <c r="AP29" s="43">
        <v>8</v>
      </c>
      <c r="AQ29" s="43">
        <v>7</v>
      </c>
    </row>
    <row r="30" spans="1:43" x14ac:dyDescent="0.2">
      <c r="A30" s="40">
        <v>19</v>
      </c>
      <c r="B30" s="41" t="s">
        <v>39</v>
      </c>
      <c r="C30" s="41">
        <v>1641135376</v>
      </c>
      <c r="D30" s="42" t="s">
        <v>48</v>
      </c>
      <c r="E30" s="41" t="s">
        <v>53</v>
      </c>
      <c r="F30" s="43">
        <f>MATCH(C30,Данные!$D:$D,0)</f>
        <v>13</v>
      </c>
      <c r="G30" s="47">
        <v>579</v>
      </c>
      <c r="H30" s="47">
        <v>168</v>
      </c>
      <c r="I30" s="48">
        <v>25</v>
      </c>
      <c r="J30" s="47">
        <f>IF(I30 &gt; 0,H30/I30,0)</f>
        <v>6.72</v>
      </c>
      <c r="K30" s="42">
        <f>MIN($M30:AQ30)</f>
        <v>4</v>
      </c>
      <c r="L30" s="1">
        <v>19</v>
      </c>
      <c r="M30" s="43">
        <v>10</v>
      </c>
      <c r="N30" s="43">
        <v>7</v>
      </c>
      <c r="O30" s="43">
        <v>4</v>
      </c>
      <c r="P30" s="43">
        <v>8</v>
      </c>
      <c r="Q30" s="43">
        <v>5</v>
      </c>
      <c r="R30" s="43">
        <v>8</v>
      </c>
      <c r="S30" s="43">
        <v>10</v>
      </c>
      <c r="T30" s="43">
        <v>10</v>
      </c>
      <c r="U30" s="43"/>
      <c r="V30" s="43"/>
      <c r="W30" s="43"/>
      <c r="X30" s="43">
        <v>6</v>
      </c>
      <c r="Y30" s="43">
        <v>8</v>
      </c>
      <c r="Z30" s="43">
        <v>6</v>
      </c>
      <c r="AA30" s="43">
        <v>5</v>
      </c>
      <c r="AB30" s="43">
        <v>6</v>
      </c>
      <c r="AC30" s="43">
        <v>8</v>
      </c>
      <c r="AD30" s="43">
        <v>5</v>
      </c>
      <c r="AE30" s="43">
        <v>7</v>
      </c>
      <c r="AF30" s="43">
        <v>7</v>
      </c>
      <c r="AG30" s="43"/>
      <c r="AH30" s="43">
        <v>5</v>
      </c>
      <c r="AI30" s="43"/>
      <c r="AJ30" s="43"/>
      <c r="AK30" s="43">
        <v>6</v>
      </c>
      <c r="AL30" s="43">
        <v>4</v>
      </c>
      <c r="AM30" s="43">
        <v>8</v>
      </c>
      <c r="AN30" s="43">
        <v>4</v>
      </c>
      <c r="AO30" s="43">
        <v>8</v>
      </c>
      <c r="AP30" s="43">
        <v>6</v>
      </c>
      <c r="AQ30" s="43">
        <v>7</v>
      </c>
    </row>
    <row r="31" spans="1:43" x14ac:dyDescent="0.2">
      <c r="A31" s="40">
        <v>20</v>
      </c>
      <c r="B31" s="41" t="s">
        <v>28</v>
      </c>
      <c r="C31" s="41">
        <v>1641135273</v>
      </c>
      <c r="D31" s="42" t="s">
        <v>48</v>
      </c>
      <c r="E31" s="41" t="s">
        <v>53</v>
      </c>
      <c r="F31" s="43">
        <f>MATCH(C31,Данные!$D:$D,0)</f>
        <v>29</v>
      </c>
      <c r="G31" s="47">
        <v>537</v>
      </c>
      <c r="H31" s="47">
        <v>155</v>
      </c>
      <c r="I31" s="48">
        <v>24</v>
      </c>
      <c r="J31" s="47">
        <f>IF(I31 &gt; 0,H31/I31,0)</f>
        <v>6.458333333333333</v>
      </c>
      <c r="K31" s="42">
        <f>MIN($M31:AQ31)</f>
        <v>4</v>
      </c>
      <c r="L31" s="1">
        <v>20</v>
      </c>
      <c r="M31" s="43"/>
      <c r="N31" s="43">
        <v>7</v>
      </c>
      <c r="O31" s="43">
        <v>7</v>
      </c>
      <c r="P31" s="43">
        <v>8</v>
      </c>
      <c r="Q31" s="43">
        <v>9</v>
      </c>
      <c r="R31" s="43">
        <v>7</v>
      </c>
      <c r="S31" s="43"/>
      <c r="T31" s="43">
        <v>8</v>
      </c>
      <c r="U31" s="43">
        <v>10</v>
      </c>
      <c r="V31" s="43">
        <v>6</v>
      </c>
      <c r="W31" s="43"/>
      <c r="X31" s="43">
        <v>7</v>
      </c>
      <c r="Y31" s="43">
        <v>8</v>
      </c>
      <c r="Z31" s="43">
        <v>4</v>
      </c>
      <c r="AA31" s="43">
        <v>4</v>
      </c>
      <c r="AB31" s="43">
        <v>7</v>
      </c>
      <c r="AC31" s="43">
        <v>9</v>
      </c>
      <c r="AD31" s="43">
        <v>4</v>
      </c>
      <c r="AE31" s="43">
        <v>5</v>
      </c>
      <c r="AF31" s="43">
        <v>5</v>
      </c>
      <c r="AG31" s="43"/>
      <c r="AH31" s="43"/>
      <c r="AI31" s="43"/>
      <c r="AJ31" s="43"/>
      <c r="AK31" s="43">
        <v>4</v>
      </c>
      <c r="AL31" s="43">
        <v>4</v>
      </c>
      <c r="AM31" s="43">
        <v>8</v>
      </c>
      <c r="AN31" s="43">
        <v>4</v>
      </c>
      <c r="AO31" s="43">
        <v>7</v>
      </c>
      <c r="AP31" s="43">
        <v>6</v>
      </c>
      <c r="AQ31" s="43">
        <v>7</v>
      </c>
    </row>
  </sheetData>
  <sheetCalcPr fullCalcOnLoad="1"/>
  <mergeCells count="22">
    <mergeCell ref="AK8:AL8"/>
    <mergeCell ref="AK9:AL9"/>
    <mergeCell ref="AM8:AQ8"/>
    <mergeCell ref="AM9:AQ9"/>
    <mergeCell ref="N8:R8"/>
    <mergeCell ref="N9:R9"/>
    <mergeCell ref="S8:W8"/>
    <mergeCell ref="S9:W9"/>
    <mergeCell ref="X8:AJ8"/>
    <mergeCell ref="X9:AJ9"/>
    <mergeCell ref="G8:G11"/>
    <mergeCell ref="L8:L11"/>
    <mergeCell ref="K8:K11"/>
    <mergeCell ref="I8:I11"/>
    <mergeCell ref="J8:J11"/>
    <mergeCell ref="H8:H11"/>
    <mergeCell ref="E8:E10"/>
    <mergeCell ref="C8:C10"/>
    <mergeCell ref="A11:D11"/>
    <mergeCell ref="B8:B10"/>
    <mergeCell ref="D8:D10"/>
    <mergeCell ref="A8:A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4</xdr:col>
                <xdr:colOff>1771650</xdr:colOff>
                <xdr:row>0</xdr:row>
                <xdr:rowOff>209550</xdr:rowOff>
              </from>
              <to>
                <xdr:col>4</xdr:col>
                <xdr:colOff>3181350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S487"/>
  <sheetViews>
    <sheetView workbookViewId="0">
      <selection activeCell="E1" sqref="E1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0.5703125" customWidth="1"/>
    <col min="7" max="7" width="44.5703125" customWidth="1"/>
    <col min="8" max="8" width="5.5703125" customWidth="1"/>
    <col min="9" max="9" width="9.5703125" customWidth="1"/>
    <col min="10" max="10" width="11.140625" customWidth="1"/>
    <col min="11" max="11" width="4.28515625" customWidth="1"/>
    <col min="12" max="12" width="5.85546875" customWidth="1"/>
    <col min="13" max="13" width="5.7109375" customWidth="1"/>
    <col min="14" max="14" width="6.140625" customWidth="1"/>
    <col min="15" max="15" width="5.42578125" customWidth="1"/>
  </cols>
  <sheetData>
    <row r="1" spans="1:19" ht="103.5" customHeight="1" x14ac:dyDescent="0.2">
      <c r="A1" s="11" t="s">
        <v>7</v>
      </c>
      <c r="B1" s="11" t="s">
        <v>13</v>
      </c>
      <c r="C1" s="11" t="s">
        <v>1</v>
      </c>
      <c r="D1" s="11" t="s">
        <v>0</v>
      </c>
      <c r="E1" s="12" t="s">
        <v>27</v>
      </c>
      <c r="F1" s="11" t="s">
        <v>8</v>
      </c>
      <c r="G1" s="12" t="s">
        <v>9</v>
      </c>
      <c r="H1" s="11" t="s">
        <v>14</v>
      </c>
      <c r="I1" s="11" t="s">
        <v>10</v>
      </c>
      <c r="J1" s="11" t="s">
        <v>11</v>
      </c>
      <c r="K1" s="11" t="s">
        <v>15</v>
      </c>
      <c r="L1" s="11" t="s">
        <v>16</v>
      </c>
      <c r="M1" s="11" t="s">
        <v>17</v>
      </c>
      <c r="N1" s="11" t="s">
        <v>12</v>
      </c>
      <c r="O1" s="11" t="s">
        <v>23</v>
      </c>
      <c r="P1" s="11" t="s">
        <v>24</v>
      </c>
      <c r="Q1" s="11" t="s">
        <v>25</v>
      </c>
      <c r="R1" s="11" t="s">
        <v>21</v>
      </c>
    </row>
    <row r="2" spans="1:19" x14ac:dyDescent="0.2">
      <c r="A2" s="13">
        <v>1</v>
      </c>
      <c r="B2" s="13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4">
        <v>8</v>
      </c>
      <c r="I2" s="14">
        <v>9</v>
      </c>
      <c r="J2" s="14">
        <v>10</v>
      </c>
      <c r="K2" s="14">
        <v>11</v>
      </c>
      <c r="L2" s="14">
        <v>12</v>
      </c>
      <c r="M2" s="14">
        <v>13</v>
      </c>
      <c r="N2" s="14">
        <v>14</v>
      </c>
      <c r="O2" s="14">
        <v>15</v>
      </c>
      <c r="P2" s="14">
        <v>16</v>
      </c>
      <c r="Q2" s="14">
        <v>17</v>
      </c>
      <c r="R2" s="14">
        <v>18</v>
      </c>
    </row>
    <row r="3" spans="1:19" x14ac:dyDescent="0.2">
      <c r="A3">
        <v>1656582710</v>
      </c>
      <c r="B3">
        <v>8</v>
      </c>
      <c r="C3" t="s">
        <v>48</v>
      </c>
      <c r="D3">
        <v>1638078137</v>
      </c>
      <c r="E3" t="s">
        <v>43</v>
      </c>
      <c r="F3" t="s">
        <v>49</v>
      </c>
      <c r="G3" t="s">
        <v>50</v>
      </c>
      <c r="H3">
        <v>2</v>
      </c>
      <c r="I3" t="s">
        <v>51</v>
      </c>
      <c r="J3" t="s">
        <v>52</v>
      </c>
      <c r="L3">
        <v>16</v>
      </c>
      <c r="M3">
        <v>1</v>
      </c>
      <c r="N3">
        <v>1</v>
      </c>
      <c r="O3">
        <v>1528901193</v>
      </c>
      <c r="P3">
        <v>2098</v>
      </c>
      <c r="R3" t="s">
        <v>53</v>
      </c>
      <c r="S3">
        <f>MATCH(D3,Отчет!$C:$C,0)</f>
        <v>26</v>
      </c>
    </row>
    <row r="4" spans="1:19" x14ac:dyDescent="0.2">
      <c r="A4">
        <v>1656582704</v>
      </c>
      <c r="B4">
        <v>10</v>
      </c>
      <c r="C4" t="s">
        <v>48</v>
      </c>
      <c r="D4">
        <v>1642313282</v>
      </c>
      <c r="E4" t="s">
        <v>47</v>
      </c>
      <c r="F4" t="s">
        <v>54</v>
      </c>
      <c r="G4" t="s">
        <v>50</v>
      </c>
      <c r="H4">
        <v>2</v>
      </c>
      <c r="I4" t="s">
        <v>51</v>
      </c>
      <c r="J4" t="s">
        <v>52</v>
      </c>
      <c r="L4">
        <v>20</v>
      </c>
      <c r="M4">
        <v>1</v>
      </c>
      <c r="N4">
        <v>0</v>
      </c>
      <c r="O4">
        <v>1528901193</v>
      </c>
      <c r="P4">
        <v>2098</v>
      </c>
      <c r="R4" t="s">
        <v>53</v>
      </c>
      <c r="S4">
        <f>MATCH(D4,Отчет!$C:$C,0)</f>
        <v>13</v>
      </c>
    </row>
    <row r="5" spans="1:19" x14ac:dyDescent="0.2">
      <c r="A5">
        <v>1656582582</v>
      </c>
      <c r="B5">
        <v>10</v>
      </c>
      <c r="C5" t="s">
        <v>48</v>
      </c>
      <c r="D5">
        <v>1641135205</v>
      </c>
      <c r="E5" t="s">
        <v>31</v>
      </c>
      <c r="F5" t="s">
        <v>55</v>
      </c>
      <c r="G5" t="s">
        <v>50</v>
      </c>
      <c r="H5">
        <v>2</v>
      </c>
      <c r="I5" t="s">
        <v>51</v>
      </c>
      <c r="J5" t="s">
        <v>52</v>
      </c>
      <c r="L5">
        <v>20</v>
      </c>
      <c r="M5">
        <v>1</v>
      </c>
      <c r="N5">
        <v>1</v>
      </c>
      <c r="O5">
        <v>1528901193</v>
      </c>
      <c r="P5">
        <v>2098</v>
      </c>
      <c r="R5" t="s">
        <v>53</v>
      </c>
      <c r="S5">
        <f>MATCH(D5,Отчет!$C:$C,0)</f>
        <v>12</v>
      </c>
    </row>
    <row r="6" spans="1:19" x14ac:dyDescent="0.2">
      <c r="A6">
        <v>1656582588</v>
      </c>
      <c r="B6">
        <v>10</v>
      </c>
      <c r="C6" t="s">
        <v>48</v>
      </c>
      <c r="D6">
        <v>1641135219</v>
      </c>
      <c r="E6" t="s">
        <v>32</v>
      </c>
      <c r="F6" t="s">
        <v>56</v>
      </c>
      <c r="G6" t="s">
        <v>50</v>
      </c>
      <c r="H6">
        <v>2</v>
      </c>
      <c r="I6" t="s">
        <v>51</v>
      </c>
      <c r="J6" t="s">
        <v>52</v>
      </c>
      <c r="L6">
        <v>20</v>
      </c>
      <c r="M6">
        <v>1</v>
      </c>
      <c r="N6">
        <v>1</v>
      </c>
      <c r="O6">
        <v>1528901193</v>
      </c>
      <c r="P6">
        <v>2098</v>
      </c>
      <c r="R6" t="s">
        <v>53</v>
      </c>
      <c r="S6">
        <f>MATCH(D6,Отчет!$C:$C,0)</f>
        <v>20</v>
      </c>
    </row>
    <row r="7" spans="1:19" x14ac:dyDescent="0.2">
      <c r="A7">
        <v>1656582594</v>
      </c>
      <c r="B7">
        <v>9</v>
      </c>
      <c r="C7" t="s">
        <v>48</v>
      </c>
      <c r="D7">
        <v>1641135232</v>
      </c>
      <c r="E7" t="s">
        <v>33</v>
      </c>
      <c r="F7" t="s">
        <v>57</v>
      </c>
      <c r="G7" t="s">
        <v>50</v>
      </c>
      <c r="H7">
        <v>2</v>
      </c>
      <c r="I7" t="s">
        <v>51</v>
      </c>
      <c r="J7" t="s">
        <v>52</v>
      </c>
      <c r="L7">
        <v>18</v>
      </c>
      <c r="M7">
        <v>1</v>
      </c>
      <c r="N7">
        <v>1</v>
      </c>
      <c r="O7">
        <v>1528901193</v>
      </c>
      <c r="P7">
        <v>2098</v>
      </c>
      <c r="R7" t="s">
        <v>53</v>
      </c>
      <c r="S7">
        <f>MATCH(D7,Отчет!$C:$C,0)</f>
        <v>24</v>
      </c>
    </row>
    <row r="8" spans="1:19" x14ac:dyDescent="0.2">
      <c r="A8">
        <v>1656582600</v>
      </c>
      <c r="B8">
        <v>9</v>
      </c>
      <c r="C8" t="s">
        <v>48</v>
      </c>
      <c r="D8">
        <v>1641135245</v>
      </c>
      <c r="E8" t="s">
        <v>34</v>
      </c>
      <c r="F8" t="s">
        <v>58</v>
      </c>
      <c r="G8" t="s">
        <v>50</v>
      </c>
      <c r="H8">
        <v>2</v>
      </c>
      <c r="I8" t="s">
        <v>51</v>
      </c>
      <c r="J8" t="s">
        <v>52</v>
      </c>
      <c r="L8">
        <v>18</v>
      </c>
      <c r="M8">
        <v>1</v>
      </c>
      <c r="N8">
        <v>1</v>
      </c>
      <c r="O8">
        <v>1528901193</v>
      </c>
      <c r="P8">
        <v>2098</v>
      </c>
      <c r="R8" t="s">
        <v>53</v>
      </c>
      <c r="S8">
        <f>MATCH(D8,Отчет!$C:$C,0)</f>
        <v>21</v>
      </c>
    </row>
    <row r="9" spans="1:19" x14ac:dyDescent="0.2">
      <c r="A9">
        <v>1656582612</v>
      </c>
      <c r="B9">
        <v>10</v>
      </c>
      <c r="C9" t="s">
        <v>48</v>
      </c>
      <c r="D9">
        <v>1641135260</v>
      </c>
      <c r="E9" t="s">
        <v>35</v>
      </c>
      <c r="F9" t="s">
        <v>59</v>
      </c>
      <c r="G9" t="s">
        <v>50</v>
      </c>
      <c r="H9">
        <v>2</v>
      </c>
      <c r="I9" t="s">
        <v>51</v>
      </c>
      <c r="J9" t="s">
        <v>52</v>
      </c>
      <c r="L9">
        <v>20</v>
      </c>
      <c r="M9">
        <v>1</v>
      </c>
      <c r="N9">
        <v>1</v>
      </c>
      <c r="O9">
        <v>1528901193</v>
      </c>
      <c r="P9">
        <v>2098</v>
      </c>
      <c r="R9" t="s">
        <v>53</v>
      </c>
      <c r="S9">
        <f>MATCH(D9,Отчет!$C:$C,0)</f>
        <v>19</v>
      </c>
    </row>
    <row r="10" spans="1:19" x14ac:dyDescent="0.2">
      <c r="A10">
        <v>1656582630</v>
      </c>
      <c r="B10">
        <v>8</v>
      </c>
      <c r="C10" t="s">
        <v>48</v>
      </c>
      <c r="D10">
        <v>1641135286</v>
      </c>
      <c r="E10" t="s">
        <v>36</v>
      </c>
      <c r="F10" t="s">
        <v>60</v>
      </c>
      <c r="G10" t="s">
        <v>50</v>
      </c>
      <c r="H10">
        <v>2</v>
      </c>
      <c r="I10" t="s">
        <v>51</v>
      </c>
      <c r="J10" t="s">
        <v>52</v>
      </c>
      <c r="L10">
        <v>16</v>
      </c>
      <c r="M10">
        <v>1</v>
      </c>
      <c r="N10">
        <v>1</v>
      </c>
      <c r="O10">
        <v>1528901193</v>
      </c>
      <c r="P10">
        <v>2098</v>
      </c>
      <c r="R10" t="s">
        <v>53</v>
      </c>
      <c r="S10">
        <f>MATCH(D10,Отчет!$C:$C,0)</f>
        <v>14</v>
      </c>
    </row>
    <row r="11" spans="1:19" x14ac:dyDescent="0.2">
      <c r="A11">
        <v>1656582636</v>
      </c>
      <c r="B11">
        <v>8</v>
      </c>
      <c r="C11" t="s">
        <v>48</v>
      </c>
      <c r="D11">
        <v>1641135303</v>
      </c>
      <c r="E11" t="s">
        <v>37</v>
      </c>
      <c r="F11" t="s">
        <v>61</v>
      </c>
      <c r="G11" t="s">
        <v>50</v>
      </c>
      <c r="H11">
        <v>2</v>
      </c>
      <c r="I11" t="s">
        <v>51</v>
      </c>
      <c r="J11" t="s">
        <v>52</v>
      </c>
      <c r="L11">
        <v>16</v>
      </c>
      <c r="M11">
        <v>1</v>
      </c>
      <c r="N11">
        <v>1</v>
      </c>
      <c r="O11">
        <v>1528901193</v>
      </c>
      <c r="P11">
        <v>2098</v>
      </c>
      <c r="R11" t="s">
        <v>53</v>
      </c>
      <c r="S11">
        <f>MATCH(D11,Отчет!$C:$C,0)</f>
        <v>22</v>
      </c>
    </row>
    <row r="12" spans="1:19" x14ac:dyDescent="0.2">
      <c r="A12">
        <v>1656582642</v>
      </c>
      <c r="B12">
        <v>10</v>
      </c>
      <c r="C12" t="s">
        <v>48</v>
      </c>
      <c r="D12">
        <v>1641135318</v>
      </c>
      <c r="E12" t="s">
        <v>38</v>
      </c>
      <c r="F12" t="s">
        <v>62</v>
      </c>
      <c r="G12" t="s">
        <v>50</v>
      </c>
      <c r="H12">
        <v>2</v>
      </c>
      <c r="I12" t="s">
        <v>51</v>
      </c>
      <c r="J12" t="s">
        <v>52</v>
      </c>
      <c r="L12">
        <v>20</v>
      </c>
      <c r="M12">
        <v>1</v>
      </c>
      <c r="N12">
        <v>1</v>
      </c>
      <c r="O12">
        <v>1528901193</v>
      </c>
      <c r="P12">
        <v>2098</v>
      </c>
      <c r="R12" t="s">
        <v>53</v>
      </c>
      <c r="S12">
        <f>MATCH(D12,Отчет!$C:$C,0)</f>
        <v>18</v>
      </c>
    </row>
    <row r="13" spans="1:19" x14ac:dyDescent="0.2">
      <c r="A13">
        <v>1656582673</v>
      </c>
      <c r="B13">
        <v>10</v>
      </c>
      <c r="C13" t="s">
        <v>48</v>
      </c>
      <c r="D13">
        <v>1641135376</v>
      </c>
      <c r="E13" t="s">
        <v>39</v>
      </c>
      <c r="F13" t="s">
        <v>63</v>
      </c>
      <c r="G13" t="s">
        <v>50</v>
      </c>
      <c r="H13">
        <v>2</v>
      </c>
      <c r="I13" t="s">
        <v>51</v>
      </c>
      <c r="J13" t="s">
        <v>52</v>
      </c>
      <c r="L13">
        <v>20</v>
      </c>
      <c r="M13">
        <v>1</v>
      </c>
      <c r="N13">
        <v>1</v>
      </c>
      <c r="O13">
        <v>1528901193</v>
      </c>
      <c r="P13">
        <v>2098</v>
      </c>
      <c r="R13" t="s">
        <v>53</v>
      </c>
      <c r="S13">
        <f>MATCH(D13,Отчет!$C:$C,0)</f>
        <v>30</v>
      </c>
    </row>
    <row r="14" spans="1:19" x14ac:dyDescent="0.2">
      <c r="A14">
        <v>1656582679</v>
      </c>
      <c r="B14">
        <v>8</v>
      </c>
      <c r="C14" t="s">
        <v>48</v>
      </c>
      <c r="D14">
        <v>1641135390</v>
      </c>
      <c r="E14" t="s">
        <v>40</v>
      </c>
      <c r="F14" t="s">
        <v>64</v>
      </c>
      <c r="G14" t="s">
        <v>50</v>
      </c>
      <c r="H14">
        <v>2</v>
      </c>
      <c r="I14" t="s">
        <v>51</v>
      </c>
      <c r="J14" t="s">
        <v>52</v>
      </c>
      <c r="L14">
        <v>16</v>
      </c>
      <c r="M14">
        <v>1</v>
      </c>
      <c r="N14">
        <v>1</v>
      </c>
      <c r="O14">
        <v>1528901193</v>
      </c>
      <c r="P14">
        <v>2098</v>
      </c>
      <c r="R14" t="s">
        <v>53</v>
      </c>
      <c r="S14">
        <f>MATCH(D14,Отчет!$C:$C,0)</f>
        <v>29</v>
      </c>
    </row>
    <row r="15" spans="1:19" x14ac:dyDescent="0.2">
      <c r="A15">
        <v>1656582685</v>
      </c>
      <c r="B15">
        <v>8</v>
      </c>
      <c r="C15" t="s">
        <v>48</v>
      </c>
      <c r="D15">
        <v>1641135403</v>
      </c>
      <c r="E15" t="s">
        <v>41</v>
      </c>
      <c r="F15" t="s">
        <v>65</v>
      </c>
      <c r="G15" t="s">
        <v>50</v>
      </c>
      <c r="H15">
        <v>2</v>
      </c>
      <c r="I15" t="s">
        <v>51</v>
      </c>
      <c r="J15" t="s">
        <v>52</v>
      </c>
      <c r="L15">
        <v>16</v>
      </c>
      <c r="M15">
        <v>1</v>
      </c>
      <c r="N15">
        <v>1</v>
      </c>
      <c r="O15">
        <v>1528901193</v>
      </c>
      <c r="P15">
        <v>2098</v>
      </c>
      <c r="R15" t="s">
        <v>53</v>
      </c>
      <c r="S15">
        <f>MATCH(D15,Отчет!$C:$C,0)</f>
        <v>16</v>
      </c>
    </row>
    <row r="16" spans="1:19" x14ac:dyDescent="0.2">
      <c r="A16">
        <v>1656582691</v>
      </c>
      <c r="B16">
        <v>10</v>
      </c>
      <c r="C16" t="s">
        <v>48</v>
      </c>
      <c r="D16">
        <v>1641135417</v>
      </c>
      <c r="E16" t="s">
        <v>42</v>
      </c>
      <c r="F16" t="s">
        <v>66</v>
      </c>
      <c r="G16" t="s">
        <v>50</v>
      </c>
      <c r="H16">
        <v>2</v>
      </c>
      <c r="I16" t="s">
        <v>51</v>
      </c>
      <c r="J16" t="s">
        <v>52</v>
      </c>
      <c r="L16">
        <v>20</v>
      </c>
      <c r="M16">
        <v>1</v>
      </c>
      <c r="N16">
        <v>1</v>
      </c>
      <c r="O16">
        <v>1528901193</v>
      </c>
      <c r="P16">
        <v>2098</v>
      </c>
      <c r="R16" t="s">
        <v>53</v>
      </c>
      <c r="S16">
        <f>MATCH(D16,Отчет!$C:$C,0)</f>
        <v>28</v>
      </c>
    </row>
    <row r="17" spans="1:19" x14ac:dyDescent="0.2">
      <c r="A17">
        <v>1656582728</v>
      </c>
      <c r="B17">
        <v>9</v>
      </c>
      <c r="C17" t="s">
        <v>48</v>
      </c>
      <c r="D17">
        <v>1641135447</v>
      </c>
      <c r="E17" t="s">
        <v>44</v>
      </c>
      <c r="F17" t="s">
        <v>67</v>
      </c>
      <c r="G17" t="s">
        <v>50</v>
      </c>
      <c r="H17">
        <v>2</v>
      </c>
      <c r="I17" t="s">
        <v>51</v>
      </c>
      <c r="J17" t="s">
        <v>52</v>
      </c>
      <c r="L17">
        <v>18</v>
      </c>
      <c r="M17">
        <v>1</v>
      </c>
      <c r="N17">
        <v>1</v>
      </c>
      <c r="O17">
        <v>1528901193</v>
      </c>
      <c r="P17">
        <v>2098</v>
      </c>
      <c r="R17" t="s">
        <v>53</v>
      </c>
      <c r="S17">
        <f>MATCH(D17,Отчет!$C:$C,0)</f>
        <v>25</v>
      </c>
    </row>
    <row r="18" spans="1:19" x14ac:dyDescent="0.2">
      <c r="A18">
        <v>1656582606</v>
      </c>
      <c r="B18">
        <v>9</v>
      </c>
      <c r="C18" t="s">
        <v>48</v>
      </c>
      <c r="D18">
        <v>1642265468</v>
      </c>
      <c r="E18" t="s">
        <v>46</v>
      </c>
      <c r="F18" t="s">
        <v>68</v>
      </c>
      <c r="G18" t="s">
        <v>50</v>
      </c>
      <c r="H18">
        <v>2</v>
      </c>
      <c r="I18" t="s">
        <v>51</v>
      </c>
      <c r="J18" t="s">
        <v>52</v>
      </c>
      <c r="L18">
        <v>18</v>
      </c>
      <c r="M18">
        <v>1</v>
      </c>
      <c r="N18">
        <v>1</v>
      </c>
      <c r="O18">
        <v>1528901193</v>
      </c>
      <c r="P18">
        <v>2098</v>
      </c>
      <c r="R18" t="s">
        <v>53</v>
      </c>
      <c r="S18">
        <f>MATCH(D18,Отчет!$C:$C,0)</f>
        <v>15</v>
      </c>
    </row>
    <row r="19" spans="1:19" x14ac:dyDescent="0.2">
      <c r="A19">
        <v>1656582654</v>
      </c>
      <c r="B19">
        <v>10</v>
      </c>
      <c r="C19" t="s">
        <v>48</v>
      </c>
      <c r="D19">
        <v>1642265487</v>
      </c>
      <c r="E19" t="s">
        <v>45</v>
      </c>
      <c r="F19" t="s">
        <v>69</v>
      </c>
      <c r="G19" t="s">
        <v>50</v>
      </c>
      <c r="H19">
        <v>2</v>
      </c>
      <c r="I19" t="s">
        <v>51</v>
      </c>
      <c r="J19" t="s">
        <v>52</v>
      </c>
      <c r="L19">
        <v>20</v>
      </c>
      <c r="M19">
        <v>1</v>
      </c>
      <c r="N19">
        <v>1</v>
      </c>
      <c r="O19">
        <v>1528901193</v>
      </c>
      <c r="P19">
        <v>2098</v>
      </c>
      <c r="R19" t="s">
        <v>53</v>
      </c>
      <c r="S19">
        <f>MATCH(D19,Отчет!$C:$C,0)</f>
        <v>17</v>
      </c>
    </row>
    <row r="20" spans="1:19" x14ac:dyDescent="0.2">
      <c r="A20">
        <v>1656582624</v>
      </c>
      <c r="B20">
        <v>9</v>
      </c>
      <c r="C20" t="s">
        <v>48</v>
      </c>
      <c r="D20">
        <v>1642313269</v>
      </c>
      <c r="E20" t="s">
        <v>29</v>
      </c>
      <c r="F20" t="s">
        <v>70</v>
      </c>
      <c r="G20" t="s">
        <v>50</v>
      </c>
      <c r="H20">
        <v>2</v>
      </c>
      <c r="I20" t="s">
        <v>51</v>
      </c>
      <c r="J20" t="s">
        <v>52</v>
      </c>
      <c r="L20">
        <v>18</v>
      </c>
      <c r="M20">
        <v>1</v>
      </c>
      <c r="N20">
        <v>0</v>
      </c>
      <c r="O20">
        <v>1528901193</v>
      </c>
      <c r="P20">
        <v>2098</v>
      </c>
      <c r="R20" t="s">
        <v>53</v>
      </c>
      <c r="S20">
        <f>MATCH(D20,Отчет!$C:$C,0)</f>
        <v>27</v>
      </c>
    </row>
    <row r="21" spans="1:19" x14ac:dyDescent="0.2">
      <c r="A21">
        <v>1656558139</v>
      </c>
      <c r="B21">
        <v>9</v>
      </c>
      <c r="C21" t="s">
        <v>48</v>
      </c>
      <c r="D21">
        <v>1641135173</v>
      </c>
      <c r="E21" t="s">
        <v>30</v>
      </c>
      <c r="F21" t="s">
        <v>71</v>
      </c>
      <c r="G21" t="s">
        <v>50</v>
      </c>
      <c r="H21">
        <v>2</v>
      </c>
      <c r="I21" t="s">
        <v>51</v>
      </c>
      <c r="J21" t="s">
        <v>52</v>
      </c>
      <c r="L21">
        <v>18</v>
      </c>
      <c r="M21">
        <v>1</v>
      </c>
      <c r="N21">
        <v>1</v>
      </c>
      <c r="O21">
        <v>1528901193</v>
      </c>
      <c r="P21">
        <v>2098</v>
      </c>
      <c r="R21" t="s">
        <v>53</v>
      </c>
      <c r="S21">
        <f>MATCH(D21,Отчет!$C:$C,0)</f>
        <v>23</v>
      </c>
    </row>
    <row r="22" spans="1:19" x14ac:dyDescent="0.2">
      <c r="A22">
        <v>1645895589</v>
      </c>
      <c r="B22">
        <v>6</v>
      </c>
      <c r="C22" t="s">
        <v>48</v>
      </c>
      <c r="D22">
        <v>1641135447</v>
      </c>
      <c r="E22" t="s">
        <v>44</v>
      </c>
      <c r="F22" t="s">
        <v>67</v>
      </c>
      <c r="G22" t="s">
        <v>72</v>
      </c>
      <c r="H22">
        <v>3</v>
      </c>
      <c r="I22" t="s">
        <v>51</v>
      </c>
      <c r="J22" t="s">
        <v>73</v>
      </c>
      <c r="L22">
        <v>18</v>
      </c>
      <c r="M22">
        <v>1</v>
      </c>
      <c r="N22">
        <v>1</v>
      </c>
      <c r="O22">
        <v>1528901193</v>
      </c>
      <c r="P22">
        <v>2098</v>
      </c>
      <c r="R22" t="s">
        <v>53</v>
      </c>
      <c r="S22">
        <f>MATCH(D22,Отчет!$C:$C,0)</f>
        <v>25</v>
      </c>
    </row>
    <row r="23" spans="1:19" x14ac:dyDescent="0.2">
      <c r="A23">
        <v>1645895463</v>
      </c>
      <c r="B23">
        <v>7</v>
      </c>
      <c r="C23" t="s">
        <v>48</v>
      </c>
      <c r="D23">
        <v>1641135403</v>
      </c>
      <c r="E23" t="s">
        <v>41</v>
      </c>
      <c r="F23" t="s">
        <v>65</v>
      </c>
      <c r="G23" t="s">
        <v>72</v>
      </c>
      <c r="H23">
        <v>3</v>
      </c>
      <c r="I23" t="s">
        <v>51</v>
      </c>
      <c r="J23" t="s">
        <v>73</v>
      </c>
      <c r="L23">
        <v>21</v>
      </c>
      <c r="M23">
        <v>1</v>
      </c>
      <c r="N23">
        <v>1</v>
      </c>
      <c r="O23">
        <v>1528901193</v>
      </c>
      <c r="P23">
        <v>2098</v>
      </c>
      <c r="R23" t="s">
        <v>53</v>
      </c>
      <c r="S23">
        <f>MATCH(D23,Отчет!$C:$C,0)</f>
        <v>16</v>
      </c>
    </row>
    <row r="24" spans="1:19" x14ac:dyDescent="0.2">
      <c r="A24">
        <v>1645895425</v>
      </c>
      <c r="B24">
        <v>8</v>
      </c>
      <c r="C24" t="s">
        <v>48</v>
      </c>
      <c r="D24">
        <v>1641135390</v>
      </c>
      <c r="E24" t="s">
        <v>40</v>
      </c>
      <c r="F24" t="s">
        <v>64</v>
      </c>
      <c r="G24" t="s">
        <v>72</v>
      </c>
      <c r="H24">
        <v>3</v>
      </c>
      <c r="I24" t="s">
        <v>51</v>
      </c>
      <c r="J24" t="s">
        <v>73</v>
      </c>
      <c r="L24">
        <v>24</v>
      </c>
      <c r="M24">
        <v>1</v>
      </c>
      <c r="N24">
        <v>1</v>
      </c>
      <c r="O24">
        <v>1528901193</v>
      </c>
      <c r="P24">
        <v>2098</v>
      </c>
      <c r="R24" t="s">
        <v>53</v>
      </c>
      <c r="S24">
        <f>MATCH(D24,Отчет!$C:$C,0)</f>
        <v>29</v>
      </c>
    </row>
    <row r="25" spans="1:19" x14ac:dyDescent="0.2">
      <c r="A25">
        <v>1645895389</v>
      </c>
      <c r="B25">
        <v>7</v>
      </c>
      <c r="C25" t="s">
        <v>48</v>
      </c>
      <c r="D25">
        <v>1641135376</v>
      </c>
      <c r="E25" t="s">
        <v>39</v>
      </c>
      <c r="F25" t="s">
        <v>63</v>
      </c>
      <c r="G25" t="s">
        <v>72</v>
      </c>
      <c r="H25">
        <v>3</v>
      </c>
      <c r="I25" t="s">
        <v>51</v>
      </c>
      <c r="J25" t="s">
        <v>73</v>
      </c>
      <c r="L25">
        <v>21</v>
      </c>
      <c r="M25">
        <v>1</v>
      </c>
      <c r="N25">
        <v>1</v>
      </c>
      <c r="O25">
        <v>1528901193</v>
      </c>
      <c r="P25">
        <v>2098</v>
      </c>
      <c r="R25" t="s">
        <v>53</v>
      </c>
      <c r="S25">
        <f>MATCH(D25,Отчет!$C:$C,0)</f>
        <v>30</v>
      </c>
    </row>
    <row r="26" spans="1:19" x14ac:dyDescent="0.2">
      <c r="A26">
        <v>1645895244</v>
      </c>
      <c r="B26">
        <v>6</v>
      </c>
      <c r="C26" t="s">
        <v>48</v>
      </c>
      <c r="D26">
        <v>1641135318</v>
      </c>
      <c r="E26" t="s">
        <v>38</v>
      </c>
      <c r="F26" t="s">
        <v>62</v>
      </c>
      <c r="G26" t="s">
        <v>72</v>
      </c>
      <c r="H26">
        <v>3</v>
      </c>
      <c r="I26" t="s">
        <v>51</v>
      </c>
      <c r="J26" t="s">
        <v>73</v>
      </c>
      <c r="L26">
        <v>18</v>
      </c>
      <c r="M26">
        <v>1</v>
      </c>
      <c r="N26">
        <v>1</v>
      </c>
      <c r="O26">
        <v>1528901193</v>
      </c>
      <c r="P26">
        <v>2098</v>
      </c>
      <c r="R26" t="s">
        <v>53</v>
      </c>
      <c r="S26">
        <f>MATCH(D26,Отчет!$C:$C,0)</f>
        <v>18</v>
      </c>
    </row>
    <row r="27" spans="1:19" x14ac:dyDescent="0.2">
      <c r="A27">
        <v>1645895201</v>
      </c>
      <c r="B27">
        <v>6</v>
      </c>
      <c r="C27" t="s">
        <v>48</v>
      </c>
      <c r="D27">
        <v>1641135303</v>
      </c>
      <c r="E27" t="s">
        <v>37</v>
      </c>
      <c r="F27" t="s">
        <v>61</v>
      </c>
      <c r="G27" t="s">
        <v>72</v>
      </c>
      <c r="H27">
        <v>3</v>
      </c>
      <c r="I27" t="s">
        <v>51</v>
      </c>
      <c r="J27" t="s">
        <v>73</v>
      </c>
      <c r="L27">
        <v>18</v>
      </c>
      <c r="M27">
        <v>1</v>
      </c>
      <c r="N27">
        <v>1</v>
      </c>
      <c r="O27">
        <v>1528901193</v>
      </c>
      <c r="P27">
        <v>2098</v>
      </c>
      <c r="R27" t="s">
        <v>53</v>
      </c>
      <c r="S27">
        <f>MATCH(D27,Отчет!$C:$C,0)</f>
        <v>22</v>
      </c>
    </row>
    <row r="28" spans="1:19" x14ac:dyDescent="0.2">
      <c r="A28">
        <v>1645895165</v>
      </c>
      <c r="B28">
        <v>8</v>
      </c>
      <c r="C28" t="s">
        <v>48</v>
      </c>
      <c r="D28">
        <v>1641135286</v>
      </c>
      <c r="E28" t="s">
        <v>36</v>
      </c>
      <c r="F28" t="s">
        <v>60</v>
      </c>
      <c r="G28" t="s">
        <v>72</v>
      </c>
      <c r="H28">
        <v>3</v>
      </c>
      <c r="I28" t="s">
        <v>51</v>
      </c>
      <c r="J28" t="s">
        <v>73</v>
      </c>
      <c r="L28">
        <v>24</v>
      </c>
      <c r="M28">
        <v>1</v>
      </c>
      <c r="N28">
        <v>1</v>
      </c>
      <c r="O28">
        <v>1528901193</v>
      </c>
      <c r="P28">
        <v>2098</v>
      </c>
      <c r="R28" t="s">
        <v>53</v>
      </c>
      <c r="S28">
        <f>MATCH(D28,Отчет!$C:$C,0)</f>
        <v>14</v>
      </c>
    </row>
    <row r="29" spans="1:19" x14ac:dyDescent="0.2">
      <c r="A29">
        <v>1645895123</v>
      </c>
      <c r="B29">
        <v>7</v>
      </c>
      <c r="C29" t="s">
        <v>48</v>
      </c>
      <c r="D29">
        <v>1641135273</v>
      </c>
      <c r="E29" t="s">
        <v>28</v>
      </c>
      <c r="F29" t="s">
        <v>74</v>
      </c>
      <c r="G29" t="s">
        <v>72</v>
      </c>
      <c r="H29">
        <v>3</v>
      </c>
      <c r="I29" t="s">
        <v>51</v>
      </c>
      <c r="J29" t="s">
        <v>73</v>
      </c>
      <c r="L29">
        <v>21</v>
      </c>
      <c r="M29">
        <v>1</v>
      </c>
      <c r="N29">
        <v>1</v>
      </c>
      <c r="O29">
        <v>1528901193</v>
      </c>
      <c r="P29">
        <v>2098</v>
      </c>
      <c r="R29" t="s">
        <v>53</v>
      </c>
      <c r="S29">
        <f>MATCH(D29,Отчет!$C:$C,0)</f>
        <v>31</v>
      </c>
    </row>
    <row r="30" spans="1:19" x14ac:dyDescent="0.2">
      <c r="A30">
        <v>1645895087</v>
      </c>
      <c r="B30">
        <v>7</v>
      </c>
      <c r="C30" t="s">
        <v>48</v>
      </c>
      <c r="D30">
        <v>1641135260</v>
      </c>
      <c r="E30" t="s">
        <v>35</v>
      </c>
      <c r="F30" t="s">
        <v>59</v>
      </c>
      <c r="G30" t="s">
        <v>72</v>
      </c>
      <c r="H30">
        <v>3</v>
      </c>
      <c r="I30" t="s">
        <v>51</v>
      </c>
      <c r="J30" t="s">
        <v>73</v>
      </c>
      <c r="L30">
        <v>21</v>
      </c>
      <c r="M30">
        <v>1</v>
      </c>
      <c r="N30">
        <v>1</v>
      </c>
      <c r="O30">
        <v>1528901193</v>
      </c>
      <c r="P30">
        <v>2098</v>
      </c>
      <c r="R30" t="s">
        <v>53</v>
      </c>
      <c r="S30">
        <f>MATCH(D30,Отчет!$C:$C,0)</f>
        <v>19</v>
      </c>
    </row>
    <row r="31" spans="1:19" x14ac:dyDescent="0.2">
      <c r="A31">
        <v>1645895045</v>
      </c>
      <c r="B31">
        <v>6</v>
      </c>
      <c r="C31" t="s">
        <v>48</v>
      </c>
      <c r="D31">
        <v>1641135245</v>
      </c>
      <c r="E31" t="s">
        <v>34</v>
      </c>
      <c r="F31" t="s">
        <v>58</v>
      </c>
      <c r="G31" t="s">
        <v>72</v>
      </c>
      <c r="H31">
        <v>3</v>
      </c>
      <c r="I31" t="s">
        <v>51</v>
      </c>
      <c r="J31" t="s">
        <v>73</v>
      </c>
      <c r="L31">
        <v>18</v>
      </c>
      <c r="M31">
        <v>1</v>
      </c>
      <c r="N31">
        <v>1</v>
      </c>
      <c r="O31">
        <v>1528901193</v>
      </c>
      <c r="P31">
        <v>2098</v>
      </c>
      <c r="R31" t="s">
        <v>53</v>
      </c>
      <c r="S31">
        <f>MATCH(D31,Отчет!$C:$C,0)</f>
        <v>21</v>
      </c>
    </row>
    <row r="32" spans="1:19" x14ac:dyDescent="0.2">
      <c r="A32">
        <v>1645895006</v>
      </c>
      <c r="B32">
        <v>6</v>
      </c>
      <c r="C32" t="s">
        <v>48</v>
      </c>
      <c r="D32">
        <v>1641135232</v>
      </c>
      <c r="E32" t="s">
        <v>33</v>
      </c>
      <c r="F32" t="s">
        <v>57</v>
      </c>
      <c r="G32" t="s">
        <v>72</v>
      </c>
      <c r="H32">
        <v>3</v>
      </c>
      <c r="I32" t="s">
        <v>51</v>
      </c>
      <c r="J32" t="s">
        <v>73</v>
      </c>
      <c r="L32">
        <v>18</v>
      </c>
      <c r="M32">
        <v>1</v>
      </c>
      <c r="N32">
        <v>1</v>
      </c>
      <c r="O32">
        <v>1528901193</v>
      </c>
      <c r="P32">
        <v>2098</v>
      </c>
      <c r="R32" t="s">
        <v>53</v>
      </c>
      <c r="S32">
        <f>MATCH(D32,Отчет!$C:$C,0)</f>
        <v>24</v>
      </c>
    </row>
    <row r="33" spans="1:19" x14ac:dyDescent="0.2">
      <c r="A33">
        <v>1645894968</v>
      </c>
      <c r="B33">
        <v>7</v>
      </c>
      <c r="C33" t="s">
        <v>48</v>
      </c>
      <c r="D33">
        <v>1641135219</v>
      </c>
      <c r="E33" t="s">
        <v>32</v>
      </c>
      <c r="F33" t="s">
        <v>56</v>
      </c>
      <c r="G33" t="s">
        <v>72</v>
      </c>
      <c r="H33">
        <v>3</v>
      </c>
      <c r="I33" t="s">
        <v>51</v>
      </c>
      <c r="J33" t="s">
        <v>73</v>
      </c>
      <c r="L33">
        <v>21</v>
      </c>
      <c r="M33">
        <v>1</v>
      </c>
      <c r="N33">
        <v>1</v>
      </c>
      <c r="O33">
        <v>1528901193</v>
      </c>
      <c r="P33">
        <v>2098</v>
      </c>
      <c r="R33" t="s">
        <v>53</v>
      </c>
      <c r="S33">
        <f>MATCH(D33,Отчет!$C:$C,0)</f>
        <v>20</v>
      </c>
    </row>
    <row r="34" spans="1:19" x14ac:dyDescent="0.2">
      <c r="A34">
        <v>1645894930</v>
      </c>
      <c r="B34">
        <v>9</v>
      </c>
      <c r="C34" t="s">
        <v>48</v>
      </c>
      <c r="D34">
        <v>1641135205</v>
      </c>
      <c r="E34" t="s">
        <v>31</v>
      </c>
      <c r="F34" t="s">
        <v>55</v>
      </c>
      <c r="G34" t="s">
        <v>72</v>
      </c>
      <c r="H34">
        <v>3</v>
      </c>
      <c r="I34" t="s">
        <v>51</v>
      </c>
      <c r="J34" t="s">
        <v>73</v>
      </c>
      <c r="L34">
        <v>27</v>
      </c>
      <c r="M34">
        <v>1</v>
      </c>
      <c r="N34">
        <v>1</v>
      </c>
      <c r="O34">
        <v>1528901193</v>
      </c>
      <c r="P34">
        <v>2098</v>
      </c>
      <c r="R34" t="s">
        <v>53</v>
      </c>
      <c r="S34">
        <f>MATCH(D34,Отчет!$C:$C,0)</f>
        <v>12</v>
      </c>
    </row>
    <row r="35" spans="1:19" x14ac:dyDescent="0.2">
      <c r="A35">
        <v>1645895774</v>
      </c>
      <c r="B35">
        <v>6</v>
      </c>
      <c r="C35" t="s">
        <v>48</v>
      </c>
      <c r="D35">
        <v>1641135173</v>
      </c>
      <c r="E35" t="s">
        <v>30</v>
      </c>
      <c r="F35" t="s">
        <v>71</v>
      </c>
      <c r="G35" t="s">
        <v>72</v>
      </c>
      <c r="H35">
        <v>3</v>
      </c>
      <c r="I35" t="s">
        <v>51</v>
      </c>
      <c r="J35" t="s">
        <v>73</v>
      </c>
      <c r="L35">
        <v>18</v>
      </c>
      <c r="M35">
        <v>1</v>
      </c>
      <c r="N35">
        <v>1</v>
      </c>
      <c r="O35">
        <v>1528901193</v>
      </c>
      <c r="P35">
        <v>2098</v>
      </c>
      <c r="R35" t="s">
        <v>53</v>
      </c>
      <c r="S35">
        <f>MATCH(D35,Отчет!$C:$C,0)</f>
        <v>23</v>
      </c>
    </row>
    <row r="36" spans="1:19" x14ac:dyDescent="0.2">
      <c r="A36">
        <v>1645894765</v>
      </c>
      <c r="B36">
        <v>6</v>
      </c>
      <c r="C36" t="s">
        <v>48</v>
      </c>
      <c r="D36">
        <v>1638078137</v>
      </c>
      <c r="E36" t="s">
        <v>43</v>
      </c>
      <c r="F36" t="s">
        <v>49</v>
      </c>
      <c r="G36" t="s">
        <v>72</v>
      </c>
      <c r="H36">
        <v>3</v>
      </c>
      <c r="I36" t="s">
        <v>51</v>
      </c>
      <c r="J36" t="s">
        <v>73</v>
      </c>
      <c r="L36">
        <v>18</v>
      </c>
      <c r="M36">
        <v>1</v>
      </c>
      <c r="N36">
        <v>1</v>
      </c>
      <c r="O36">
        <v>1528901193</v>
      </c>
      <c r="P36">
        <v>2098</v>
      </c>
      <c r="R36" t="s">
        <v>53</v>
      </c>
      <c r="S36">
        <f>MATCH(D36,Отчет!$C:$C,0)</f>
        <v>26</v>
      </c>
    </row>
    <row r="37" spans="1:19" x14ac:dyDescent="0.2">
      <c r="A37">
        <v>1645894846</v>
      </c>
      <c r="B37">
        <v>9</v>
      </c>
      <c r="C37" t="s">
        <v>48</v>
      </c>
      <c r="D37">
        <v>1642313282</v>
      </c>
      <c r="E37" t="s">
        <v>47</v>
      </c>
      <c r="F37" t="s">
        <v>54</v>
      </c>
      <c r="G37" t="s">
        <v>72</v>
      </c>
      <c r="H37">
        <v>3</v>
      </c>
      <c r="I37" t="s">
        <v>51</v>
      </c>
      <c r="J37" t="s">
        <v>73</v>
      </c>
      <c r="L37">
        <v>27</v>
      </c>
      <c r="M37">
        <v>1</v>
      </c>
      <c r="N37">
        <v>0</v>
      </c>
      <c r="O37">
        <v>1528901193</v>
      </c>
      <c r="P37">
        <v>2098</v>
      </c>
      <c r="R37" t="s">
        <v>53</v>
      </c>
      <c r="S37">
        <f>MATCH(D37,Отчет!$C:$C,0)</f>
        <v>13</v>
      </c>
    </row>
    <row r="38" spans="1:19" x14ac:dyDescent="0.2">
      <c r="A38">
        <v>1645895738</v>
      </c>
      <c r="B38">
        <v>7</v>
      </c>
      <c r="C38" t="s">
        <v>48</v>
      </c>
      <c r="D38">
        <v>1642313269</v>
      </c>
      <c r="E38" t="s">
        <v>29</v>
      </c>
      <c r="F38" t="s">
        <v>70</v>
      </c>
      <c r="G38" t="s">
        <v>72</v>
      </c>
      <c r="H38">
        <v>3</v>
      </c>
      <c r="I38" t="s">
        <v>51</v>
      </c>
      <c r="J38" t="s">
        <v>73</v>
      </c>
      <c r="L38">
        <v>21</v>
      </c>
      <c r="M38">
        <v>1</v>
      </c>
      <c r="N38">
        <v>0</v>
      </c>
      <c r="O38">
        <v>1528901193</v>
      </c>
      <c r="P38">
        <v>2098</v>
      </c>
      <c r="R38" t="s">
        <v>53</v>
      </c>
      <c r="S38">
        <f>MATCH(D38,Отчет!$C:$C,0)</f>
        <v>27</v>
      </c>
    </row>
    <row r="39" spans="1:19" x14ac:dyDescent="0.2">
      <c r="A39">
        <v>1645895666</v>
      </c>
      <c r="B39">
        <v>7</v>
      </c>
      <c r="C39" t="s">
        <v>48</v>
      </c>
      <c r="D39">
        <v>1642265487</v>
      </c>
      <c r="E39" t="s">
        <v>45</v>
      </c>
      <c r="F39" t="s">
        <v>69</v>
      </c>
      <c r="G39" t="s">
        <v>72</v>
      </c>
      <c r="H39">
        <v>3</v>
      </c>
      <c r="I39" t="s">
        <v>51</v>
      </c>
      <c r="J39" t="s">
        <v>73</v>
      </c>
      <c r="L39">
        <v>21</v>
      </c>
      <c r="M39">
        <v>1</v>
      </c>
      <c r="N39">
        <v>1</v>
      </c>
      <c r="O39">
        <v>1528901193</v>
      </c>
      <c r="P39">
        <v>2098</v>
      </c>
      <c r="R39" t="s">
        <v>53</v>
      </c>
      <c r="S39">
        <f>MATCH(D39,Отчет!$C:$C,0)</f>
        <v>17</v>
      </c>
    </row>
    <row r="40" spans="1:19" x14ac:dyDescent="0.2">
      <c r="A40">
        <v>1645895627</v>
      </c>
      <c r="B40">
        <v>10</v>
      </c>
      <c r="C40" t="s">
        <v>48</v>
      </c>
      <c r="D40">
        <v>1642265468</v>
      </c>
      <c r="E40" t="s">
        <v>46</v>
      </c>
      <c r="F40" t="s">
        <v>68</v>
      </c>
      <c r="G40" t="s">
        <v>72</v>
      </c>
      <c r="H40">
        <v>3</v>
      </c>
      <c r="I40" t="s">
        <v>51</v>
      </c>
      <c r="J40" t="s">
        <v>73</v>
      </c>
      <c r="L40">
        <v>30</v>
      </c>
      <c r="M40">
        <v>1</v>
      </c>
      <c r="N40">
        <v>1</v>
      </c>
      <c r="O40">
        <v>1528901193</v>
      </c>
      <c r="P40">
        <v>2098</v>
      </c>
      <c r="R40" t="s">
        <v>53</v>
      </c>
      <c r="S40">
        <f>MATCH(D40,Отчет!$C:$C,0)</f>
        <v>15</v>
      </c>
    </row>
    <row r="41" spans="1:19" x14ac:dyDescent="0.2">
      <c r="A41">
        <v>1645895508</v>
      </c>
      <c r="B41">
        <v>7</v>
      </c>
      <c r="C41" t="s">
        <v>48</v>
      </c>
      <c r="D41">
        <v>1641135417</v>
      </c>
      <c r="E41" t="s">
        <v>42</v>
      </c>
      <c r="F41" t="s">
        <v>66</v>
      </c>
      <c r="G41" t="s">
        <v>72</v>
      </c>
      <c r="H41">
        <v>3</v>
      </c>
      <c r="I41" t="s">
        <v>51</v>
      </c>
      <c r="J41" t="s">
        <v>73</v>
      </c>
      <c r="L41">
        <v>21</v>
      </c>
      <c r="M41">
        <v>1</v>
      </c>
      <c r="N41">
        <v>1</v>
      </c>
      <c r="O41">
        <v>1528901193</v>
      </c>
      <c r="P41">
        <v>2098</v>
      </c>
      <c r="R41" t="s">
        <v>53</v>
      </c>
      <c r="S41">
        <f>MATCH(D41,Отчет!$C:$C,0)</f>
        <v>28</v>
      </c>
    </row>
    <row r="42" spans="1:19" x14ac:dyDescent="0.2">
      <c r="A42">
        <v>1645895079</v>
      </c>
      <c r="B42">
        <v>7</v>
      </c>
      <c r="C42" t="s">
        <v>48</v>
      </c>
      <c r="D42">
        <v>1641135260</v>
      </c>
      <c r="E42" t="s">
        <v>35</v>
      </c>
      <c r="F42" t="s">
        <v>59</v>
      </c>
      <c r="G42" t="s">
        <v>75</v>
      </c>
      <c r="H42">
        <v>3</v>
      </c>
      <c r="I42" t="s">
        <v>51</v>
      </c>
      <c r="J42" t="s">
        <v>73</v>
      </c>
      <c r="L42">
        <v>21</v>
      </c>
      <c r="M42">
        <v>1</v>
      </c>
      <c r="N42">
        <v>1</v>
      </c>
      <c r="O42">
        <v>1528901193</v>
      </c>
      <c r="P42">
        <v>2098</v>
      </c>
      <c r="R42" t="s">
        <v>53</v>
      </c>
      <c r="S42">
        <f>MATCH(D42,Отчет!$C:$C,0)</f>
        <v>19</v>
      </c>
    </row>
    <row r="43" spans="1:19" x14ac:dyDescent="0.2">
      <c r="A43">
        <v>1645894828</v>
      </c>
      <c r="B43">
        <v>8</v>
      </c>
      <c r="C43" t="s">
        <v>48</v>
      </c>
      <c r="D43">
        <v>1642313282</v>
      </c>
      <c r="E43" t="s">
        <v>47</v>
      </c>
      <c r="F43" t="s">
        <v>54</v>
      </c>
      <c r="G43" t="s">
        <v>75</v>
      </c>
      <c r="H43">
        <v>3</v>
      </c>
      <c r="I43" t="s">
        <v>51</v>
      </c>
      <c r="J43" t="s">
        <v>73</v>
      </c>
      <c r="L43">
        <v>24</v>
      </c>
      <c r="M43">
        <v>1</v>
      </c>
      <c r="N43">
        <v>0</v>
      </c>
      <c r="O43">
        <v>1528901193</v>
      </c>
      <c r="P43">
        <v>2098</v>
      </c>
      <c r="R43" t="s">
        <v>53</v>
      </c>
      <c r="S43">
        <f>MATCH(D43,Отчет!$C:$C,0)</f>
        <v>13</v>
      </c>
    </row>
    <row r="44" spans="1:19" x14ac:dyDescent="0.2">
      <c r="A44">
        <v>1645895617</v>
      </c>
      <c r="B44">
        <v>8</v>
      </c>
      <c r="C44" t="s">
        <v>48</v>
      </c>
      <c r="D44">
        <v>1642265468</v>
      </c>
      <c r="E44" t="s">
        <v>46</v>
      </c>
      <c r="F44" t="s">
        <v>68</v>
      </c>
      <c r="G44" t="s">
        <v>75</v>
      </c>
      <c r="H44">
        <v>3</v>
      </c>
      <c r="I44" t="s">
        <v>51</v>
      </c>
      <c r="J44" t="s">
        <v>73</v>
      </c>
      <c r="L44">
        <v>24</v>
      </c>
      <c r="M44">
        <v>1</v>
      </c>
      <c r="N44">
        <v>1</v>
      </c>
      <c r="O44">
        <v>1528901193</v>
      </c>
      <c r="P44">
        <v>2098</v>
      </c>
      <c r="R44" t="s">
        <v>53</v>
      </c>
      <c r="S44">
        <f>MATCH(D44,Отчет!$C:$C,0)</f>
        <v>15</v>
      </c>
    </row>
    <row r="45" spans="1:19" x14ac:dyDescent="0.2">
      <c r="A45">
        <v>1645895115</v>
      </c>
      <c r="B45">
        <v>7</v>
      </c>
      <c r="C45" t="s">
        <v>48</v>
      </c>
      <c r="D45">
        <v>1641135273</v>
      </c>
      <c r="E45" t="s">
        <v>28</v>
      </c>
      <c r="F45" t="s">
        <v>74</v>
      </c>
      <c r="G45" t="s">
        <v>75</v>
      </c>
      <c r="H45">
        <v>3</v>
      </c>
      <c r="I45" t="s">
        <v>51</v>
      </c>
      <c r="J45" t="s">
        <v>73</v>
      </c>
      <c r="L45">
        <v>21</v>
      </c>
      <c r="M45">
        <v>1</v>
      </c>
      <c r="N45">
        <v>1</v>
      </c>
      <c r="O45">
        <v>1528901193</v>
      </c>
      <c r="P45">
        <v>2098</v>
      </c>
      <c r="R45" t="s">
        <v>53</v>
      </c>
      <c r="S45">
        <f>MATCH(D45,Отчет!$C:$C,0)</f>
        <v>31</v>
      </c>
    </row>
    <row r="46" spans="1:19" x14ac:dyDescent="0.2">
      <c r="A46">
        <v>1645895499</v>
      </c>
      <c r="B46">
        <v>6</v>
      </c>
      <c r="C46" t="s">
        <v>48</v>
      </c>
      <c r="D46">
        <v>1641135417</v>
      </c>
      <c r="E46" t="s">
        <v>42</v>
      </c>
      <c r="F46" t="s">
        <v>66</v>
      </c>
      <c r="G46" t="s">
        <v>75</v>
      </c>
      <c r="H46">
        <v>3</v>
      </c>
      <c r="I46" t="s">
        <v>51</v>
      </c>
      <c r="J46" t="s">
        <v>73</v>
      </c>
      <c r="L46">
        <v>18</v>
      </c>
      <c r="M46">
        <v>1</v>
      </c>
      <c r="N46">
        <v>1</v>
      </c>
      <c r="O46">
        <v>1528901193</v>
      </c>
      <c r="P46">
        <v>2098</v>
      </c>
      <c r="R46" t="s">
        <v>53</v>
      </c>
      <c r="S46">
        <f>MATCH(D46,Отчет!$C:$C,0)</f>
        <v>28</v>
      </c>
    </row>
    <row r="47" spans="1:19" x14ac:dyDescent="0.2">
      <c r="A47">
        <v>1645895658</v>
      </c>
      <c r="B47">
        <v>7</v>
      </c>
      <c r="C47" t="s">
        <v>48</v>
      </c>
      <c r="D47">
        <v>1642265487</v>
      </c>
      <c r="E47" t="s">
        <v>45</v>
      </c>
      <c r="F47" t="s">
        <v>69</v>
      </c>
      <c r="G47" t="s">
        <v>75</v>
      </c>
      <c r="H47">
        <v>3</v>
      </c>
      <c r="I47" t="s">
        <v>51</v>
      </c>
      <c r="J47" t="s">
        <v>73</v>
      </c>
      <c r="L47">
        <v>21</v>
      </c>
      <c r="M47">
        <v>1</v>
      </c>
      <c r="N47">
        <v>1</v>
      </c>
      <c r="O47">
        <v>1528901193</v>
      </c>
      <c r="P47">
        <v>2098</v>
      </c>
      <c r="R47" t="s">
        <v>53</v>
      </c>
      <c r="S47">
        <f>MATCH(D47,Отчет!$C:$C,0)</f>
        <v>17</v>
      </c>
    </row>
    <row r="48" spans="1:19" x14ac:dyDescent="0.2">
      <c r="A48">
        <v>1645895453</v>
      </c>
      <c r="B48">
        <v>9</v>
      </c>
      <c r="C48" t="s">
        <v>48</v>
      </c>
      <c r="D48">
        <v>1641135403</v>
      </c>
      <c r="E48" t="s">
        <v>41</v>
      </c>
      <c r="F48" t="s">
        <v>65</v>
      </c>
      <c r="G48" t="s">
        <v>75</v>
      </c>
      <c r="H48">
        <v>3</v>
      </c>
      <c r="I48" t="s">
        <v>51</v>
      </c>
      <c r="J48" t="s">
        <v>73</v>
      </c>
      <c r="L48">
        <v>27</v>
      </c>
      <c r="M48">
        <v>1</v>
      </c>
      <c r="N48">
        <v>1</v>
      </c>
      <c r="O48">
        <v>1528901193</v>
      </c>
      <c r="P48">
        <v>2098</v>
      </c>
      <c r="R48" t="s">
        <v>53</v>
      </c>
      <c r="S48">
        <f>MATCH(D48,Отчет!$C:$C,0)</f>
        <v>16</v>
      </c>
    </row>
    <row r="49" spans="1:19" x14ac:dyDescent="0.2">
      <c r="A49">
        <v>1645895036</v>
      </c>
      <c r="B49">
        <v>4</v>
      </c>
      <c r="C49" t="s">
        <v>48</v>
      </c>
      <c r="D49">
        <v>1641135245</v>
      </c>
      <c r="E49" t="s">
        <v>34</v>
      </c>
      <c r="F49" t="s">
        <v>58</v>
      </c>
      <c r="G49" t="s">
        <v>75</v>
      </c>
      <c r="H49">
        <v>3</v>
      </c>
      <c r="I49" t="s">
        <v>51</v>
      </c>
      <c r="J49" t="s">
        <v>73</v>
      </c>
      <c r="L49">
        <v>12</v>
      </c>
      <c r="M49">
        <v>1</v>
      </c>
      <c r="N49">
        <v>1</v>
      </c>
      <c r="O49">
        <v>1528901193</v>
      </c>
      <c r="P49">
        <v>2098</v>
      </c>
      <c r="R49" t="s">
        <v>53</v>
      </c>
      <c r="S49">
        <f>MATCH(D49,Отчет!$C:$C,0)</f>
        <v>21</v>
      </c>
    </row>
    <row r="50" spans="1:19" x14ac:dyDescent="0.2">
      <c r="A50">
        <v>1645895730</v>
      </c>
      <c r="B50">
        <v>7</v>
      </c>
      <c r="C50" t="s">
        <v>48</v>
      </c>
      <c r="D50">
        <v>1642313269</v>
      </c>
      <c r="E50" t="s">
        <v>29</v>
      </c>
      <c r="F50" t="s">
        <v>70</v>
      </c>
      <c r="G50" t="s">
        <v>75</v>
      </c>
      <c r="H50">
        <v>3</v>
      </c>
      <c r="I50" t="s">
        <v>51</v>
      </c>
      <c r="J50" t="s">
        <v>73</v>
      </c>
      <c r="L50">
        <v>21</v>
      </c>
      <c r="M50">
        <v>1</v>
      </c>
      <c r="N50">
        <v>0</v>
      </c>
      <c r="O50">
        <v>1528901193</v>
      </c>
      <c r="P50">
        <v>2098</v>
      </c>
      <c r="R50" t="s">
        <v>53</v>
      </c>
      <c r="S50">
        <f>MATCH(D50,Отчет!$C:$C,0)</f>
        <v>27</v>
      </c>
    </row>
    <row r="51" spans="1:19" x14ac:dyDescent="0.2">
      <c r="A51">
        <v>1645895579</v>
      </c>
      <c r="B51">
        <v>6</v>
      </c>
      <c r="C51" t="s">
        <v>48</v>
      </c>
      <c r="D51">
        <v>1641135447</v>
      </c>
      <c r="E51" t="s">
        <v>44</v>
      </c>
      <c r="F51" t="s">
        <v>67</v>
      </c>
      <c r="G51" t="s">
        <v>75</v>
      </c>
      <c r="H51">
        <v>3</v>
      </c>
      <c r="I51" t="s">
        <v>51</v>
      </c>
      <c r="J51" t="s">
        <v>73</v>
      </c>
      <c r="L51">
        <v>18</v>
      </c>
      <c r="M51">
        <v>1</v>
      </c>
      <c r="N51">
        <v>1</v>
      </c>
      <c r="O51">
        <v>1528901193</v>
      </c>
      <c r="P51">
        <v>2098</v>
      </c>
      <c r="R51" t="s">
        <v>53</v>
      </c>
      <c r="S51">
        <f>MATCH(D51,Отчет!$C:$C,0)</f>
        <v>25</v>
      </c>
    </row>
    <row r="52" spans="1:19" x14ac:dyDescent="0.2">
      <c r="A52">
        <v>1645895235</v>
      </c>
      <c r="B52">
        <v>8</v>
      </c>
      <c r="C52" t="s">
        <v>48</v>
      </c>
      <c r="D52">
        <v>1641135318</v>
      </c>
      <c r="E52" t="s">
        <v>38</v>
      </c>
      <c r="F52" t="s">
        <v>62</v>
      </c>
      <c r="G52" t="s">
        <v>75</v>
      </c>
      <c r="H52">
        <v>3</v>
      </c>
      <c r="I52" t="s">
        <v>51</v>
      </c>
      <c r="J52" t="s">
        <v>73</v>
      </c>
      <c r="L52">
        <v>24</v>
      </c>
      <c r="M52">
        <v>1</v>
      </c>
      <c r="N52">
        <v>1</v>
      </c>
      <c r="O52">
        <v>1528901193</v>
      </c>
      <c r="P52">
        <v>2098</v>
      </c>
      <c r="R52" t="s">
        <v>53</v>
      </c>
      <c r="S52">
        <f>MATCH(D52,Отчет!$C:$C,0)</f>
        <v>18</v>
      </c>
    </row>
    <row r="53" spans="1:19" x14ac:dyDescent="0.2">
      <c r="A53">
        <v>1645895381</v>
      </c>
      <c r="B53">
        <v>4</v>
      </c>
      <c r="C53" t="s">
        <v>48</v>
      </c>
      <c r="D53">
        <v>1641135376</v>
      </c>
      <c r="E53" t="s">
        <v>39</v>
      </c>
      <c r="F53" t="s">
        <v>63</v>
      </c>
      <c r="G53" t="s">
        <v>75</v>
      </c>
      <c r="H53">
        <v>3</v>
      </c>
      <c r="I53" t="s">
        <v>51</v>
      </c>
      <c r="J53" t="s">
        <v>73</v>
      </c>
      <c r="L53">
        <v>12</v>
      </c>
      <c r="M53">
        <v>1</v>
      </c>
      <c r="N53">
        <v>1</v>
      </c>
      <c r="O53">
        <v>1528901193</v>
      </c>
      <c r="P53">
        <v>2098</v>
      </c>
      <c r="R53" t="s">
        <v>53</v>
      </c>
      <c r="S53">
        <f>MATCH(D53,Отчет!$C:$C,0)</f>
        <v>30</v>
      </c>
    </row>
    <row r="54" spans="1:19" x14ac:dyDescent="0.2">
      <c r="A54">
        <v>1645894922</v>
      </c>
      <c r="B54">
        <v>7</v>
      </c>
      <c r="C54" t="s">
        <v>48</v>
      </c>
      <c r="D54">
        <v>1641135205</v>
      </c>
      <c r="E54" t="s">
        <v>31</v>
      </c>
      <c r="F54" t="s">
        <v>55</v>
      </c>
      <c r="G54" t="s">
        <v>75</v>
      </c>
      <c r="H54">
        <v>3</v>
      </c>
      <c r="I54" t="s">
        <v>51</v>
      </c>
      <c r="J54" t="s">
        <v>73</v>
      </c>
      <c r="L54">
        <v>21</v>
      </c>
      <c r="M54">
        <v>1</v>
      </c>
      <c r="N54">
        <v>1</v>
      </c>
      <c r="O54">
        <v>1528901193</v>
      </c>
      <c r="P54">
        <v>2098</v>
      </c>
      <c r="R54" t="s">
        <v>53</v>
      </c>
      <c r="S54">
        <f>MATCH(D54,Отчет!$C:$C,0)</f>
        <v>12</v>
      </c>
    </row>
    <row r="55" spans="1:19" x14ac:dyDescent="0.2">
      <c r="A55">
        <v>1645895193</v>
      </c>
      <c r="B55">
        <v>6</v>
      </c>
      <c r="C55" t="s">
        <v>48</v>
      </c>
      <c r="D55">
        <v>1641135303</v>
      </c>
      <c r="E55" t="s">
        <v>37</v>
      </c>
      <c r="F55" t="s">
        <v>61</v>
      </c>
      <c r="G55" t="s">
        <v>75</v>
      </c>
      <c r="H55">
        <v>3</v>
      </c>
      <c r="I55" t="s">
        <v>51</v>
      </c>
      <c r="J55" t="s">
        <v>73</v>
      </c>
      <c r="L55">
        <v>18</v>
      </c>
      <c r="M55">
        <v>1</v>
      </c>
      <c r="N55">
        <v>1</v>
      </c>
      <c r="O55">
        <v>1528901193</v>
      </c>
      <c r="P55">
        <v>2098</v>
      </c>
      <c r="R55" t="s">
        <v>53</v>
      </c>
      <c r="S55">
        <f>MATCH(D55,Отчет!$C:$C,0)</f>
        <v>22</v>
      </c>
    </row>
    <row r="56" spans="1:19" x14ac:dyDescent="0.2">
      <c r="A56">
        <v>1645895766</v>
      </c>
      <c r="B56">
        <v>8</v>
      </c>
      <c r="C56" t="s">
        <v>48</v>
      </c>
      <c r="D56">
        <v>1641135173</v>
      </c>
      <c r="E56" t="s">
        <v>30</v>
      </c>
      <c r="F56" t="s">
        <v>71</v>
      </c>
      <c r="G56" t="s">
        <v>75</v>
      </c>
      <c r="H56">
        <v>3</v>
      </c>
      <c r="I56" t="s">
        <v>51</v>
      </c>
      <c r="J56" t="s">
        <v>73</v>
      </c>
      <c r="L56">
        <v>24</v>
      </c>
      <c r="M56">
        <v>1</v>
      </c>
      <c r="N56">
        <v>1</v>
      </c>
      <c r="O56">
        <v>1528901193</v>
      </c>
      <c r="P56">
        <v>2098</v>
      </c>
      <c r="R56" t="s">
        <v>53</v>
      </c>
      <c r="S56">
        <f>MATCH(D56,Отчет!$C:$C,0)</f>
        <v>23</v>
      </c>
    </row>
    <row r="57" spans="1:19" x14ac:dyDescent="0.2">
      <c r="A57">
        <v>1645895417</v>
      </c>
      <c r="B57">
        <v>7</v>
      </c>
      <c r="C57" t="s">
        <v>48</v>
      </c>
      <c r="D57">
        <v>1641135390</v>
      </c>
      <c r="E57" t="s">
        <v>40</v>
      </c>
      <c r="F57" t="s">
        <v>64</v>
      </c>
      <c r="G57" t="s">
        <v>75</v>
      </c>
      <c r="H57">
        <v>3</v>
      </c>
      <c r="I57" t="s">
        <v>51</v>
      </c>
      <c r="J57" t="s">
        <v>73</v>
      </c>
      <c r="L57">
        <v>21</v>
      </c>
      <c r="M57">
        <v>1</v>
      </c>
      <c r="N57">
        <v>1</v>
      </c>
      <c r="O57">
        <v>1528901193</v>
      </c>
      <c r="P57">
        <v>2098</v>
      </c>
      <c r="R57" t="s">
        <v>53</v>
      </c>
      <c r="S57">
        <f>MATCH(D57,Отчет!$C:$C,0)</f>
        <v>29</v>
      </c>
    </row>
    <row r="58" spans="1:19" x14ac:dyDescent="0.2">
      <c r="A58">
        <v>1645894752</v>
      </c>
      <c r="B58">
        <v>5</v>
      </c>
      <c r="C58" t="s">
        <v>48</v>
      </c>
      <c r="D58">
        <v>1638078137</v>
      </c>
      <c r="E58" t="s">
        <v>43</v>
      </c>
      <c r="F58" t="s">
        <v>49</v>
      </c>
      <c r="G58" t="s">
        <v>75</v>
      </c>
      <c r="H58">
        <v>3</v>
      </c>
      <c r="I58" t="s">
        <v>51</v>
      </c>
      <c r="J58" t="s">
        <v>73</v>
      </c>
      <c r="L58">
        <v>15</v>
      </c>
      <c r="M58">
        <v>1</v>
      </c>
      <c r="N58">
        <v>1</v>
      </c>
      <c r="O58">
        <v>1528901193</v>
      </c>
      <c r="P58">
        <v>2098</v>
      </c>
      <c r="R58" t="s">
        <v>53</v>
      </c>
      <c r="S58">
        <f>MATCH(D58,Отчет!$C:$C,0)</f>
        <v>26</v>
      </c>
    </row>
    <row r="59" spans="1:19" x14ac:dyDescent="0.2">
      <c r="A59">
        <v>1645894998</v>
      </c>
      <c r="B59">
        <v>6</v>
      </c>
      <c r="C59" t="s">
        <v>48</v>
      </c>
      <c r="D59">
        <v>1641135232</v>
      </c>
      <c r="E59" t="s">
        <v>33</v>
      </c>
      <c r="F59" t="s">
        <v>57</v>
      </c>
      <c r="G59" t="s">
        <v>75</v>
      </c>
      <c r="H59">
        <v>3</v>
      </c>
      <c r="I59" t="s">
        <v>51</v>
      </c>
      <c r="J59" t="s">
        <v>73</v>
      </c>
      <c r="L59">
        <v>18</v>
      </c>
      <c r="M59">
        <v>1</v>
      </c>
      <c r="N59">
        <v>1</v>
      </c>
      <c r="O59">
        <v>1528901193</v>
      </c>
      <c r="P59">
        <v>2098</v>
      </c>
      <c r="R59" t="s">
        <v>53</v>
      </c>
      <c r="S59">
        <f>MATCH(D59,Отчет!$C:$C,0)</f>
        <v>24</v>
      </c>
    </row>
    <row r="60" spans="1:19" x14ac:dyDescent="0.2">
      <c r="A60">
        <v>1645895157</v>
      </c>
      <c r="B60">
        <v>9</v>
      </c>
      <c r="C60" t="s">
        <v>48</v>
      </c>
      <c r="D60">
        <v>1641135286</v>
      </c>
      <c r="E60" t="s">
        <v>36</v>
      </c>
      <c r="F60" t="s">
        <v>60</v>
      </c>
      <c r="G60" t="s">
        <v>75</v>
      </c>
      <c r="H60">
        <v>3</v>
      </c>
      <c r="I60" t="s">
        <v>51</v>
      </c>
      <c r="J60" t="s">
        <v>73</v>
      </c>
      <c r="L60">
        <v>27</v>
      </c>
      <c r="M60">
        <v>1</v>
      </c>
      <c r="N60">
        <v>1</v>
      </c>
      <c r="O60">
        <v>1528901193</v>
      </c>
      <c r="P60">
        <v>2098</v>
      </c>
      <c r="R60" t="s">
        <v>53</v>
      </c>
      <c r="S60">
        <f>MATCH(D60,Отчет!$C:$C,0)</f>
        <v>14</v>
      </c>
    </row>
    <row r="61" spans="1:19" x14ac:dyDescent="0.2">
      <c r="A61">
        <v>1645894960</v>
      </c>
      <c r="B61">
        <v>7</v>
      </c>
      <c r="C61" t="s">
        <v>48</v>
      </c>
      <c r="D61">
        <v>1641135219</v>
      </c>
      <c r="E61" t="s">
        <v>32</v>
      </c>
      <c r="F61" t="s">
        <v>56</v>
      </c>
      <c r="G61" t="s">
        <v>75</v>
      </c>
      <c r="H61">
        <v>3</v>
      </c>
      <c r="I61" t="s">
        <v>51</v>
      </c>
      <c r="J61" t="s">
        <v>73</v>
      </c>
      <c r="L61">
        <v>21</v>
      </c>
      <c r="M61">
        <v>1</v>
      </c>
      <c r="N61">
        <v>1</v>
      </c>
      <c r="O61">
        <v>1528901193</v>
      </c>
      <c r="P61">
        <v>2098</v>
      </c>
      <c r="R61" t="s">
        <v>53</v>
      </c>
      <c r="S61">
        <f>MATCH(D61,Отчет!$C:$C,0)</f>
        <v>20</v>
      </c>
    </row>
    <row r="62" spans="1:19" x14ac:dyDescent="0.2">
      <c r="A62">
        <v>1645896421</v>
      </c>
      <c r="B62">
        <v>8</v>
      </c>
      <c r="C62" t="s">
        <v>48</v>
      </c>
      <c r="D62">
        <v>1641135260</v>
      </c>
      <c r="E62" t="s">
        <v>35</v>
      </c>
      <c r="F62" t="s">
        <v>59</v>
      </c>
      <c r="G62" t="s">
        <v>76</v>
      </c>
      <c r="H62">
        <v>4</v>
      </c>
      <c r="I62" t="s">
        <v>51</v>
      </c>
      <c r="J62" t="s">
        <v>73</v>
      </c>
      <c r="L62">
        <v>32</v>
      </c>
      <c r="M62">
        <v>1</v>
      </c>
      <c r="N62">
        <v>1</v>
      </c>
      <c r="O62">
        <v>1528901193</v>
      </c>
      <c r="P62">
        <v>2098</v>
      </c>
      <c r="R62" t="s">
        <v>53</v>
      </c>
      <c r="S62">
        <f>MATCH(D62,Отчет!$C:$C,0)</f>
        <v>19</v>
      </c>
    </row>
    <row r="63" spans="1:19" x14ac:dyDescent="0.2">
      <c r="A63">
        <v>1697444604</v>
      </c>
      <c r="B63">
        <v>6</v>
      </c>
      <c r="C63" t="s">
        <v>48</v>
      </c>
      <c r="D63">
        <v>1641135447</v>
      </c>
      <c r="E63" t="s">
        <v>44</v>
      </c>
      <c r="F63" t="s">
        <v>67</v>
      </c>
      <c r="G63" t="s">
        <v>76</v>
      </c>
      <c r="H63">
        <v>4</v>
      </c>
      <c r="I63" t="s">
        <v>51</v>
      </c>
      <c r="J63" t="s">
        <v>73</v>
      </c>
      <c r="L63">
        <v>24</v>
      </c>
      <c r="M63">
        <v>1</v>
      </c>
      <c r="N63">
        <v>1</v>
      </c>
      <c r="O63">
        <v>1528901193</v>
      </c>
      <c r="P63">
        <v>2098</v>
      </c>
      <c r="R63" t="s">
        <v>53</v>
      </c>
      <c r="S63">
        <f>MATCH(D63,Отчет!$C:$C,0)</f>
        <v>25</v>
      </c>
    </row>
    <row r="64" spans="1:19" x14ac:dyDescent="0.2">
      <c r="A64">
        <v>1645896483</v>
      </c>
      <c r="B64">
        <v>9</v>
      </c>
      <c r="C64" t="s">
        <v>48</v>
      </c>
      <c r="D64">
        <v>1642265468</v>
      </c>
      <c r="E64" t="s">
        <v>46</v>
      </c>
      <c r="F64" t="s">
        <v>68</v>
      </c>
      <c r="G64" t="s">
        <v>76</v>
      </c>
      <c r="H64">
        <v>4</v>
      </c>
      <c r="I64" t="s">
        <v>51</v>
      </c>
      <c r="J64" t="s">
        <v>73</v>
      </c>
      <c r="L64">
        <v>36</v>
      </c>
      <c r="M64">
        <v>1</v>
      </c>
      <c r="N64">
        <v>1</v>
      </c>
      <c r="O64">
        <v>1528901193</v>
      </c>
      <c r="P64">
        <v>2098</v>
      </c>
      <c r="R64" t="s">
        <v>53</v>
      </c>
      <c r="S64">
        <f>MATCH(D64,Отчет!$C:$C,0)</f>
        <v>15</v>
      </c>
    </row>
    <row r="65" spans="1:19" x14ac:dyDescent="0.2">
      <c r="A65">
        <v>1645896487</v>
      </c>
      <c r="B65">
        <v>8</v>
      </c>
      <c r="C65" t="s">
        <v>48</v>
      </c>
      <c r="D65">
        <v>1642265487</v>
      </c>
      <c r="E65" t="s">
        <v>45</v>
      </c>
      <c r="F65" t="s">
        <v>69</v>
      </c>
      <c r="G65" t="s">
        <v>76</v>
      </c>
      <c r="H65">
        <v>4</v>
      </c>
      <c r="I65" t="s">
        <v>51</v>
      </c>
      <c r="J65" t="s">
        <v>73</v>
      </c>
      <c r="L65">
        <v>32</v>
      </c>
      <c r="M65">
        <v>1</v>
      </c>
      <c r="N65">
        <v>1</v>
      </c>
      <c r="O65">
        <v>1528901193</v>
      </c>
      <c r="P65">
        <v>2098</v>
      </c>
      <c r="R65" t="s">
        <v>53</v>
      </c>
      <c r="S65">
        <f>MATCH(D65,Отчет!$C:$C,0)</f>
        <v>17</v>
      </c>
    </row>
    <row r="66" spans="1:19" x14ac:dyDescent="0.2">
      <c r="A66">
        <v>1645896425</v>
      </c>
      <c r="B66">
        <v>8</v>
      </c>
      <c r="C66" t="s">
        <v>48</v>
      </c>
      <c r="D66">
        <v>1641135273</v>
      </c>
      <c r="E66" t="s">
        <v>28</v>
      </c>
      <c r="F66" t="s">
        <v>74</v>
      </c>
      <c r="G66" t="s">
        <v>76</v>
      </c>
      <c r="H66">
        <v>4</v>
      </c>
      <c r="I66" t="s">
        <v>51</v>
      </c>
      <c r="J66" t="s">
        <v>73</v>
      </c>
      <c r="L66">
        <v>32</v>
      </c>
      <c r="M66">
        <v>1</v>
      </c>
      <c r="N66">
        <v>1</v>
      </c>
      <c r="O66">
        <v>1528901193</v>
      </c>
      <c r="P66">
        <v>2098</v>
      </c>
      <c r="R66" t="s">
        <v>53</v>
      </c>
      <c r="S66">
        <f>MATCH(D66,Отчет!$C:$C,0)</f>
        <v>31</v>
      </c>
    </row>
    <row r="67" spans="1:19" x14ac:dyDescent="0.2">
      <c r="A67">
        <v>1645896396</v>
      </c>
      <c r="B67">
        <v>9</v>
      </c>
      <c r="C67" t="s">
        <v>48</v>
      </c>
      <c r="D67">
        <v>1642313282</v>
      </c>
      <c r="E67" t="s">
        <v>47</v>
      </c>
      <c r="F67" t="s">
        <v>54</v>
      </c>
      <c r="G67" t="s">
        <v>76</v>
      </c>
      <c r="H67">
        <v>4</v>
      </c>
      <c r="I67" t="s">
        <v>51</v>
      </c>
      <c r="J67" t="s">
        <v>73</v>
      </c>
      <c r="L67">
        <v>36</v>
      </c>
      <c r="M67">
        <v>1</v>
      </c>
      <c r="N67">
        <v>0</v>
      </c>
      <c r="O67">
        <v>1528901193</v>
      </c>
      <c r="P67">
        <v>2098</v>
      </c>
      <c r="R67" t="s">
        <v>53</v>
      </c>
      <c r="S67">
        <f>MATCH(D67,Отчет!$C:$C,0)</f>
        <v>13</v>
      </c>
    </row>
    <row r="68" spans="1:19" x14ac:dyDescent="0.2">
      <c r="A68">
        <v>1645896392</v>
      </c>
      <c r="B68">
        <v>7</v>
      </c>
      <c r="C68" t="s">
        <v>48</v>
      </c>
      <c r="D68">
        <v>1638078137</v>
      </c>
      <c r="E68" t="s">
        <v>43</v>
      </c>
      <c r="F68" t="s">
        <v>49</v>
      </c>
      <c r="G68" t="s">
        <v>76</v>
      </c>
      <c r="H68">
        <v>4</v>
      </c>
      <c r="I68" t="s">
        <v>51</v>
      </c>
      <c r="J68" t="s">
        <v>73</v>
      </c>
      <c r="L68">
        <v>28</v>
      </c>
      <c r="M68">
        <v>1</v>
      </c>
      <c r="N68">
        <v>1</v>
      </c>
      <c r="O68">
        <v>1528901193</v>
      </c>
      <c r="P68">
        <v>2098</v>
      </c>
      <c r="R68" t="s">
        <v>53</v>
      </c>
      <c r="S68">
        <f>MATCH(D68,Отчет!$C:$C,0)</f>
        <v>26</v>
      </c>
    </row>
    <row r="69" spans="1:19" x14ac:dyDescent="0.2">
      <c r="A69">
        <v>1645896458</v>
      </c>
      <c r="B69">
        <v>8</v>
      </c>
      <c r="C69" t="s">
        <v>48</v>
      </c>
      <c r="D69">
        <v>1641135376</v>
      </c>
      <c r="E69" t="s">
        <v>39</v>
      </c>
      <c r="F69" t="s">
        <v>63</v>
      </c>
      <c r="G69" t="s">
        <v>76</v>
      </c>
      <c r="H69">
        <v>4</v>
      </c>
      <c r="I69" t="s">
        <v>51</v>
      </c>
      <c r="J69" t="s">
        <v>73</v>
      </c>
      <c r="L69">
        <v>32</v>
      </c>
      <c r="M69">
        <v>1</v>
      </c>
      <c r="N69">
        <v>1</v>
      </c>
      <c r="O69">
        <v>1528901193</v>
      </c>
      <c r="P69">
        <v>2098</v>
      </c>
      <c r="R69" t="s">
        <v>53</v>
      </c>
      <c r="S69">
        <f>MATCH(D69,Отчет!$C:$C,0)</f>
        <v>30</v>
      </c>
    </row>
    <row r="70" spans="1:19" x14ac:dyDescent="0.2">
      <c r="A70">
        <v>1645896416</v>
      </c>
      <c r="B70">
        <v>5</v>
      </c>
      <c r="C70" t="s">
        <v>48</v>
      </c>
      <c r="D70">
        <v>1641135245</v>
      </c>
      <c r="E70" t="s">
        <v>34</v>
      </c>
      <c r="F70" t="s">
        <v>58</v>
      </c>
      <c r="G70" t="s">
        <v>76</v>
      </c>
      <c r="H70">
        <v>4</v>
      </c>
      <c r="I70" t="s">
        <v>51</v>
      </c>
      <c r="J70" t="s">
        <v>73</v>
      </c>
      <c r="L70">
        <v>20</v>
      </c>
      <c r="M70">
        <v>1</v>
      </c>
      <c r="N70">
        <v>1</v>
      </c>
      <c r="O70">
        <v>1528901193</v>
      </c>
      <c r="P70">
        <v>2098</v>
      </c>
      <c r="R70" t="s">
        <v>53</v>
      </c>
      <c r="S70">
        <f>MATCH(D70,Отчет!$C:$C,0)</f>
        <v>21</v>
      </c>
    </row>
    <row r="71" spans="1:19" x14ac:dyDescent="0.2">
      <c r="A71">
        <v>1645896412</v>
      </c>
      <c r="B71">
        <v>10</v>
      </c>
      <c r="C71" t="s">
        <v>48</v>
      </c>
      <c r="D71">
        <v>1641135232</v>
      </c>
      <c r="E71" t="s">
        <v>33</v>
      </c>
      <c r="F71" t="s">
        <v>57</v>
      </c>
      <c r="G71" t="s">
        <v>76</v>
      </c>
      <c r="H71">
        <v>4</v>
      </c>
      <c r="I71" t="s">
        <v>51</v>
      </c>
      <c r="J71" t="s">
        <v>73</v>
      </c>
      <c r="L71">
        <v>40</v>
      </c>
      <c r="M71">
        <v>1</v>
      </c>
      <c r="N71">
        <v>1</v>
      </c>
      <c r="O71">
        <v>1528901193</v>
      </c>
      <c r="P71">
        <v>2098</v>
      </c>
      <c r="R71" t="s">
        <v>53</v>
      </c>
      <c r="S71">
        <f>MATCH(D71,Отчет!$C:$C,0)</f>
        <v>24</v>
      </c>
    </row>
    <row r="72" spans="1:19" x14ac:dyDescent="0.2">
      <c r="A72">
        <v>1645896434</v>
      </c>
      <c r="B72">
        <v>8</v>
      </c>
      <c r="C72" t="s">
        <v>48</v>
      </c>
      <c r="D72">
        <v>1641135303</v>
      </c>
      <c r="E72" t="s">
        <v>37</v>
      </c>
      <c r="F72" t="s">
        <v>61</v>
      </c>
      <c r="G72" t="s">
        <v>76</v>
      </c>
      <c r="H72">
        <v>4</v>
      </c>
      <c r="I72" t="s">
        <v>51</v>
      </c>
      <c r="J72" t="s">
        <v>73</v>
      </c>
      <c r="L72">
        <v>32</v>
      </c>
      <c r="M72">
        <v>1</v>
      </c>
      <c r="N72">
        <v>1</v>
      </c>
      <c r="O72">
        <v>1528901193</v>
      </c>
      <c r="P72">
        <v>2098</v>
      </c>
      <c r="R72" t="s">
        <v>53</v>
      </c>
      <c r="S72">
        <f>MATCH(D72,Отчет!$C:$C,0)</f>
        <v>22</v>
      </c>
    </row>
    <row r="73" spans="1:19" x14ac:dyDescent="0.2">
      <c r="A73">
        <v>1645896404</v>
      </c>
      <c r="B73">
        <v>8</v>
      </c>
      <c r="C73" t="s">
        <v>48</v>
      </c>
      <c r="D73">
        <v>1641135205</v>
      </c>
      <c r="E73" t="s">
        <v>31</v>
      </c>
      <c r="F73" t="s">
        <v>55</v>
      </c>
      <c r="G73" t="s">
        <v>76</v>
      </c>
      <c r="H73">
        <v>4</v>
      </c>
      <c r="I73" t="s">
        <v>51</v>
      </c>
      <c r="J73" t="s">
        <v>73</v>
      </c>
      <c r="L73">
        <v>32</v>
      </c>
      <c r="M73">
        <v>1</v>
      </c>
      <c r="N73">
        <v>1</v>
      </c>
      <c r="O73">
        <v>1528901193</v>
      </c>
      <c r="P73">
        <v>2098</v>
      </c>
      <c r="R73" t="s">
        <v>53</v>
      </c>
      <c r="S73">
        <f>MATCH(D73,Отчет!$C:$C,0)</f>
        <v>12</v>
      </c>
    </row>
    <row r="74" spans="1:19" x14ac:dyDescent="0.2">
      <c r="A74">
        <v>1645895568</v>
      </c>
      <c r="B74">
        <v>7</v>
      </c>
      <c r="C74" t="s">
        <v>48</v>
      </c>
      <c r="D74">
        <v>1641135447</v>
      </c>
      <c r="E74" t="s">
        <v>44</v>
      </c>
      <c r="F74" t="s">
        <v>67</v>
      </c>
      <c r="G74" t="s">
        <v>77</v>
      </c>
      <c r="H74">
        <v>3</v>
      </c>
      <c r="I74" t="s">
        <v>51</v>
      </c>
      <c r="J74" t="s">
        <v>73</v>
      </c>
      <c r="L74">
        <v>21</v>
      </c>
      <c r="M74">
        <v>1</v>
      </c>
      <c r="N74">
        <v>1</v>
      </c>
      <c r="O74">
        <v>1528901193</v>
      </c>
      <c r="P74">
        <v>2098</v>
      </c>
      <c r="R74" t="s">
        <v>53</v>
      </c>
      <c r="S74">
        <f>MATCH(D74,Отчет!$C:$C,0)</f>
        <v>25</v>
      </c>
    </row>
    <row r="75" spans="1:19" x14ac:dyDescent="0.2">
      <c r="A75">
        <v>1645895609</v>
      </c>
      <c r="B75">
        <v>9</v>
      </c>
      <c r="C75" t="s">
        <v>48</v>
      </c>
      <c r="D75">
        <v>1642265468</v>
      </c>
      <c r="E75" t="s">
        <v>46</v>
      </c>
      <c r="F75" t="s">
        <v>68</v>
      </c>
      <c r="G75" t="s">
        <v>77</v>
      </c>
      <c r="H75">
        <v>3</v>
      </c>
      <c r="I75" t="s">
        <v>51</v>
      </c>
      <c r="J75" t="s">
        <v>73</v>
      </c>
      <c r="L75">
        <v>27</v>
      </c>
      <c r="M75">
        <v>1</v>
      </c>
      <c r="N75">
        <v>1</v>
      </c>
      <c r="O75">
        <v>1528901193</v>
      </c>
      <c r="P75">
        <v>2098</v>
      </c>
      <c r="R75" t="s">
        <v>53</v>
      </c>
      <c r="S75">
        <f>MATCH(D75,Отчет!$C:$C,0)</f>
        <v>15</v>
      </c>
    </row>
    <row r="76" spans="1:19" x14ac:dyDescent="0.2">
      <c r="A76">
        <v>1645895650</v>
      </c>
      <c r="B76">
        <v>8</v>
      </c>
      <c r="C76" t="s">
        <v>48</v>
      </c>
      <c r="D76">
        <v>1642265487</v>
      </c>
      <c r="E76" t="s">
        <v>45</v>
      </c>
      <c r="F76" t="s">
        <v>69</v>
      </c>
      <c r="G76" t="s">
        <v>77</v>
      </c>
      <c r="H76">
        <v>3</v>
      </c>
      <c r="I76" t="s">
        <v>51</v>
      </c>
      <c r="J76" t="s">
        <v>73</v>
      </c>
      <c r="L76">
        <v>24</v>
      </c>
      <c r="M76">
        <v>1</v>
      </c>
      <c r="N76">
        <v>1</v>
      </c>
      <c r="O76">
        <v>1528901193</v>
      </c>
      <c r="P76">
        <v>2098</v>
      </c>
      <c r="R76" t="s">
        <v>53</v>
      </c>
      <c r="S76">
        <f>MATCH(D76,Отчет!$C:$C,0)</f>
        <v>17</v>
      </c>
    </row>
    <row r="77" spans="1:19" x14ac:dyDescent="0.2">
      <c r="A77">
        <v>1645895722</v>
      </c>
      <c r="B77">
        <v>9</v>
      </c>
      <c r="C77" t="s">
        <v>48</v>
      </c>
      <c r="D77">
        <v>1642313269</v>
      </c>
      <c r="E77" t="s">
        <v>29</v>
      </c>
      <c r="F77" t="s">
        <v>70</v>
      </c>
      <c r="G77" t="s">
        <v>77</v>
      </c>
      <c r="H77">
        <v>3</v>
      </c>
      <c r="I77" t="s">
        <v>51</v>
      </c>
      <c r="J77" t="s">
        <v>73</v>
      </c>
      <c r="L77">
        <v>27</v>
      </c>
      <c r="M77">
        <v>1</v>
      </c>
      <c r="N77">
        <v>0</v>
      </c>
      <c r="O77">
        <v>1528901193</v>
      </c>
      <c r="P77">
        <v>2098</v>
      </c>
      <c r="R77" t="s">
        <v>53</v>
      </c>
      <c r="S77">
        <f>MATCH(D77,Отчет!$C:$C,0)</f>
        <v>27</v>
      </c>
    </row>
    <row r="78" spans="1:19" x14ac:dyDescent="0.2">
      <c r="A78">
        <v>1645894810</v>
      </c>
      <c r="B78">
        <v>8</v>
      </c>
      <c r="C78" t="s">
        <v>48</v>
      </c>
      <c r="D78">
        <v>1642313282</v>
      </c>
      <c r="E78" t="s">
        <v>47</v>
      </c>
      <c r="F78" t="s">
        <v>54</v>
      </c>
      <c r="G78" t="s">
        <v>77</v>
      </c>
      <c r="H78">
        <v>3</v>
      </c>
      <c r="I78" t="s">
        <v>51</v>
      </c>
      <c r="J78" t="s">
        <v>73</v>
      </c>
      <c r="L78">
        <v>24</v>
      </c>
      <c r="M78">
        <v>1</v>
      </c>
      <c r="N78">
        <v>0</v>
      </c>
      <c r="O78">
        <v>1528901193</v>
      </c>
      <c r="P78">
        <v>2098</v>
      </c>
      <c r="R78" t="s">
        <v>53</v>
      </c>
      <c r="S78">
        <f>MATCH(D78,Отчет!$C:$C,0)</f>
        <v>13</v>
      </c>
    </row>
    <row r="79" spans="1:19" x14ac:dyDescent="0.2">
      <c r="A79">
        <v>1645894740</v>
      </c>
      <c r="B79">
        <v>7</v>
      </c>
      <c r="C79" t="s">
        <v>48</v>
      </c>
      <c r="D79">
        <v>1638078137</v>
      </c>
      <c r="E79" t="s">
        <v>43</v>
      </c>
      <c r="F79" t="s">
        <v>49</v>
      </c>
      <c r="G79" t="s">
        <v>77</v>
      </c>
      <c r="H79">
        <v>3</v>
      </c>
      <c r="I79" t="s">
        <v>51</v>
      </c>
      <c r="J79" t="s">
        <v>73</v>
      </c>
      <c r="L79">
        <v>21</v>
      </c>
      <c r="M79">
        <v>1</v>
      </c>
      <c r="N79">
        <v>1</v>
      </c>
      <c r="O79">
        <v>1528901193</v>
      </c>
      <c r="P79">
        <v>2098</v>
      </c>
      <c r="R79" t="s">
        <v>53</v>
      </c>
      <c r="S79">
        <f>MATCH(D79,Отчет!$C:$C,0)</f>
        <v>26</v>
      </c>
    </row>
    <row r="80" spans="1:19" x14ac:dyDescent="0.2">
      <c r="A80">
        <v>1645895758</v>
      </c>
      <c r="B80">
        <v>6</v>
      </c>
      <c r="C80" t="s">
        <v>48</v>
      </c>
      <c r="D80">
        <v>1641135173</v>
      </c>
      <c r="E80" t="s">
        <v>30</v>
      </c>
      <c r="F80" t="s">
        <v>71</v>
      </c>
      <c r="G80" t="s">
        <v>77</v>
      </c>
      <c r="H80">
        <v>3</v>
      </c>
      <c r="I80" t="s">
        <v>51</v>
      </c>
      <c r="J80" t="s">
        <v>73</v>
      </c>
      <c r="L80">
        <v>18</v>
      </c>
      <c r="M80">
        <v>1</v>
      </c>
      <c r="N80">
        <v>1</v>
      </c>
      <c r="O80">
        <v>1528901193</v>
      </c>
      <c r="P80">
        <v>2098</v>
      </c>
      <c r="R80" t="s">
        <v>53</v>
      </c>
      <c r="S80">
        <f>MATCH(D80,Отчет!$C:$C,0)</f>
        <v>23</v>
      </c>
    </row>
    <row r="81" spans="1:19" x14ac:dyDescent="0.2">
      <c r="A81">
        <v>1645894911</v>
      </c>
      <c r="B81">
        <v>8</v>
      </c>
      <c r="C81" t="s">
        <v>48</v>
      </c>
      <c r="D81">
        <v>1641135205</v>
      </c>
      <c r="E81" t="s">
        <v>31</v>
      </c>
      <c r="F81" t="s">
        <v>55</v>
      </c>
      <c r="G81" t="s">
        <v>77</v>
      </c>
      <c r="H81">
        <v>3</v>
      </c>
      <c r="I81" t="s">
        <v>51</v>
      </c>
      <c r="J81" t="s">
        <v>73</v>
      </c>
      <c r="L81">
        <v>24</v>
      </c>
      <c r="M81">
        <v>1</v>
      </c>
      <c r="N81">
        <v>1</v>
      </c>
      <c r="O81">
        <v>1528901193</v>
      </c>
      <c r="P81">
        <v>2098</v>
      </c>
      <c r="R81" t="s">
        <v>53</v>
      </c>
      <c r="S81">
        <f>MATCH(D81,Отчет!$C:$C,0)</f>
        <v>12</v>
      </c>
    </row>
    <row r="82" spans="1:19" x14ac:dyDescent="0.2">
      <c r="A82">
        <v>1645894951</v>
      </c>
      <c r="B82">
        <v>7</v>
      </c>
      <c r="C82" t="s">
        <v>48</v>
      </c>
      <c r="D82">
        <v>1641135219</v>
      </c>
      <c r="E82" t="s">
        <v>32</v>
      </c>
      <c r="F82" t="s">
        <v>56</v>
      </c>
      <c r="G82" t="s">
        <v>77</v>
      </c>
      <c r="H82">
        <v>3</v>
      </c>
      <c r="I82" t="s">
        <v>51</v>
      </c>
      <c r="J82" t="s">
        <v>73</v>
      </c>
      <c r="L82">
        <v>21</v>
      </c>
      <c r="M82">
        <v>1</v>
      </c>
      <c r="N82">
        <v>1</v>
      </c>
      <c r="O82">
        <v>1528901193</v>
      </c>
      <c r="P82">
        <v>2098</v>
      </c>
      <c r="R82" t="s">
        <v>53</v>
      </c>
      <c r="S82">
        <f>MATCH(D82,Отчет!$C:$C,0)</f>
        <v>20</v>
      </c>
    </row>
    <row r="83" spans="1:19" x14ac:dyDescent="0.2">
      <c r="A83">
        <v>1645894990</v>
      </c>
      <c r="B83">
        <v>7</v>
      </c>
      <c r="C83" t="s">
        <v>48</v>
      </c>
      <c r="D83">
        <v>1641135232</v>
      </c>
      <c r="E83" t="s">
        <v>33</v>
      </c>
      <c r="F83" t="s">
        <v>57</v>
      </c>
      <c r="G83" t="s">
        <v>77</v>
      </c>
      <c r="H83">
        <v>3</v>
      </c>
      <c r="I83" t="s">
        <v>51</v>
      </c>
      <c r="J83" t="s">
        <v>73</v>
      </c>
      <c r="L83">
        <v>21</v>
      </c>
      <c r="M83">
        <v>1</v>
      </c>
      <c r="N83">
        <v>1</v>
      </c>
      <c r="O83">
        <v>1528901193</v>
      </c>
      <c r="P83">
        <v>2098</v>
      </c>
      <c r="R83" t="s">
        <v>53</v>
      </c>
      <c r="S83">
        <f>MATCH(D83,Отчет!$C:$C,0)</f>
        <v>24</v>
      </c>
    </row>
    <row r="84" spans="1:19" x14ac:dyDescent="0.2">
      <c r="A84">
        <v>1645895028</v>
      </c>
      <c r="B84">
        <v>9</v>
      </c>
      <c r="C84" t="s">
        <v>48</v>
      </c>
      <c r="D84">
        <v>1641135245</v>
      </c>
      <c r="E84" t="s">
        <v>34</v>
      </c>
      <c r="F84" t="s">
        <v>58</v>
      </c>
      <c r="G84" t="s">
        <v>77</v>
      </c>
      <c r="H84">
        <v>3</v>
      </c>
      <c r="I84" t="s">
        <v>51</v>
      </c>
      <c r="J84" t="s">
        <v>73</v>
      </c>
      <c r="L84">
        <v>27</v>
      </c>
      <c r="M84">
        <v>1</v>
      </c>
      <c r="N84">
        <v>1</v>
      </c>
      <c r="O84">
        <v>1528901193</v>
      </c>
      <c r="P84">
        <v>2098</v>
      </c>
      <c r="R84" t="s">
        <v>53</v>
      </c>
      <c r="S84">
        <f>MATCH(D84,Отчет!$C:$C,0)</f>
        <v>21</v>
      </c>
    </row>
    <row r="85" spans="1:19" x14ac:dyDescent="0.2">
      <c r="A85">
        <v>1645895068</v>
      </c>
      <c r="B85">
        <v>9</v>
      </c>
      <c r="C85" t="s">
        <v>48</v>
      </c>
      <c r="D85">
        <v>1641135260</v>
      </c>
      <c r="E85" t="s">
        <v>35</v>
      </c>
      <c r="F85" t="s">
        <v>59</v>
      </c>
      <c r="G85" t="s">
        <v>77</v>
      </c>
      <c r="H85">
        <v>3</v>
      </c>
      <c r="I85" t="s">
        <v>51</v>
      </c>
      <c r="J85" t="s">
        <v>73</v>
      </c>
      <c r="L85">
        <v>27</v>
      </c>
      <c r="M85">
        <v>1</v>
      </c>
      <c r="N85">
        <v>1</v>
      </c>
      <c r="O85">
        <v>1528901193</v>
      </c>
      <c r="P85">
        <v>2098</v>
      </c>
      <c r="R85" t="s">
        <v>53</v>
      </c>
      <c r="S85">
        <f>MATCH(D85,Отчет!$C:$C,0)</f>
        <v>19</v>
      </c>
    </row>
    <row r="86" spans="1:19" x14ac:dyDescent="0.2">
      <c r="A86">
        <v>1645895107</v>
      </c>
      <c r="B86">
        <v>9</v>
      </c>
      <c r="C86" t="s">
        <v>48</v>
      </c>
      <c r="D86">
        <v>1641135273</v>
      </c>
      <c r="E86" t="s">
        <v>28</v>
      </c>
      <c r="F86" t="s">
        <v>74</v>
      </c>
      <c r="G86" t="s">
        <v>77</v>
      </c>
      <c r="H86">
        <v>3</v>
      </c>
      <c r="I86" t="s">
        <v>51</v>
      </c>
      <c r="J86" t="s">
        <v>73</v>
      </c>
      <c r="L86">
        <v>27</v>
      </c>
      <c r="M86">
        <v>1</v>
      </c>
      <c r="N86">
        <v>1</v>
      </c>
      <c r="O86">
        <v>1528901193</v>
      </c>
      <c r="P86">
        <v>2098</v>
      </c>
      <c r="R86" t="s">
        <v>53</v>
      </c>
      <c r="S86">
        <f>MATCH(D86,Отчет!$C:$C,0)</f>
        <v>31</v>
      </c>
    </row>
    <row r="87" spans="1:19" x14ac:dyDescent="0.2">
      <c r="A87">
        <v>1645895149</v>
      </c>
      <c r="B87">
        <v>9</v>
      </c>
      <c r="C87" t="s">
        <v>48</v>
      </c>
      <c r="D87">
        <v>1641135286</v>
      </c>
      <c r="E87" t="s">
        <v>36</v>
      </c>
      <c r="F87" t="s">
        <v>60</v>
      </c>
      <c r="G87" t="s">
        <v>77</v>
      </c>
      <c r="H87">
        <v>3</v>
      </c>
      <c r="I87" t="s">
        <v>51</v>
      </c>
      <c r="J87" t="s">
        <v>73</v>
      </c>
      <c r="L87">
        <v>27</v>
      </c>
      <c r="M87">
        <v>1</v>
      </c>
      <c r="N87">
        <v>1</v>
      </c>
      <c r="O87">
        <v>1528901193</v>
      </c>
      <c r="P87">
        <v>2098</v>
      </c>
      <c r="R87" t="s">
        <v>53</v>
      </c>
      <c r="S87">
        <f>MATCH(D87,Отчет!$C:$C,0)</f>
        <v>14</v>
      </c>
    </row>
    <row r="88" spans="1:19" x14ac:dyDescent="0.2">
      <c r="A88">
        <v>1645895185</v>
      </c>
      <c r="B88">
        <v>8</v>
      </c>
      <c r="C88" t="s">
        <v>48</v>
      </c>
      <c r="D88">
        <v>1641135303</v>
      </c>
      <c r="E88" t="s">
        <v>37</v>
      </c>
      <c r="F88" t="s">
        <v>61</v>
      </c>
      <c r="G88" t="s">
        <v>77</v>
      </c>
      <c r="H88">
        <v>3</v>
      </c>
      <c r="I88" t="s">
        <v>51</v>
      </c>
      <c r="J88" t="s">
        <v>73</v>
      </c>
      <c r="L88">
        <v>24</v>
      </c>
      <c r="M88">
        <v>1</v>
      </c>
      <c r="N88">
        <v>1</v>
      </c>
      <c r="O88">
        <v>1528901193</v>
      </c>
      <c r="P88">
        <v>2098</v>
      </c>
      <c r="R88" t="s">
        <v>53</v>
      </c>
      <c r="S88">
        <f>MATCH(D88,Отчет!$C:$C,0)</f>
        <v>22</v>
      </c>
    </row>
    <row r="89" spans="1:19" x14ac:dyDescent="0.2">
      <c r="A89">
        <v>1645895225</v>
      </c>
      <c r="B89">
        <v>9</v>
      </c>
      <c r="C89" t="s">
        <v>48</v>
      </c>
      <c r="D89">
        <v>1641135318</v>
      </c>
      <c r="E89" t="s">
        <v>38</v>
      </c>
      <c r="F89" t="s">
        <v>62</v>
      </c>
      <c r="G89" t="s">
        <v>77</v>
      </c>
      <c r="H89">
        <v>3</v>
      </c>
      <c r="I89" t="s">
        <v>51</v>
      </c>
      <c r="J89" t="s">
        <v>73</v>
      </c>
      <c r="L89">
        <v>27</v>
      </c>
      <c r="M89">
        <v>1</v>
      </c>
      <c r="N89">
        <v>1</v>
      </c>
      <c r="O89">
        <v>1528901193</v>
      </c>
      <c r="P89">
        <v>2098</v>
      </c>
      <c r="R89" t="s">
        <v>53</v>
      </c>
      <c r="S89">
        <f>MATCH(D89,Отчет!$C:$C,0)</f>
        <v>18</v>
      </c>
    </row>
    <row r="90" spans="1:19" x14ac:dyDescent="0.2">
      <c r="A90">
        <v>1645895373</v>
      </c>
      <c r="B90">
        <v>5</v>
      </c>
      <c r="C90" t="s">
        <v>48</v>
      </c>
      <c r="D90">
        <v>1641135376</v>
      </c>
      <c r="E90" t="s">
        <v>39</v>
      </c>
      <c r="F90" t="s">
        <v>63</v>
      </c>
      <c r="G90" t="s">
        <v>77</v>
      </c>
      <c r="H90">
        <v>3</v>
      </c>
      <c r="I90" t="s">
        <v>51</v>
      </c>
      <c r="J90" t="s">
        <v>73</v>
      </c>
      <c r="L90">
        <v>15</v>
      </c>
      <c r="M90">
        <v>1</v>
      </c>
      <c r="N90">
        <v>1</v>
      </c>
      <c r="O90">
        <v>1528901193</v>
      </c>
      <c r="P90">
        <v>2098</v>
      </c>
      <c r="R90" t="s">
        <v>53</v>
      </c>
      <c r="S90">
        <f>MATCH(D90,Отчет!$C:$C,0)</f>
        <v>30</v>
      </c>
    </row>
    <row r="91" spans="1:19" x14ac:dyDescent="0.2">
      <c r="A91">
        <v>1645895409</v>
      </c>
      <c r="B91">
        <v>7</v>
      </c>
      <c r="C91" t="s">
        <v>48</v>
      </c>
      <c r="D91">
        <v>1641135390</v>
      </c>
      <c r="E91" t="s">
        <v>40</v>
      </c>
      <c r="F91" t="s">
        <v>64</v>
      </c>
      <c r="G91" t="s">
        <v>77</v>
      </c>
      <c r="H91">
        <v>3</v>
      </c>
      <c r="I91" t="s">
        <v>51</v>
      </c>
      <c r="J91" t="s">
        <v>73</v>
      </c>
      <c r="L91">
        <v>21</v>
      </c>
      <c r="M91">
        <v>1</v>
      </c>
      <c r="N91">
        <v>1</v>
      </c>
      <c r="O91">
        <v>1528901193</v>
      </c>
      <c r="P91">
        <v>2098</v>
      </c>
      <c r="R91" t="s">
        <v>53</v>
      </c>
      <c r="S91">
        <f>MATCH(D91,Отчет!$C:$C,0)</f>
        <v>29</v>
      </c>
    </row>
    <row r="92" spans="1:19" x14ac:dyDescent="0.2">
      <c r="A92">
        <v>1645895445</v>
      </c>
      <c r="B92">
        <v>9</v>
      </c>
      <c r="C92" t="s">
        <v>48</v>
      </c>
      <c r="D92">
        <v>1641135403</v>
      </c>
      <c r="E92" t="s">
        <v>41</v>
      </c>
      <c r="F92" t="s">
        <v>65</v>
      </c>
      <c r="G92" t="s">
        <v>77</v>
      </c>
      <c r="H92">
        <v>3</v>
      </c>
      <c r="I92" t="s">
        <v>51</v>
      </c>
      <c r="J92" t="s">
        <v>73</v>
      </c>
      <c r="L92">
        <v>27</v>
      </c>
      <c r="M92">
        <v>1</v>
      </c>
      <c r="N92">
        <v>1</v>
      </c>
      <c r="O92">
        <v>1528901193</v>
      </c>
      <c r="P92">
        <v>2098</v>
      </c>
      <c r="R92" t="s">
        <v>53</v>
      </c>
      <c r="S92">
        <f>MATCH(D92,Отчет!$C:$C,0)</f>
        <v>16</v>
      </c>
    </row>
    <row r="93" spans="1:19" x14ac:dyDescent="0.2">
      <c r="A93">
        <v>1645895491</v>
      </c>
      <c r="B93">
        <v>6</v>
      </c>
      <c r="C93" t="s">
        <v>48</v>
      </c>
      <c r="D93">
        <v>1641135417</v>
      </c>
      <c r="E93" t="s">
        <v>42</v>
      </c>
      <c r="F93" t="s">
        <v>66</v>
      </c>
      <c r="G93" t="s">
        <v>77</v>
      </c>
      <c r="H93">
        <v>3</v>
      </c>
      <c r="I93" t="s">
        <v>51</v>
      </c>
      <c r="J93" t="s">
        <v>73</v>
      </c>
      <c r="L93">
        <v>18</v>
      </c>
      <c r="M93">
        <v>1</v>
      </c>
      <c r="N93">
        <v>1</v>
      </c>
      <c r="O93">
        <v>1528901193</v>
      </c>
      <c r="P93">
        <v>2098</v>
      </c>
      <c r="R93" t="s">
        <v>53</v>
      </c>
      <c r="S93">
        <f>MATCH(D93,Отчет!$C:$C,0)</f>
        <v>28</v>
      </c>
    </row>
    <row r="94" spans="1:19" x14ac:dyDescent="0.2">
      <c r="A94">
        <v>1645896151</v>
      </c>
      <c r="B94">
        <v>9</v>
      </c>
      <c r="C94" t="s">
        <v>48</v>
      </c>
      <c r="D94">
        <v>1642265468</v>
      </c>
      <c r="E94" t="s">
        <v>46</v>
      </c>
      <c r="F94" t="s">
        <v>68</v>
      </c>
      <c r="G94" t="s">
        <v>78</v>
      </c>
      <c r="H94">
        <v>4</v>
      </c>
      <c r="I94" t="s">
        <v>51</v>
      </c>
      <c r="J94" t="s">
        <v>73</v>
      </c>
      <c r="L94">
        <v>36</v>
      </c>
      <c r="M94">
        <v>1</v>
      </c>
      <c r="N94">
        <v>1</v>
      </c>
      <c r="O94">
        <v>1528901193</v>
      </c>
      <c r="P94">
        <v>2098</v>
      </c>
      <c r="R94" t="s">
        <v>53</v>
      </c>
      <c r="S94">
        <f>MATCH(D94,Отчет!$C:$C,0)</f>
        <v>15</v>
      </c>
    </row>
    <row r="95" spans="1:19" x14ac:dyDescent="0.2">
      <c r="A95">
        <v>1645896157</v>
      </c>
      <c r="B95">
        <v>8</v>
      </c>
      <c r="C95" t="s">
        <v>48</v>
      </c>
      <c r="D95">
        <v>1642265487</v>
      </c>
      <c r="E95" t="s">
        <v>45</v>
      </c>
      <c r="F95" t="s">
        <v>69</v>
      </c>
      <c r="G95" t="s">
        <v>78</v>
      </c>
      <c r="H95">
        <v>4</v>
      </c>
      <c r="I95" t="s">
        <v>51</v>
      </c>
      <c r="J95" t="s">
        <v>73</v>
      </c>
      <c r="L95">
        <v>32</v>
      </c>
      <c r="M95">
        <v>1</v>
      </c>
      <c r="N95">
        <v>1</v>
      </c>
      <c r="O95">
        <v>1528901193</v>
      </c>
      <c r="P95">
        <v>2098</v>
      </c>
      <c r="R95" t="s">
        <v>53</v>
      </c>
      <c r="S95">
        <f>MATCH(D95,Отчет!$C:$C,0)</f>
        <v>17</v>
      </c>
    </row>
    <row r="96" spans="1:19" x14ac:dyDescent="0.2">
      <c r="A96">
        <v>1645896060</v>
      </c>
      <c r="B96">
        <v>9</v>
      </c>
      <c r="C96" t="s">
        <v>48</v>
      </c>
      <c r="D96">
        <v>1642313282</v>
      </c>
      <c r="E96" t="s">
        <v>47</v>
      </c>
      <c r="F96" t="s">
        <v>54</v>
      </c>
      <c r="G96" t="s">
        <v>78</v>
      </c>
      <c r="H96">
        <v>4</v>
      </c>
      <c r="I96" t="s">
        <v>51</v>
      </c>
      <c r="J96" t="s">
        <v>73</v>
      </c>
      <c r="L96">
        <v>36</v>
      </c>
      <c r="M96">
        <v>1</v>
      </c>
      <c r="N96">
        <v>0</v>
      </c>
      <c r="O96">
        <v>1528901193</v>
      </c>
      <c r="P96">
        <v>2098</v>
      </c>
      <c r="R96" t="s">
        <v>53</v>
      </c>
      <c r="S96">
        <f>MATCH(D96,Отчет!$C:$C,0)</f>
        <v>13</v>
      </c>
    </row>
    <row r="97" spans="1:19" x14ac:dyDescent="0.2">
      <c r="A97">
        <v>1645896056</v>
      </c>
      <c r="B97">
        <v>8</v>
      </c>
      <c r="C97" t="s">
        <v>48</v>
      </c>
      <c r="D97">
        <v>1638078137</v>
      </c>
      <c r="E97" t="s">
        <v>43</v>
      </c>
      <c r="F97" t="s">
        <v>49</v>
      </c>
      <c r="G97" t="s">
        <v>78</v>
      </c>
      <c r="H97">
        <v>4</v>
      </c>
      <c r="I97" t="s">
        <v>51</v>
      </c>
      <c r="J97" t="s">
        <v>73</v>
      </c>
      <c r="L97">
        <v>32</v>
      </c>
      <c r="M97">
        <v>1</v>
      </c>
      <c r="N97">
        <v>1</v>
      </c>
      <c r="O97">
        <v>1528901193</v>
      </c>
      <c r="P97">
        <v>2098</v>
      </c>
      <c r="R97" t="s">
        <v>53</v>
      </c>
      <c r="S97">
        <f>MATCH(D97,Отчет!$C:$C,0)</f>
        <v>26</v>
      </c>
    </row>
    <row r="98" spans="1:19" x14ac:dyDescent="0.2">
      <c r="A98">
        <v>1645896068</v>
      </c>
      <c r="B98">
        <v>10</v>
      </c>
      <c r="C98" t="s">
        <v>48</v>
      </c>
      <c r="D98">
        <v>1641135205</v>
      </c>
      <c r="E98" t="s">
        <v>31</v>
      </c>
      <c r="F98" t="s">
        <v>55</v>
      </c>
      <c r="G98" t="s">
        <v>78</v>
      </c>
      <c r="H98">
        <v>4</v>
      </c>
      <c r="I98" t="s">
        <v>51</v>
      </c>
      <c r="J98" t="s">
        <v>73</v>
      </c>
      <c r="L98">
        <v>40</v>
      </c>
      <c r="M98">
        <v>1</v>
      </c>
      <c r="N98">
        <v>1</v>
      </c>
      <c r="O98">
        <v>1528901193</v>
      </c>
      <c r="P98">
        <v>2098</v>
      </c>
      <c r="R98" t="s">
        <v>53</v>
      </c>
      <c r="S98">
        <f>MATCH(D98,Отчет!$C:$C,0)</f>
        <v>12</v>
      </c>
    </row>
    <row r="99" spans="1:19" x14ac:dyDescent="0.2">
      <c r="A99">
        <v>1645896072</v>
      </c>
      <c r="B99">
        <v>8</v>
      </c>
      <c r="C99" t="s">
        <v>48</v>
      </c>
      <c r="D99">
        <v>1641135219</v>
      </c>
      <c r="E99" t="s">
        <v>32</v>
      </c>
      <c r="F99" t="s">
        <v>56</v>
      </c>
      <c r="G99" t="s">
        <v>78</v>
      </c>
      <c r="H99">
        <v>4</v>
      </c>
      <c r="I99" t="s">
        <v>51</v>
      </c>
      <c r="J99" t="s">
        <v>73</v>
      </c>
      <c r="L99">
        <v>32</v>
      </c>
      <c r="M99">
        <v>1</v>
      </c>
      <c r="N99">
        <v>1</v>
      </c>
      <c r="O99">
        <v>1528901193</v>
      </c>
      <c r="P99">
        <v>2098</v>
      </c>
      <c r="R99" t="s">
        <v>53</v>
      </c>
      <c r="S99">
        <f>MATCH(D99,Отчет!$C:$C,0)</f>
        <v>20</v>
      </c>
    </row>
    <row r="100" spans="1:19" x14ac:dyDescent="0.2">
      <c r="A100">
        <v>1645896146</v>
      </c>
      <c r="B100">
        <v>8</v>
      </c>
      <c r="C100" t="s">
        <v>48</v>
      </c>
      <c r="D100">
        <v>1641135447</v>
      </c>
      <c r="E100" t="s">
        <v>44</v>
      </c>
      <c r="F100" t="s">
        <v>67</v>
      </c>
      <c r="G100" t="s">
        <v>78</v>
      </c>
      <c r="H100">
        <v>4</v>
      </c>
      <c r="I100" t="s">
        <v>51</v>
      </c>
      <c r="J100" t="s">
        <v>73</v>
      </c>
      <c r="L100">
        <v>32</v>
      </c>
      <c r="M100">
        <v>1</v>
      </c>
      <c r="N100">
        <v>1</v>
      </c>
      <c r="O100">
        <v>1528901193</v>
      </c>
      <c r="P100">
        <v>2098</v>
      </c>
      <c r="R100" t="s">
        <v>53</v>
      </c>
      <c r="S100">
        <f>MATCH(D100,Отчет!$C:$C,0)</f>
        <v>25</v>
      </c>
    </row>
    <row r="101" spans="1:19" x14ac:dyDescent="0.2">
      <c r="A101">
        <v>1645896080</v>
      </c>
      <c r="B101">
        <v>8</v>
      </c>
      <c r="C101" t="s">
        <v>48</v>
      </c>
      <c r="D101">
        <v>1641135245</v>
      </c>
      <c r="E101" t="s">
        <v>34</v>
      </c>
      <c r="F101" t="s">
        <v>58</v>
      </c>
      <c r="G101" t="s">
        <v>78</v>
      </c>
      <c r="H101">
        <v>4</v>
      </c>
      <c r="I101" t="s">
        <v>51</v>
      </c>
      <c r="J101" t="s">
        <v>73</v>
      </c>
      <c r="L101">
        <v>32</v>
      </c>
      <c r="M101">
        <v>1</v>
      </c>
      <c r="N101">
        <v>1</v>
      </c>
      <c r="O101">
        <v>1528901193</v>
      </c>
      <c r="P101">
        <v>2098</v>
      </c>
      <c r="R101" t="s">
        <v>53</v>
      </c>
      <c r="S101">
        <f>MATCH(D101,Отчет!$C:$C,0)</f>
        <v>21</v>
      </c>
    </row>
    <row r="102" spans="1:19" x14ac:dyDescent="0.2">
      <c r="A102">
        <v>1645896084</v>
      </c>
      <c r="B102">
        <v>9</v>
      </c>
      <c r="C102" t="s">
        <v>48</v>
      </c>
      <c r="D102">
        <v>1641135260</v>
      </c>
      <c r="E102" t="s">
        <v>35</v>
      </c>
      <c r="F102" t="s">
        <v>59</v>
      </c>
      <c r="G102" t="s">
        <v>78</v>
      </c>
      <c r="H102">
        <v>4</v>
      </c>
      <c r="I102" t="s">
        <v>51</v>
      </c>
      <c r="J102" t="s">
        <v>73</v>
      </c>
      <c r="L102">
        <v>36</v>
      </c>
      <c r="M102">
        <v>1</v>
      </c>
      <c r="N102">
        <v>1</v>
      </c>
      <c r="O102">
        <v>1528901193</v>
      </c>
      <c r="P102">
        <v>2098</v>
      </c>
      <c r="R102" t="s">
        <v>53</v>
      </c>
      <c r="S102">
        <f>MATCH(D102,Отчет!$C:$C,0)</f>
        <v>19</v>
      </c>
    </row>
    <row r="103" spans="1:19" x14ac:dyDescent="0.2">
      <c r="A103">
        <v>1645896088</v>
      </c>
      <c r="B103">
        <v>7</v>
      </c>
      <c r="C103" t="s">
        <v>48</v>
      </c>
      <c r="D103">
        <v>1641135273</v>
      </c>
      <c r="E103" t="s">
        <v>28</v>
      </c>
      <c r="F103" t="s">
        <v>74</v>
      </c>
      <c r="G103" t="s">
        <v>78</v>
      </c>
      <c r="H103">
        <v>4</v>
      </c>
      <c r="I103" t="s">
        <v>51</v>
      </c>
      <c r="J103" t="s">
        <v>73</v>
      </c>
      <c r="L103">
        <v>28</v>
      </c>
      <c r="M103">
        <v>1</v>
      </c>
      <c r="N103">
        <v>1</v>
      </c>
      <c r="O103">
        <v>1528901193</v>
      </c>
      <c r="P103">
        <v>2098</v>
      </c>
      <c r="R103" t="s">
        <v>53</v>
      </c>
      <c r="S103">
        <f>MATCH(D103,Отчет!$C:$C,0)</f>
        <v>31</v>
      </c>
    </row>
    <row r="104" spans="1:19" x14ac:dyDescent="0.2">
      <c r="A104">
        <v>1645896097</v>
      </c>
      <c r="B104">
        <v>8</v>
      </c>
      <c r="C104" t="s">
        <v>48</v>
      </c>
      <c r="D104">
        <v>1641135303</v>
      </c>
      <c r="E104" t="s">
        <v>37</v>
      </c>
      <c r="F104" t="s">
        <v>61</v>
      </c>
      <c r="G104" t="s">
        <v>78</v>
      </c>
      <c r="H104">
        <v>4</v>
      </c>
      <c r="I104" t="s">
        <v>51</v>
      </c>
      <c r="J104" t="s">
        <v>73</v>
      </c>
      <c r="L104">
        <v>32</v>
      </c>
      <c r="M104">
        <v>1</v>
      </c>
      <c r="N104">
        <v>1</v>
      </c>
      <c r="O104">
        <v>1528901193</v>
      </c>
      <c r="P104">
        <v>2098</v>
      </c>
      <c r="R104" t="s">
        <v>53</v>
      </c>
      <c r="S104">
        <f>MATCH(D104,Отчет!$C:$C,0)</f>
        <v>22</v>
      </c>
    </row>
    <row r="105" spans="1:19" x14ac:dyDescent="0.2">
      <c r="A105">
        <v>1740926975</v>
      </c>
      <c r="B105">
        <v>9</v>
      </c>
      <c r="C105" t="s">
        <v>48</v>
      </c>
      <c r="D105">
        <v>1641135318</v>
      </c>
      <c r="E105" t="s">
        <v>38</v>
      </c>
      <c r="F105" t="s">
        <v>62</v>
      </c>
      <c r="G105" t="s">
        <v>78</v>
      </c>
      <c r="H105">
        <v>4</v>
      </c>
      <c r="I105" t="s">
        <v>51</v>
      </c>
      <c r="J105" t="s">
        <v>73</v>
      </c>
      <c r="L105">
        <v>36</v>
      </c>
      <c r="M105">
        <v>1</v>
      </c>
      <c r="N105">
        <v>1</v>
      </c>
      <c r="O105">
        <v>1528901193</v>
      </c>
      <c r="P105">
        <v>2098</v>
      </c>
      <c r="R105" t="s">
        <v>53</v>
      </c>
      <c r="S105">
        <f>MATCH(D105,Отчет!$C:$C,0)</f>
        <v>18</v>
      </c>
    </row>
    <row r="106" spans="1:19" x14ac:dyDescent="0.2">
      <c r="A106">
        <v>1645896125</v>
      </c>
      <c r="B106">
        <v>8</v>
      </c>
      <c r="C106" t="s">
        <v>48</v>
      </c>
      <c r="D106">
        <v>1641135376</v>
      </c>
      <c r="E106" t="s">
        <v>39</v>
      </c>
      <c r="F106" t="s">
        <v>63</v>
      </c>
      <c r="G106" t="s">
        <v>78</v>
      </c>
      <c r="H106">
        <v>4</v>
      </c>
      <c r="I106" t="s">
        <v>51</v>
      </c>
      <c r="J106" t="s">
        <v>73</v>
      </c>
      <c r="L106">
        <v>32</v>
      </c>
      <c r="M106">
        <v>1</v>
      </c>
      <c r="N106">
        <v>1</v>
      </c>
      <c r="O106">
        <v>1528901193</v>
      </c>
      <c r="P106">
        <v>2098</v>
      </c>
      <c r="R106" t="s">
        <v>53</v>
      </c>
      <c r="S106">
        <f>MATCH(D106,Отчет!$C:$C,0)</f>
        <v>30</v>
      </c>
    </row>
    <row r="107" spans="1:19" x14ac:dyDescent="0.2">
      <c r="A107">
        <v>1645896076</v>
      </c>
      <c r="B107">
        <v>8</v>
      </c>
      <c r="C107" t="s">
        <v>48</v>
      </c>
      <c r="D107">
        <v>1641135232</v>
      </c>
      <c r="E107" t="s">
        <v>33</v>
      </c>
      <c r="F107" t="s">
        <v>57</v>
      </c>
      <c r="G107" t="s">
        <v>78</v>
      </c>
      <c r="H107">
        <v>4</v>
      </c>
      <c r="I107" t="s">
        <v>51</v>
      </c>
      <c r="J107" t="s">
        <v>73</v>
      </c>
      <c r="L107">
        <v>32</v>
      </c>
      <c r="M107">
        <v>1</v>
      </c>
      <c r="N107">
        <v>1</v>
      </c>
      <c r="O107">
        <v>1528901193</v>
      </c>
      <c r="P107">
        <v>2098</v>
      </c>
      <c r="R107" t="s">
        <v>53</v>
      </c>
      <c r="S107">
        <f>MATCH(D107,Отчет!$C:$C,0)</f>
        <v>24</v>
      </c>
    </row>
    <row r="108" spans="1:19" x14ac:dyDescent="0.2">
      <c r="A108">
        <v>1817097616</v>
      </c>
      <c r="B108">
        <v>10</v>
      </c>
      <c r="C108" t="s">
        <v>48</v>
      </c>
      <c r="D108">
        <v>1641135376</v>
      </c>
      <c r="E108" t="s">
        <v>39</v>
      </c>
      <c r="F108" t="s">
        <v>63</v>
      </c>
      <c r="G108" t="s">
        <v>79</v>
      </c>
      <c r="H108">
        <v>2</v>
      </c>
      <c r="I108" t="s">
        <v>51</v>
      </c>
      <c r="J108" t="s">
        <v>80</v>
      </c>
      <c r="L108">
        <v>20</v>
      </c>
      <c r="M108">
        <v>1</v>
      </c>
      <c r="N108">
        <v>1</v>
      </c>
      <c r="O108">
        <v>1783433827</v>
      </c>
      <c r="P108">
        <v>2098</v>
      </c>
      <c r="R108" t="s">
        <v>53</v>
      </c>
      <c r="S108">
        <f>MATCH(D108,Отчет!$C:$C,0)</f>
        <v>30</v>
      </c>
    </row>
    <row r="109" spans="1:19" x14ac:dyDescent="0.2">
      <c r="A109">
        <v>1817097628</v>
      </c>
      <c r="B109">
        <v>9</v>
      </c>
      <c r="C109" t="s">
        <v>48</v>
      </c>
      <c r="D109">
        <v>1642313282</v>
      </c>
      <c r="E109" t="s">
        <v>47</v>
      </c>
      <c r="F109" t="s">
        <v>54</v>
      </c>
      <c r="G109" t="s">
        <v>79</v>
      </c>
      <c r="H109">
        <v>2</v>
      </c>
      <c r="I109" t="s">
        <v>51</v>
      </c>
      <c r="J109" t="s">
        <v>80</v>
      </c>
      <c r="L109">
        <v>18</v>
      </c>
      <c r="M109">
        <v>1</v>
      </c>
      <c r="N109">
        <v>0</v>
      </c>
      <c r="O109">
        <v>1783433827</v>
      </c>
      <c r="P109">
        <v>2098</v>
      </c>
      <c r="R109" t="s">
        <v>53</v>
      </c>
      <c r="S109">
        <f>MATCH(D109,Отчет!$C:$C,0)</f>
        <v>13</v>
      </c>
    </row>
    <row r="110" spans="1:19" x14ac:dyDescent="0.2">
      <c r="A110">
        <v>1817097600</v>
      </c>
      <c r="B110">
        <v>10</v>
      </c>
      <c r="C110" t="s">
        <v>48</v>
      </c>
      <c r="D110">
        <v>1642313269</v>
      </c>
      <c r="E110" t="s">
        <v>29</v>
      </c>
      <c r="F110" t="s">
        <v>70</v>
      </c>
      <c r="G110" t="s">
        <v>79</v>
      </c>
      <c r="H110">
        <v>2</v>
      </c>
      <c r="I110" t="s">
        <v>51</v>
      </c>
      <c r="J110" t="s">
        <v>80</v>
      </c>
      <c r="L110">
        <v>20</v>
      </c>
      <c r="M110">
        <v>1</v>
      </c>
      <c r="N110">
        <v>0</v>
      </c>
      <c r="O110">
        <v>1783433827</v>
      </c>
      <c r="P110">
        <v>2098</v>
      </c>
      <c r="R110" t="s">
        <v>53</v>
      </c>
      <c r="S110">
        <f>MATCH(D110,Отчет!$C:$C,0)</f>
        <v>27</v>
      </c>
    </row>
    <row r="111" spans="1:19" x14ac:dyDescent="0.2">
      <c r="A111">
        <v>1817097591</v>
      </c>
      <c r="B111">
        <v>10</v>
      </c>
      <c r="C111" t="s">
        <v>48</v>
      </c>
      <c r="D111">
        <v>1642265468</v>
      </c>
      <c r="E111" t="s">
        <v>46</v>
      </c>
      <c r="F111" t="s">
        <v>68</v>
      </c>
      <c r="G111" t="s">
        <v>79</v>
      </c>
      <c r="H111">
        <v>2</v>
      </c>
      <c r="I111" t="s">
        <v>51</v>
      </c>
      <c r="J111" t="s">
        <v>80</v>
      </c>
      <c r="L111">
        <v>20</v>
      </c>
      <c r="M111">
        <v>1</v>
      </c>
      <c r="N111">
        <v>1</v>
      </c>
      <c r="O111">
        <v>1783433827</v>
      </c>
      <c r="P111">
        <v>2098</v>
      </c>
      <c r="R111" t="s">
        <v>53</v>
      </c>
      <c r="S111">
        <f>MATCH(D111,Отчет!$C:$C,0)</f>
        <v>15</v>
      </c>
    </row>
    <row r="112" spans="1:19" x14ac:dyDescent="0.2">
      <c r="A112">
        <v>1817097640</v>
      </c>
      <c r="B112">
        <v>10</v>
      </c>
      <c r="C112" t="s">
        <v>48</v>
      </c>
      <c r="D112">
        <v>1641135447</v>
      </c>
      <c r="E112" t="s">
        <v>44</v>
      </c>
      <c r="F112" t="s">
        <v>67</v>
      </c>
      <c r="G112" t="s">
        <v>79</v>
      </c>
      <c r="H112">
        <v>2</v>
      </c>
      <c r="I112" t="s">
        <v>51</v>
      </c>
      <c r="J112" t="s">
        <v>80</v>
      </c>
      <c r="L112">
        <v>20</v>
      </c>
      <c r="M112">
        <v>1</v>
      </c>
      <c r="N112">
        <v>1</v>
      </c>
      <c r="O112">
        <v>1783433827</v>
      </c>
      <c r="P112">
        <v>2098</v>
      </c>
      <c r="R112" t="s">
        <v>53</v>
      </c>
      <c r="S112">
        <f>MATCH(D112,Отчет!$C:$C,0)</f>
        <v>25</v>
      </c>
    </row>
    <row r="113" spans="1:19" x14ac:dyDescent="0.2">
      <c r="A113">
        <v>1817097624</v>
      </c>
      <c r="B113">
        <v>10</v>
      </c>
      <c r="C113" t="s">
        <v>48</v>
      </c>
      <c r="D113">
        <v>1641135403</v>
      </c>
      <c r="E113" t="s">
        <v>41</v>
      </c>
      <c r="F113" t="s">
        <v>65</v>
      </c>
      <c r="G113" t="s">
        <v>79</v>
      </c>
      <c r="H113">
        <v>2</v>
      </c>
      <c r="I113" t="s">
        <v>51</v>
      </c>
      <c r="J113" t="s">
        <v>80</v>
      </c>
      <c r="L113">
        <v>20</v>
      </c>
      <c r="M113">
        <v>1</v>
      </c>
      <c r="N113">
        <v>1</v>
      </c>
      <c r="O113">
        <v>1783433827</v>
      </c>
      <c r="P113">
        <v>2098</v>
      </c>
      <c r="R113" t="s">
        <v>53</v>
      </c>
      <c r="S113">
        <f>MATCH(D113,Отчет!$C:$C,0)</f>
        <v>16</v>
      </c>
    </row>
    <row r="114" spans="1:19" x14ac:dyDescent="0.2">
      <c r="A114">
        <v>1817097620</v>
      </c>
      <c r="B114">
        <v>10</v>
      </c>
      <c r="C114" t="s">
        <v>48</v>
      </c>
      <c r="D114">
        <v>1641135390</v>
      </c>
      <c r="E114" t="s">
        <v>40</v>
      </c>
      <c r="F114" t="s">
        <v>64</v>
      </c>
      <c r="G114" t="s">
        <v>79</v>
      </c>
      <c r="H114">
        <v>2</v>
      </c>
      <c r="I114" t="s">
        <v>51</v>
      </c>
      <c r="J114" t="s">
        <v>80</v>
      </c>
      <c r="L114">
        <v>20</v>
      </c>
      <c r="M114">
        <v>1</v>
      </c>
      <c r="N114">
        <v>1</v>
      </c>
      <c r="O114">
        <v>1783433827</v>
      </c>
      <c r="P114">
        <v>2098</v>
      </c>
      <c r="R114" t="s">
        <v>53</v>
      </c>
      <c r="S114">
        <f>MATCH(D114,Отчет!$C:$C,0)</f>
        <v>29</v>
      </c>
    </row>
    <row r="115" spans="1:19" x14ac:dyDescent="0.2">
      <c r="A115">
        <v>1817097608</v>
      </c>
      <c r="B115">
        <v>9</v>
      </c>
      <c r="C115" t="s">
        <v>48</v>
      </c>
      <c r="D115">
        <v>1641135318</v>
      </c>
      <c r="E115" t="s">
        <v>38</v>
      </c>
      <c r="F115" t="s">
        <v>62</v>
      </c>
      <c r="G115" t="s">
        <v>79</v>
      </c>
      <c r="H115">
        <v>2</v>
      </c>
      <c r="I115" t="s">
        <v>51</v>
      </c>
      <c r="J115" t="s">
        <v>80</v>
      </c>
      <c r="L115">
        <v>18</v>
      </c>
      <c r="M115">
        <v>1</v>
      </c>
      <c r="N115">
        <v>1</v>
      </c>
      <c r="O115">
        <v>1783433827</v>
      </c>
      <c r="P115">
        <v>2098</v>
      </c>
      <c r="R115" t="s">
        <v>53</v>
      </c>
      <c r="S115">
        <f>MATCH(D115,Отчет!$C:$C,0)</f>
        <v>18</v>
      </c>
    </row>
    <row r="116" spans="1:19" x14ac:dyDescent="0.2">
      <c r="A116">
        <v>1817097604</v>
      </c>
      <c r="B116">
        <v>10</v>
      </c>
      <c r="C116" t="s">
        <v>48</v>
      </c>
      <c r="D116">
        <v>1641135286</v>
      </c>
      <c r="E116" t="s">
        <v>36</v>
      </c>
      <c r="F116" t="s">
        <v>60</v>
      </c>
      <c r="G116" t="s">
        <v>79</v>
      </c>
      <c r="H116">
        <v>2</v>
      </c>
      <c r="I116" t="s">
        <v>51</v>
      </c>
      <c r="J116" t="s">
        <v>80</v>
      </c>
      <c r="L116">
        <v>20</v>
      </c>
      <c r="M116">
        <v>1</v>
      </c>
      <c r="N116">
        <v>1</v>
      </c>
      <c r="O116">
        <v>1783433827</v>
      </c>
      <c r="P116">
        <v>2098</v>
      </c>
      <c r="R116" t="s">
        <v>53</v>
      </c>
      <c r="S116">
        <f>MATCH(D116,Отчет!$C:$C,0)</f>
        <v>14</v>
      </c>
    </row>
    <row r="117" spans="1:19" x14ac:dyDescent="0.2">
      <c r="A117">
        <v>1817097596</v>
      </c>
      <c r="B117">
        <v>10</v>
      </c>
      <c r="C117" t="s">
        <v>48</v>
      </c>
      <c r="D117">
        <v>1641135260</v>
      </c>
      <c r="E117" t="s">
        <v>35</v>
      </c>
      <c r="F117" t="s">
        <v>59</v>
      </c>
      <c r="G117" t="s">
        <v>79</v>
      </c>
      <c r="H117">
        <v>2</v>
      </c>
      <c r="I117" t="s">
        <v>51</v>
      </c>
      <c r="J117" t="s">
        <v>80</v>
      </c>
      <c r="L117">
        <v>20</v>
      </c>
      <c r="M117">
        <v>1</v>
      </c>
      <c r="N117">
        <v>1</v>
      </c>
      <c r="O117">
        <v>1783433827</v>
      </c>
      <c r="P117">
        <v>2098</v>
      </c>
      <c r="R117" t="s">
        <v>53</v>
      </c>
      <c r="S117">
        <f>MATCH(D117,Отчет!$C:$C,0)</f>
        <v>19</v>
      </c>
    </row>
    <row r="118" spans="1:19" x14ac:dyDescent="0.2">
      <c r="A118">
        <v>1817097007</v>
      </c>
      <c r="B118">
        <v>10</v>
      </c>
      <c r="C118" t="s">
        <v>48</v>
      </c>
      <c r="D118">
        <v>1641135205</v>
      </c>
      <c r="E118" t="s">
        <v>31</v>
      </c>
      <c r="F118" t="s">
        <v>55</v>
      </c>
      <c r="G118" t="s">
        <v>79</v>
      </c>
      <c r="H118">
        <v>2</v>
      </c>
      <c r="I118" t="s">
        <v>51</v>
      </c>
      <c r="J118" t="s">
        <v>80</v>
      </c>
      <c r="L118">
        <v>20</v>
      </c>
      <c r="M118">
        <v>1</v>
      </c>
      <c r="N118">
        <v>1</v>
      </c>
      <c r="O118">
        <v>1783433827</v>
      </c>
      <c r="P118">
        <v>2098</v>
      </c>
      <c r="R118" t="s">
        <v>53</v>
      </c>
      <c r="S118">
        <f>MATCH(D118,Отчет!$C:$C,0)</f>
        <v>12</v>
      </c>
    </row>
    <row r="119" spans="1:19" x14ac:dyDescent="0.2">
      <c r="A119">
        <v>1645895173</v>
      </c>
      <c r="B119">
        <v>10</v>
      </c>
      <c r="C119" t="s">
        <v>48</v>
      </c>
      <c r="D119">
        <v>1641135286</v>
      </c>
      <c r="E119" t="s">
        <v>36</v>
      </c>
      <c r="F119" t="s">
        <v>60</v>
      </c>
      <c r="G119" t="s">
        <v>81</v>
      </c>
      <c r="H119">
        <v>3</v>
      </c>
      <c r="I119" t="s">
        <v>51</v>
      </c>
      <c r="J119" t="s">
        <v>80</v>
      </c>
      <c r="L119">
        <v>30</v>
      </c>
      <c r="M119">
        <v>1</v>
      </c>
      <c r="N119">
        <v>1</v>
      </c>
      <c r="O119">
        <v>1528901193</v>
      </c>
      <c r="P119">
        <v>2098</v>
      </c>
      <c r="R119" t="s">
        <v>53</v>
      </c>
      <c r="S119">
        <f>MATCH(D119,Отчет!$C:$C,0)</f>
        <v>14</v>
      </c>
    </row>
    <row r="120" spans="1:19" x14ac:dyDescent="0.2">
      <c r="A120">
        <v>1645894785</v>
      </c>
      <c r="B120">
        <v>7</v>
      </c>
      <c r="C120" t="s">
        <v>48</v>
      </c>
      <c r="D120">
        <v>1638078137</v>
      </c>
      <c r="E120" t="s">
        <v>43</v>
      </c>
      <c r="F120" t="s">
        <v>49</v>
      </c>
      <c r="G120" t="s">
        <v>81</v>
      </c>
      <c r="H120">
        <v>3</v>
      </c>
      <c r="I120" t="s">
        <v>51</v>
      </c>
      <c r="J120" t="s">
        <v>80</v>
      </c>
      <c r="L120">
        <v>21</v>
      </c>
      <c r="M120">
        <v>1</v>
      </c>
      <c r="N120">
        <v>1</v>
      </c>
      <c r="O120">
        <v>1528901193</v>
      </c>
      <c r="P120">
        <v>2098</v>
      </c>
      <c r="R120" t="s">
        <v>53</v>
      </c>
      <c r="S120">
        <f>MATCH(D120,Отчет!$C:$C,0)</f>
        <v>26</v>
      </c>
    </row>
    <row r="121" spans="1:19" x14ac:dyDescent="0.2">
      <c r="A121">
        <v>1645895597</v>
      </c>
      <c r="B121">
        <v>8</v>
      </c>
      <c r="C121" t="s">
        <v>48</v>
      </c>
      <c r="D121">
        <v>1641135447</v>
      </c>
      <c r="E121" t="s">
        <v>44</v>
      </c>
      <c r="F121" t="s">
        <v>67</v>
      </c>
      <c r="G121" t="s">
        <v>81</v>
      </c>
      <c r="H121">
        <v>3</v>
      </c>
      <c r="I121" t="s">
        <v>51</v>
      </c>
      <c r="J121" t="s">
        <v>80</v>
      </c>
      <c r="L121">
        <v>24</v>
      </c>
      <c r="M121">
        <v>1</v>
      </c>
      <c r="N121">
        <v>1</v>
      </c>
      <c r="O121">
        <v>1528901193</v>
      </c>
      <c r="P121">
        <v>2098</v>
      </c>
      <c r="R121" t="s">
        <v>53</v>
      </c>
      <c r="S121">
        <f>MATCH(D121,Отчет!$C:$C,0)</f>
        <v>25</v>
      </c>
    </row>
    <row r="122" spans="1:19" x14ac:dyDescent="0.2">
      <c r="A122">
        <v>1645895252</v>
      </c>
      <c r="B122">
        <v>10</v>
      </c>
      <c r="C122" t="s">
        <v>48</v>
      </c>
      <c r="D122">
        <v>1641135318</v>
      </c>
      <c r="E122" t="s">
        <v>38</v>
      </c>
      <c r="F122" t="s">
        <v>62</v>
      </c>
      <c r="G122" t="s">
        <v>81</v>
      </c>
      <c r="H122">
        <v>3</v>
      </c>
      <c r="I122" t="s">
        <v>51</v>
      </c>
      <c r="J122" t="s">
        <v>80</v>
      </c>
      <c r="L122">
        <v>30</v>
      </c>
      <c r="M122">
        <v>1</v>
      </c>
      <c r="N122">
        <v>1</v>
      </c>
      <c r="O122">
        <v>1528901193</v>
      </c>
      <c r="P122">
        <v>2098</v>
      </c>
      <c r="R122" t="s">
        <v>53</v>
      </c>
      <c r="S122">
        <f>MATCH(D122,Отчет!$C:$C,0)</f>
        <v>18</v>
      </c>
    </row>
    <row r="123" spans="1:19" x14ac:dyDescent="0.2">
      <c r="A123">
        <v>1645894856</v>
      </c>
      <c r="B123">
        <v>10</v>
      </c>
      <c r="C123" t="s">
        <v>48</v>
      </c>
      <c r="D123">
        <v>1642313282</v>
      </c>
      <c r="E123" t="s">
        <v>47</v>
      </c>
      <c r="F123" t="s">
        <v>54</v>
      </c>
      <c r="G123" t="s">
        <v>81</v>
      </c>
      <c r="H123">
        <v>3</v>
      </c>
      <c r="I123" t="s">
        <v>51</v>
      </c>
      <c r="J123" t="s">
        <v>80</v>
      </c>
      <c r="L123">
        <v>30</v>
      </c>
      <c r="M123">
        <v>1</v>
      </c>
      <c r="N123">
        <v>0</v>
      </c>
      <c r="O123">
        <v>1528901193</v>
      </c>
      <c r="P123">
        <v>2098</v>
      </c>
      <c r="R123" t="s">
        <v>53</v>
      </c>
      <c r="S123">
        <f>MATCH(D123,Отчет!$C:$C,0)</f>
        <v>13</v>
      </c>
    </row>
    <row r="124" spans="1:19" x14ac:dyDescent="0.2">
      <c r="A124">
        <v>1645895397</v>
      </c>
      <c r="B124">
        <v>10</v>
      </c>
      <c r="C124" t="s">
        <v>48</v>
      </c>
      <c r="D124">
        <v>1641135376</v>
      </c>
      <c r="E124" t="s">
        <v>39</v>
      </c>
      <c r="F124" t="s">
        <v>63</v>
      </c>
      <c r="G124" t="s">
        <v>81</v>
      </c>
      <c r="H124">
        <v>3</v>
      </c>
      <c r="I124" t="s">
        <v>51</v>
      </c>
      <c r="J124" t="s">
        <v>80</v>
      </c>
      <c r="L124">
        <v>30</v>
      </c>
      <c r="M124">
        <v>1</v>
      </c>
      <c r="N124">
        <v>1</v>
      </c>
      <c r="O124">
        <v>1528901193</v>
      </c>
      <c r="P124">
        <v>2098</v>
      </c>
      <c r="R124" t="s">
        <v>53</v>
      </c>
      <c r="S124">
        <f>MATCH(D124,Отчет!$C:$C,0)</f>
        <v>30</v>
      </c>
    </row>
    <row r="125" spans="1:19" x14ac:dyDescent="0.2">
      <c r="A125">
        <v>1645895746</v>
      </c>
      <c r="B125">
        <v>8</v>
      </c>
      <c r="C125" t="s">
        <v>48</v>
      </c>
      <c r="D125">
        <v>1642313269</v>
      </c>
      <c r="E125" t="s">
        <v>29</v>
      </c>
      <c r="F125" t="s">
        <v>70</v>
      </c>
      <c r="G125" t="s">
        <v>81</v>
      </c>
      <c r="H125">
        <v>3</v>
      </c>
      <c r="I125" t="s">
        <v>51</v>
      </c>
      <c r="J125" t="s">
        <v>80</v>
      </c>
      <c r="L125">
        <v>24</v>
      </c>
      <c r="M125">
        <v>1</v>
      </c>
      <c r="N125">
        <v>0</v>
      </c>
      <c r="O125">
        <v>1528901193</v>
      </c>
      <c r="P125">
        <v>2098</v>
      </c>
      <c r="R125" t="s">
        <v>53</v>
      </c>
      <c r="S125">
        <f>MATCH(D125,Отчет!$C:$C,0)</f>
        <v>27</v>
      </c>
    </row>
    <row r="126" spans="1:19" x14ac:dyDescent="0.2">
      <c r="A126">
        <v>1645895433</v>
      </c>
      <c r="B126">
        <v>8</v>
      </c>
      <c r="C126" t="s">
        <v>48</v>
      </c>
      <c r="D126">
        <v>1641135390</v>
      </c>
      <c r="E126" t="s">
        <v>40</v>
      </c>
      <c r="F126" t="s">
        <v>64</v>
      </c>
      <c r="G126" t="s">
        <v>81</v>
      </c>
      <c r="H126">
        <v>3</v>
      </c>
      <c r="I126" t="s">
        <v>51</v>
      </c>
      <c r="J126" t="s">
        <v>80</v>
      </c>
      <c r="L126">
        <v>24</v>
      </c>
      <c r="M126">
        <v>1</v>
      </c>
      <c r="N126">
        <v>1</v>
      </c>
      <c r="O126">
        <v>1528901193</v>
      </c>
      <c r="P126">
        <v>2098</v>
      </c>
      <c r="R126" t="s">
        <v>53</v>
      </c>
      <c r="S126">
        <f>MATCH(D126,Отчет!$C:$C,0)</f>
        <v>29</v>
      </c>
    </row>
    <row r="127" spans="1:19" x14ac:dyDescent="0.2">
      <c r="A127">
        <v>1645895638</v>
      </c>
      <c r="B127">
        <v>8</v>
      </c>
      <c r="C127" t="s">
        <v>48</v>
      </c>
      <c r="D127">
        <v>1642265468</v>
      </c>
      <c r="E127" t="s">
        <v>46</v>
      </c>
      <c r="F127" t="s">
        <v>68</v>
      </c>
      <c r="G127" t="s">
        <v>81</v>
      </c>
      <c r="H127">
        <v>3</v>
      </c>
      <c r="I127" t="s">
        <v>51</v>
      </c>
      <c r="J127" t="s">
        <v>80</v>
      </c>
      <c r="L127">
        <v>24</v>
      </c>
      <c r="M127">
        <v>1</v>
      </c>
      <c r="N127">
        <v>1</v>
      </c>
      <c r="O127">
        <v>1528901193</v>
      </c>
      <c r="P127">
        <v>2098</v>
      </c>
      <c r="R127" t="s">
        <v>53</v>
      </c>
      <c r="S127">
        <f>MATCH(D127,Отчет!$C:$C,0)</f>
        <v>15</v>
      </c>
    </row>
    <row r="128" spans="1:19" x14ac:dyDescent="0.2">
      <c r="A128">
        <v>1645895674</v>
      </c>
      <c r="B128">
        <v>9</v>
      </c>
      <c r="C128" t="s">
        <v>48</v>
      </c>
      <c r="D128">
        <v>1642265487</v>
      </c>
      <c r="E128" t="s">
        <v>45</v>
      </c>
      <c r="F128" t="s">
        <v>69</v>
      </c>
      <c r="G128" t="s">
        <v>81</v>
      </c>
      <c r="H128">
        <v>3</v>
      </c>
      <c r="I128" t="s">
        <v>51</v>
      </c>
      <c r="J128" t="s">
        <v>80</v>
      </c>
      <c r="L128">
        <v>27</v>
      </c>
      <c r="M128">
        <v>1</v>
      </c>
      <c r="N128">
        <v>1</v>
      </c>
      <c r="O128">
        <v>1528901193</v>
      </c>
      <c r="P128">
        <v>2098</v>
      </c>
      <c r="R128" t="s">
        <v>53</v>
      </c>
      <c r="S128">
        <f>MATCH(D128,Отчет!$C:$C,0)</f>
        <v>17</v>
      </c>
    </row>
    <row r="129" spans="1:19" x14ac:dyDescent="0.2">
      <c r="A129">
        <v>1645895133</v>
      </c>
      <c r="B129">
        <v>8</v>
      </c>
      <c r="C129" t="s">
        <v>48</v>
      </c>
      <c r="D129">
        <v>1641135273</v>
      </c>
      <c r="E129" t="s">
        <v>28</v>
      </c>
      <c r="F129" t="s">
        <v>74</v>
      </c>
      <c r="G129" t="s">
        <v>81</v>
      </c>
      <c r="H129">
        <v>3</v>
      </c>
      <c r="I129" t="s">
        <v>51</v>
      </c>
      <c r="J129" t="s">
        <v>80</v>
      </c>
      <c r="L129">
        <v>24</v>
      </c>
      <c r="M129">
        <v>1</v>
      </c>
      <c r="N129">
        <v>1</v>
      </c>
      <c r="O129">
        <v>1528901193</v>
      </c>
      <c r="P129">
        <v>2098</v>
      </c>
      <c r="R129" t="s">
        <v>53</v>
      </c>
      <c r="S129">
        <f>MATCH(D129,Отчет!$C:$C,0)</f>
        <v>31</v>
      </c>
    </row>
    <row r="130" spans="1:19" x14ac:dyDescent="0.2">
      <c r="A130">
        <v>1645895095</v>
      </c>
      <c r="B130">
        <v>9</v>
      </c>
      <c r="C130" t="s">
        <v>48</v>
      </c>
      <c r="D130">
        <v>1641135260</v>
      </c>
      <c r="E130" t="s">
        <v>35</v>
      </c>
      <c r="F130" t="s">
        <v>59</v>
      </c>
      <c r="G130" t="s">
        <v>81</v>
      </c>
      <c r="H130">
        <v>3</v>
      </c>
      <c r="I130" t="s">
        <v>51</v>
      </c>
      <c r="J130" t="s">
        <v>80</v>
      </c>
      <c r="L130">
        <v>27</v>
      </c>
      <c r="M130">
        <v>1</v>
      </c>
      <c r="N130">
        <v>1</v>
      </c>
      <c r="O130">
        <v>1528901193</v>
      </c>
      <c r="P130">
        <v>2098</v>
      </c>
      <c r="R130" t="s">
        <v>53</v>
      </c>
      <c r="S130">
        <f>MATCH(D130,Отчет!$C:$C,0)</f>
        <v>19</v>
      </c>
    </row>
    <row r="131" spans="1:19" x14ac:dyDescent="0.2">
      <c r="A131">
        <v>1645895516</v>
      </c>
      <c r="B131">
        <v>8</v>
      </c>
      <c r="C131" t="s">
        <v>48</v>
      </c>
      <c r="D131">
        <v>1641135417</v>
      </c>
      <c r="E131" t="s">
        <v>42</v>
      </c>
      <c r="F131" t="s">
        <v>66</v>
      </c>
      <c r="G131" t="s">
        <v>81</v>
      </c>
      <c r="H131">
        <v>3</v>
      </c>
      <c r="I131" t="s">
        <v>51</v>
      </c>
      <c r="J131" t="s">
        <v>80</v>
      </c>
      <c r="L131">
        <v>24</v>
      </c>
      <c r="M131">
        <v>1</v>
      </c>
      <c r="N131">
        <v>1</v>
      </c>
      <c r="O131">
        <v>1528901193</v>
      </c>
      <c r="P131">
        <v>2098</v>
      </c>
      <c r="R131" t="s">
        <v>53</v>
      </c>
      <c r="S131">
        <f>MATCH(D131,Отчет!$C:$C,0)</f>
        <v>28</v>
      </c>
    </row>
    <row r="132" spans="1:19" x14ac:dyDescent="0.2">
      <c r="A132">
        <v>1645895055</v>
      </c>
      <c r="B132">
        <v>8</v>
      </c>
      <c r="C132" t="s">
        <v>48</v>
      </c>
      <c r="D132">
        <v>1641135245</v>
      </c>
      <c r="E132" t="s">
        <v>34</v>
      </c>
      <c r="F132" t="s">
        <v>58</v>
      </c>
      <c r="G132" t="s">
        <v>81</v>
      </c>
      <c r="H132">
        <v>3</v>
      </c>
      <c r="I132" t="s">
        <v>51</v>
      </c>
      <c r="J132" t="s">
        <v>80</v>
      </c>
      <c r="L132">
        <v>24</v>
      </c>
      <c r="M132">
        <v>1</v>
      </c>
      <c r="N132">
        <v>1</v>
      </c>
      <c r="O132">
        <v>1528901193</v>
      </c>
      <c r="P132">
        <v>2098</v>
      </c>
      <c r="R132" t="s">
        <v>53</v>
      </c>
      <c r="S132">
        <f>MATCH(D132,Отчет!$C:$C,0)</f>
        <v>21</v>
      </c>
    </row>
    <row r="133" spans="1:19" x14ac:dyDescent="0.2">
      <c r="A133">
        <v>1645895015</v>
      </c>
      <c r="B133">
        <v>10</v>
      </c>
      <c r="C133" t="s">
        <v>48</v>
      </c>
      <c r="D133">
        <v>1641135232</v>
      </c>
      <c r="E133" t="s">
        <v>33</v>
      </c>
      <c r="F133" t="s">
        <v>57</v>
      </c>
      <c r="G133" t="s">
        <v>81</v>
      </c>
      <c r="H133">
        <v>3</v>
      </c>
      <c r="I133" t="s">
        <v>51</v>
      </c>
      <c r="J133" t="s">
        <v>80</v>
      </c>
      <c r="L133">
        <v>30</v>
      </c>
      <c r="M133">
        <v>1</v>
      </c>
      <c r="N133">
        <v>1</v>
      </c>
      <c r="O133">
        <v>1528901193</v>
      </c>
      <c r="P133">
        <v>2098</v>
      </c>
      <c r="R133" t="s">
        <v>53</v>
      </c>
      <c r="S133">
        <f>MATCH(D133,Отчет!$C:$C,0)</f>
        <v>24</v>
      </c>
    </row>
    <row r="134" spans="1:19" x14ac:dyDescent="0.2">
      <c r="A134">
        <v>1645894978</v>
      </c>
      <c r="B134">
        <v>8</v>
      </c>
      <c r="C134" t="s">
        <v>48</v>
      </c>
      <c r="D134">
        <v>1641135219</v>
      </c>
      <c r="E134" t="s">
        <v>32</v>
      </c>
      <c r="F134" t="s">
        <v>56</v>
      </c>
      <c r="G134" t="s">
        <v>81</v>
      </c>
      <c r="H134">
        <v>3</v>
      </c>
      <c r="I134" t="s">
        <v>51</v>
      </c>
      <c r="J134" t="s">
        <v>80</v>
      </c>
      <c r="L134">
        <v>24</v>
      </c>
      <c r="M134">
        <v>1</v>
      </c>
      <c r="N134">
        <v>1</v>
      </c>
      <c r="O134">
        <v>1528901193</v>
      </c>
      <c r="P134">
        <v>2098</v>
      </c>
      <c r="R134" t="s">
        <v>53</v>
      </c>
      <c r="S134">
        <f>MATCH(D134,Отчет!$C:$C,0)</f>
        <v>20</v>
      </c>
    </row>
    <row r="135" spans="1:19" x14ac:dyDescent="0.2">
      <c r="A135">
        <v>1645894939</v>
      </c>
      <c r="B135">
        <v>10</v>
      </c>
      <c r="C135" t="s">
        <v>48</v>
      </c>
      <c r="D135">
        <v>1641135205</v>
      </c>
      <c r="E135" t="s">
        <v>31</v>
      </c>
      <c r="F135" t="s">
        <v>55</v>
      </c>
      <c r="G135" t="s">
        <v>81</v>
      </c>
      <c r="H135">
        <v>3</v>
      </c>
      <c r="I135" t="s">
        <v>51</v>
      </c>
      <c r="J135" t="s">
        <v>80</v>
      </c>
      <c r="L135">
        <v>30</v>
      </c>
      <c r="M135">
        <v>1</v>
      </c>
      <c r="N135">
        <v>1</v>
      </c>
      <c r="O135">
        <v>1528901193</v>
      </c>
      <c r="P135">
        <v>2098</v>
      </c>
      <c r="R135" t="s">
        <v>53</v>
      </c>
      <c r="S135">
        <f>MATCH(D135,Отчет!$C:$C,0)</f>
        <v>12</v>
      </c>
    </row>
    <row r="136" spans="1:19" x14ac:dyDescent="0.2">
      <c r="A136">
        <v>1645895475</v>
      </c>
      <c r="B136">
        <v>10</v>
      </c>
      <c r="C136" t="s">
        <v>48</v>
      </c>
      <c r="D136">
        <v>1641135403</v>
      </c>
      <c r="E136" t="s">
        <v>41</v>
      </c>
      <c r="F136" t="s">
        <v>65</v>
      </c>
      <c r="G136" t="s">
        <v>81</v>
      </c>
      <c r="H136">
        <v>3</v>
      </c>
      <c r="I136" t="s">
        <v>51</v>
      </c>
      <c r="J136" t="s">
        <v>80</v>
      </c>
      <c r="L136">
        <v>30</v>
      </c>
      <c r="M136">
        <v>1</v>
      </c>
      <c r="N136">
        <v>1</v>
      </c>
      <c r="O136">
        <v>1528901193</v>
      </c>
      <c r="P136">
        <v>2098</v>
      </c>
      <c r="R136" t="s">
        <v>53</v>
      </c>
      <c r="S136">
        <f>MATCH(D136,Отчет!$C:$C,0)</f>
        <v>16</v>
      </c>
    </row>
    <row r="137" spans="1:19" x14ac:dyDescent="0.2">
      <c r="A137">
        <v>1645895782</v>
      </c>
      <c r="B137">
        <v>8</v>
      </c>
      <c r="C137" t="s">
        <v>48</v>
      </c>
      <c r="D137">
        <v>1641135173</v>
      </c>
      <c r="E137" t="s">
        <v>30</v>
      </c>
      <c r="F137" t="s">
        <v>71</v>
      </c>
      <c r="G137" t="s">
        <v>81</v>
      </c>
      <c r="H137">
        <v>3</v>
      </c>
      <c r="I137" t="s">
        <v>51</v>
      </c>
      <c r="J137" t="s">
        <v>80</v>
      </c>
      <c r="L137">
        <v>24</v>
      </c>
      <c r="M137">
        <v>1</v>
      </c>
      <c r="N137">
        <v>1</v>
      </c>
      <c r="O137">
        <v>1528901193</v>
      </c>
      <c r="P137">
        <v>2098</v>
      </c>
      <c r="R137" t="s">
        <v>53</v>
      </c>
      <c r="S137">
        <f>MATCH(D137,Отчет!$C:$C,0)</f>
        <v>23</v>
      </c>
    </row>
    <row r="138" spans="1:19" x14ac:dyDescent="0.2">
      <c r="A138">
        <v>1645895209</v>
      </c>
      <c r="B138">
        <v>8</v>
      </c>
      <c r="C138" t="s">
        <v>48</v>
      </c>
      <c r="D138">
        <v>1641135303</v>
      </c>
      <c r="E138" t="s">
        <v>37</v>
      </c>
      <c r="F138" t="s">
        <v>61</v>
      </c>
      <c r="G138" t="s">
        <v>81</v>
      </c>
      <c r="H138">
        <v>3</v>
      </c>
      <c r="I138" t="s">
        <v>51</v>
      </c>
      <c r="J138" t="s">
        <v>80</v>
      </c>
      <c r="L138">
        <v>24</v>
      </c>
      <c r="M138">
        <v>1</v>
      </c>
      <c r="N138">
        <v>1</v>
      </c>
      <c r="O138">
        <v>1528901193</v>
      </c>
      <c r="P138">
        <v>2098</v>
      </c>
      <c r="R138" t="s">
        <v>53</v>
      </c>
      <c r="S138">
        <f>MATCH(D138,Отчет!$C:$C,0)</f>
        <v>22</v>
      </c>
    </row>
    <row r="139" spans="1:19" x14ac:dyDescent="0.2">
      <c r="A139">
        <v>1817098521</v>
      </c>
      <c r="B139">
        <v>9</v>
      </c>
      <c r="C139" t="s">
        <v>48</v>
      </c>
      <c r="D139">
        <v>1638078137</v>
      </c>
      <c r="E139" t="s">
        <v>43</v>
      </c>
      <c r="F139" t="s">
        <v>49</v>
      </c>
      <c r="G139" t="s">
        <v>82</v>
      </c>
      <c r="H139">
        <v>2</v>
      </c>
      <c r="I139" t="s">
        <v>51</v>
      </c>
      <c r="J139" t="s">
        <v>80</v>
      </c>
      <c r="L139">
        <v>18</v>
      </c>
      <c r="M139">
        <v>1</v>
      </c>
      <c r="N139">
        <v>1</v>
      </c>
      <c r="O139">
        <v>1783433827</v>
      </c>
      <c r="P139">
        <v>2098</v>
      </c>
      <c r="R139" t="s">
        <v>53</v>
      </c>
      <c r="S139">
        <f>MATCH(D139,Отчет!$C:$C,0)</f>
        <v>26</v>
      </c>
    </row>
    <row r="140" spans="1:19" x14ac:dyDescent="0.2">
      <c r="A140">
        <v>1816995586</v>
      </c>
      <c r="B140">
        <v>9</v>
      </c>
      <c r="C140" t="s">
        <v>48</v>
      </c>
      <c r="D140">
        <v>1641135173</v>
      </c>
      <c r="E140" t="s">
        <v>30</v>
      </c>
      <c r="F140" t="s">
        <v>71</v>
      </c>
      <c r="G140" t="s">
        <v>82</v>
      </c>
      <c r="H140">
        <v>2</v>
      </c>
      <c r="I140" t="s">
        <v>51</v>
      </c>
      <c r="J140" t="s">
        <v>80</v>
      </c>
      <c r="L140">
        <v>18</v>
      </c>
      <c r="M140">
        <v>1</v>
      </c>
      <c r="N140">
        <v>1</v>
      </c>
      <c r="O140">
        <v>1783433827</v>
      </c>
      <c r="P140">
        <v>2098</v>
      </c>
      <c r="R140" t="s">
        <v>53</v>
      </c>
      <c r="S140">
        <f>MATCH(D140,Отчет!$C:$C,0)</f>
        <v>23</v>
      </c>
    </row>
    <row r="141" spans="1:19" x14ac:dyDescent="0.2">
      <c r="A141">
        <v>1816994383</v>
      </c>
      <c r="B141">
        <v>9</v>
      </c>
      <c r="C141" t="s">
        <v>48</v>
      </c>
      <c r="D141">
        <v>1641135219</v>
      </c>
      <c r="E141" t="s">
        <v>32</v>
      </c>
      <c r="F141" t="s">
        <v>56</v>
      </c>
      <c r="G141" t="s">
        <v>82</v>
      </c>
      <c r="H141">
        <v>2</v>
      </c>
      <c r="I141" t="s">
        <v>51</v>
      </c>
      <c r="J141" t="s">
        <v>80</v>
      </c>
      <c r="L141">
        <v>18</v>
      </c>
      <c r="M141">
        <v>1</v>
      </c>
      <c r="N141">
        <v>1</v>
      </c>
      <c r="O141">
        <v>1783433827</v>
      </c>
      <c r="P141">
        <v>2098</v>
      </c>
      <c r="R141" t="s">
        <v>53</v>
      </c>
      <c r="S141">
        <f>MATCH(D141,Отчет!$C:$C,0)</f>
        <v>20</v>
      </c>
    </row>
    <row r="142" spans="1:19" x14ac:dyDescent="0.2">
      <c r="A142">
        <v>1817021852</v>
      </c>
      <c r="B142">
        <v>10</v>
      </c>
      <c r="C142" t="s">
        <v>48</v>
      </c>
      <c r="D142">
        <v>1641135232</v>
      </c>
      <c r="E142" t="s">
        <v>33</v>
      </c>
      <c r="F142" t="s">
        <v>57</v>
      </c>
      <c r="G142" t="s">
        <v>82</v>
      </c>
      <c r="H142">
        <v>2</v>
      </c>
      <c r="I142" t="s">
        <v>51</v>
      </c>
      <c r="J142" t="s">
        <v>80</v>
      </c>
      <c r="L142">
        <v>20</v>
      </c>
      <c r="M142">
        <v>1</v>
      </c>
      <c r="N142">
        <v>1</v>
      </c>
      <c r="O142">
        <v>1783433827</v>
      </c>
      <c r="P142">
        <v>2098</v>
      </c>
      <c r="R142" t="s">
        <v>53</v>
      </c>
      <c r="S142">
        <f>MATCH(D142,Отчет!$C:$C,0)</f>
        <v>24</v>
      </c>
    </row>
    <row r="143" spans="1:19" x14ac:dyDescent="0.2">
      <c r="A143">
        <v>1817097954</v>
      </c>
      <c r="B143">
        <v>9</v>
      </c>
      <c r="C143" t="s">
        <v>48</v>
      </c>
      <c r="D143">
        <v>1641135245</v>
      </c>
      <c r="E143" t="s">
        <v>34</v>
      </c>
      <c r="F143" t="s">
        <v>58</v>
      </c>
      <c r="G143" t="s">
        <v>82</v>
      </c>
      <c r="H143">
        <v>2</v>
      </c>
      <c r="I143" t="s">
        <v>51</v>
      </c>
      <c r="J143" t="s">
        <v>80</v>
      </c>
      <c r="L143">
        <v>18</v>
      </c>
      <c r="M143">
        <v>1</v>
      </c>
      <c r="N143">
        <v>1</v>
      </c>
      <c r="O143">
        <v>1783433827</v>
      </c>
      <c r="P143">
        <v>2098</v>
      </c>
      <c r="R143" t="s">
        <v>53</v>
      </c>
      <c r="S143">
        <f>MATCH(D143,Отчет!$C:$C,0)</f>
        <v>21</v>
      </c>
    </row>
    <row r="144" spans="1:19" x14ac:dyDescent="0.2">
      <c r="A144">
        <v>1817021042</v>
      </c>
      <c r="B144">
        <v>10</v>
      </c>
      <c r="C144" t="s">
        <v>48</v>
      </c>
      <c r="D144">
        <v>1641135273</v>
      </c>
      <c r="E144" t="s">
        <v>28</v>
      </c>
      <c r="F144" t="s">
        <v>74</v>
      </c>
      <c r="G144" t="s">
        <v>82</v>
      </c>
      <c r="H144">
        <v>2</v>
      </c>
      <c r="I144" t="s">
        <v>51</v>
      </c>
      <c r="J144" t="s">
        <v>80</v>
      </c>
      <c r="L144">
        <v>20</v>
      </c>
      <c r="M144">
        <v>1</v>
      </c>
      <c r="N144">
        <v>1</v>
      </c>
      <c r="O144">
        <v>1783433827</v>
      </c>
      <c r="P144">
        <v>2098</v>
      </c>
      <c r="R144" t="s">
        <v>53</v>
      </c>
      <c r="S144">
        <f>MATCH(D144,Отчет!$C:$C,0)</f>
        <v>31</v>
      </c>
    </row>
    <row r="145" spans="1:19" x14ac:dyDescent="0.2">
      <c r="A145">
        <v>1817098439</v>
      </c>
      <c r="B145">
        <v>9</v>
      </c>
      <c r="C145" t="s">
        <v>48</v>
      </c>
      <c r="D145">
        <v>1641135303</v>
      </c>
      <c r="E145" t="s">
        <v>37</v>
      </c>
      <c r="F145" t="s">
        <v>61</v>
      </c>
      <c r="G145" t="s">
        <v>82</v>
      </c>
      <c r="H145">
        <v>2</v>
      </c>
      <c r="I145" t="s">
        <v>51</v>
      </c>
      <c r="J145" t="s">
        <v>80</v>
      </c>
      <c r="L145">
        <v>18</v>
      </c>
      <c r="M145">
        <v>1</v>
      </c>
      <c r="N145">
        <v>1</v>
      </c>
      <c r="O145">
        <v>1783433827</v>
      </c>
      <c r="P145">
        <v>2098</v>
      </c>
      <c r="R145" t="s">
        <v>53</v>
      </c>
      <c r="S145">
        <f>MATCH(D145,Отчет!$C:$C,0)</f>
        <v>22</v>
      </c>
    </row>
    <row r="146" spans="1:19" x14ac:dyDescent="0.2">
      <c r="A146">
        <v>1816996269</v>
      </c>
      <c r="B146">
        <v>9</v>
      </c>
      <c r="C146" t="s">
        <v>48</v>
      </c>
      <c r="D146">
        <v>1641135417</v>
      </c>
      <c r="E146" t="s">
        <v>42</v>
      </c>
      <c r="F146" t="s">
        <v>66</v>
      </c>
      <c r="G146" t="s">
        <v>82</v>
      </c>
      <c r="H146">
        <v>2</v>
      </c>
      <c r="I146" t="s">
        <v>51</v>
      </c>
      <c r="J146" t="s">
        <v>80</v>
      </c>
      <c r="L146">
        <v>18</v>
      </c>
      <c r="M146">
        <v>1</v>
      </c>
      <c r="N146">
        <v>1</v>
      </c>
      <c r="O146">
        <v>1783433827</v>
      </c>
      <c r="P146">
        <v>2098</v>
      </c>
      <c r="R146" t="s">
        <v>53</v>
      </c>
      <c r="S146">
        <f>MATCH(D146,Отчет!$C:$C,0)</f>
        <v>28</v>
      </c>
    </row>
    <row r="147" spans="1:19" x14ac:dyDescent="0.2">
      <c r="A147">
        <v>1819680908</v>
      </c>
      <c r="B147">
        <v>8</v>
      </c>
      <c r="C147" t="s">
        <v>48</v>
      </c>
      <c r="D147">
        <v>1642265487</v>
      </c>
      <c r="E147" t="s">
        <v>45</v>
      </c>
      <c r="F147" t="s">
        <v>69</v>
      </c>
      <c r="G147" t="s">
        <v>82</v>
      </c>
      <c r="H147">
        <v>2</v>
      </c>
      <c r="I147" t="s">
        <v>51</v>
      </c>
      <c r="J147" t="s">
        <v>80</v>
      </c>
      <c r="L147">
        <v>16</v>
      </c>
      <c r="M147">
        <v>1</v>
      </c>
      <c r="N147">
        <v>1</v>
      </c>
      <c r="O147">
        <v>1783433827</v>
      </c>
      <c r="P147">
        <v>2098</v>
      </c>
      <c r="R147" t="s">
        <v>53</v>
      </c>
      <c r="S147">
        <f>MATCH(D147,Отчет!$C:$C,0)</f>
        <v>17</v>
      </c>
    </row>
    <row r="148" spans="1:19" x14ac:dyDescent="0.2">
      <c r="A148">
        <v>1656277932</v>
      </c>
      <c r="B148">
        <v>8</v>
      </c>
      <c r="C148" t="s">
        <v>48</v>
      </c>
      <c r="D148">
        <v>1641135232</v>
      </c>
      <c r="E148" t="s">
        <v>33</v>
      </c>
      <c r="F148" t="s">
        <v>57</v>
      </c>
      <c r="G148" t="s">
        <v>83</v>
      </c>
      <c r="H148">
        <v>3</v>
      </c>
      <c r="I148" t="s">
        <v>51</v>
      </c>
      <c r="J148" t="s">
        <v>80</v>
      </c>
      <c r="L148">
        <v>24</v>
      </c>
      <c r="M148">
        <v>1</v>
      </c>
      <c r="N148">
        <v>1</v>
      </c>
      <c r="P148">
        <v>5028</v>
      </c>
      <c r="R148" t="s">
        <v>53</v>
      </c>
      <c r="S148">
        <f>MATCH(D148,Отчет!$C:$C,0)</f>
        <v>24</v>
      </c>
    </row>
    <row r="149" spans="1:19" x14ac:dyDescent="0.2">
      <c r="A149">
        <v>1656277839</v>
      </c>
      <c r="B149">
        <v>7</v>
      </c>
      <c r="C149" t="s">
        <v>48</v>
      </c>
      <c r="D149">
        <v>1642313269</v>
      </c>
      <c r="E149" t="s">
        <v>29</v>
      </c>
      <c r="F149" t="s">
        <v>70</v>
      </c>
      <c r="G149" t="s">
        <v>83</v>
      </c>
      <c r="H149">
        <v>3</v>
      </c>
      <c r="I149" t="s">
        <v>51</v>
      </c>
      <c r="J149" t="s">
        <v>80</v>
      </c>
      <c r="L149">
        <v>21</v>
      </c>
      <c r="M149">
        <v>1</v>
      </c>
      <c r="N149">
        <v>0</v>
      </c>
      <c r="P149">
        <v>5028</v>
      </c>
      <c r="R149" t="s">
        <v>53</v>
      </c>
      <c r="S149">
        <f>MATCH(D149,Отчет!$C:$C,0)</f>
        <v>27</v>
      </c>
    </row>
    <row r="150" spans="1:19" x14ac:dyDescent="0.2">
      <c r="A150">
        <v>1656277887</v>
      </c>
      <c r="B150">
        <v>7</v>
      </c>
      <c r="C150" t="s">
        <v>48</v>
      </c>
      <c r="D150">
        <v>1641135260</v>
      </c>
      <c r="E150" t="s">
        <v>35</v>
      </c>
      <c r="F150" t="s">
        <v>59</v>
      </c>
      <c r="G150" t="s">
        <v>83</v>
      </c>
      <c r="H150">
        <v>3</v>
      </c>
      <c r="I150" t="s">
        <v>51</v>
      </c>
      <c r="J150" t="s">
        <v>80</v>
      </c>
      <c r="L150">
        <v>21</v>
      </c>
      <c r="M150">
        <v>1</v>
      </c>
      <c r="N150">
        <v>1</v>
      </c>
      <c r="P150">
        <v>5028</v>
      </c>
      <c r="R150" t="s">
        <v>53</v>
      </c>
      <c r="S150">
        <f>MATCH(D150,Отчет!$C:$C,0)</f>
        <v>19</v>
      </c>
    </row>
    <row r="151" spans="1:19" x14ac:dyDescent="0.2">
      <c r="A151">
        <v>1656277875</v>
      </c>
      <c r="B151">
        <v>7</v>
      </c>
      <c r="C151" t="s">
        <v>48</v>
      </c>
      <c r="D151">
        <v>1642265468</v>
      </c>
      <c r="E151" t="s">
        <v>46</v>
      </c>
      <c r="F151" t="s">
        <v>68</v>
      </c>
      <c r="G151" t="s">
        <v>83</v>
      </c>
      <c r="H151">
        <v>3</v>
      </c>
      <c r="I151" t="s">
        <v>51</v>
      </c>
      <c r="J151" t="s">
        <v>80</v>
      </c>
      <c r="L151">
        <v>21</v>
      </c>
      <c r="M151">
        <v>1</v>
      </c>
      <c r="N151">
        <v>1</v>
      </c>
      <c r="P151">
        <v>5028</v>
      </c>
      <c r="R151" t="s">
        <v>53</v>
      </c>
      <c r="S151">
        <f>MATCH(D151,Отчет!$C:$C,0)</f>
        <v>15</v>
      </c>
    </row>
    <row r="152" spans="1:19" x14ac:dyDescent="0.2">
      <c r="A152">
        <v>1656277895</v>
      </c>
      <c r="B152">
        <v>6</v>
      </c>
      <c r="C152" t="s">
        <v>48</v>
      </c>
      <c r="D152">
        <v>1641135273</v>
      </c>
      <c r="E152" t="s">
        <v>28</v>
      </c>
      <c r="F152" t="s">
        <v>74</v>
      </c>
      <c r="G152" t="s">
        <v>83</v>
      </c>
      <c r="H152">
        <v>3</v>
      </c>
      <c r="I152" t="s">
        <v>51</v>
      </c>
      <c r="J152" t="s">
        <v>80</v>
      </c>
      <c r="L152">
        <v>18</v>
      </c>
      <c r="M152">
        <v>1</v>
      </c>
      <c r="N152">
        <v>1</v>
      </c>
      <c r="P152">
        <v>5028</v>
      </c>
      <c r="R152" t="s">
        <v>53</v>
      </c>
      <c r="S152">
        <f>MATCH(D152,Отчет!$C:$C,0)</f>
        <v>31</v>
      </c>
    </row>
    <row r="153" spans="1:19" x14ac:dyDescent="0.2">
      <c r="A153">
        <v>1656277980</v>
      </c>
      <c r="B153">
        <v>10</v>
      </c>
      <c r="C153" t="s">
        <v>48</v>
      </c>
      <c r="D153">
        <v>1641135318</v>
      </c>
      <c r="E153" t="s">
        <v>38</v>
      </c>
      <c r="F153" t="s">
        <v>62</v>
      </c>
      <c r="G153" t="s">
        <v>84</v>
      </c>
      <c r="H153">
        <v>3</v>
      </c>
      <c r="I153" t="s">
        <v>51</v>
      </c>
      <c r="J153" t="s">
        <v>80</v>
      </c>
      <c r="L153">
        <v>30</v>
      </c>
      <c r="M153">
        <v>1</v>
      </c>
      <c r="N153">
        <v>1</v>
      </c>
      <c r="P153">
        <v>5028</v>
      </c>
      <c r="R153" t="s">
        <v>53</v>
      </c>
      <c r="S153">
        <f>MATCH(D153,Отчет!$C:$C,0)</f>
        <v>18</v>
      </c>
    </row>
    <row r="154" spans="1:19" x14ac:dyDescent="0.2">
      <c r="A154">
        <v>1656277867</v>
      </c>
      <c r="B154">
        <v>10</v>
      </c>
      <c r="C154" t="s">
        <v>48</v>
      </c>
      <c r="D154">
        <v>1641135245</v>
      </c>
      <c r="E154" t="s">
        <v>34</v>
      </c>
      <c r="F154" t="s">
        <v>58</v>
      </c>
      <c r="G154" t="s">
        <v>84</v>
      </c>
      <c r="H154">
        <v>3</v>
      </c>
      <c r="I154" t="s">
        <v>51</v>
      </c>
      <c r="J154" t="s">
        <v>80</v>
      </c>
      <c r="L154">
        <v>30</v>
      </c>
      <c r="M154">
        <v>1</v>
      </c>
      <c r="N154">
        <v>1</v>
      </c>
      <c r="P154">
        <v>5028</v>
      </c>
      <c r="R154" t="s">
        <v>53</v>
      </c>
      <c r="S154">
        <f>MATCH(D154,Отчет!$C:$C,0)</f>
        <v>21</v>
      </c>
    </row>
    <row r="155" spans="1:19" x14ac:dyDescent="0.2">
      <c r="A155">
        <v>1645895726</v>
      </c>
      <c r="B155">
        <v>7</v>
      </c>
      <c r="C155" t="s">
        <v>48</v>
      </c>
      <c r="D155">
        <v>1642313269</v>
      </c>
      <c r="E155" t="s">
        <v>29</v>
      </c>
      <c r="F155" t="s">
        <v>70</v>
      </c>
      <c r="G155" t="s">
        <v>85</v>
      </c>
      <c r="H155">
        <v>8</v>
      </c>
      <c r="I155" t="s">
        <v>51</v>
      </c>
      <c r="J155" t="s">
        <v>86</v>
      </c>
      <c r="L155">
        <v>56</v>
      </c>
      <c r="M155">
        <v>1</v>
      </c>
      <c r="N155">
        <v>0</v>
      </c>
      <c r="O155">
        <v>1528901193</v>
      </c>
      <c r="P155">
        <v>2098</v>
      </c>
      <c r="R155" t="s">
        <v>53</v>
      </c>
      <c r="S155">
        <f>MATCH(D155,Отчет!$C:$C,0)</f>
        <v>27</v>
      </c>
    </row>
    <row r="156" spans="1:19" x14ac:dyDescent="0.2">
      <c r="A156">
        <v>1645895654</v>
      </c>
      <c r="B156">
        <v>8</v>
      </c>
      <c r="C156" t="s">
        <v>48</v>
      </c>
      <c r="D156">
        <v>1642265487</v>
      </c>
      <c r="E156" t="s">
        <v>45</v>
      </c>
      <c r="F156" t="s">
        <v>69</v>
      </c>
      <c r="G156" t="s">
        <v>85</v>
      </c>
      <c r="H156">
        <v>8</v>
      </c>
      <c r="I156" t="s">
        <v>51</v>
      </c>
      <c r="J156" t="s">
        <v>86</v>
      </c>
      <c r="L156">
        <v>64</v>
      </c>
      <c r="M156">
        <v>1</v>
      </c>
      <c r="N156">
        <v>1</v>
      </c>
      <c r="O156">
        <v>1528901193</v>
      </c>
      <c r="P156">
        <v>2098</v>
      </c>
      <c r="R156" t="s">
        <v>53</v>
      </c>
      <c r="S156">
        <f>MATCH(D156,Отчет!$C:$C,0)</f>
        <v>17</v>
      </c>
    </row>
    <row r="157" spans="1:19" x14ac:dyDescent="0.2">
      <c r="A157">
        <v>1645895613</v>
      </c>
      <c r="B157">
        <v>9</v>
      </c>
      <c r="C157" t="s">
        <v>48</v>
      </c>
      <c r="D157">
        <v>1642265468</v>
      </c>
      <c r="E157" t="s">
        <v>46</v>
      </c>
      <c r="F157" t="s">
        <v>68</v>
      </c>
      <c r="G157" t="s">
        <v>85</v>
      </c>
      <c r="H157">
        <v>8</v>
      </c>
      <c r="I157" t="s">
        <v>51</v>
      </c>
      <c r="J157" t="s">
        <v>86</v>
      </c>
      <c r="L157">
        <v>72</v>
      </c>
      <c r="M157">
        <v>1</v>
      </c>
      <c r="N157">
        <v>1</v>
      </c>
      <c r="O157">
        <v>1528901193</v>
      </c>
      <c r="P157">
        <v>2098</v>
      </c>
      <c r="R157" t="s">
        <v>53</v>
      </c>
      <c r="S157">
        <f>MATCH(D157,Отчет!$C:$C,0)</f>
        <v>15</v>
      </c>
    </row>
    <row r="158" spans="1:19" x14ac:dyDescent="0.2">
      <c r="A158">
        <v>1645895574</v>
      </c>
      <c r="B158">
        <v>7</v>
      </c>
      <c r="C158" t="s">
        <v>48</v>
      </c>
      <c r="D158">
        <v>1641135447</v>
      </c>
      <c r="E158" t="s">
        <v>44</v>
      </c>
      <c r="F158" t="s">
        <v>67</v>
      </c>
      <c r="G158" t="s">
        <v>85</v>
      </c>
      <c r="H158">
        <v>8</v>
      </c>
      <c r="I158" t="s">
        <v>51</v>
      </c>
      <c r="J158" t="s">
        <v>86</v>
      </c>
      <c r="L158">
        <v>56</v>
      </c>
      <c r="M158">
        <v>1</v>
      </c>
      <c r="N158">
        <v>1</v>
      </c>
      <c r="O158">
        <v>1528901193</v>
      </c>
      <c r="P158">
        <v>2098</v>
      </c>
      <c r="R158" t="s">
        <v>53</v>
      </c>
      <c r="S158">
        <f>MATCH(D158,Отчет!$C:$C,0)</f>
        <v>25</v>
      </c>
    </row>
    <row r="159" spans="1:19" x14ac:dyDescent="0.2">
      <c r="A159">
        <v>1645895495</v>
      </c>
      <c r="B159">
        <v>10</v>
      </c>
      <c r="C159" t="s">
        <v>48</v>
      </c>
      <c r="D159">
        <v>1641135417</v>
      </c>
      <c r="E159" t="s">
        <v>42</v>
      </c>
      <c r="F159" t="s">
        <v>66</v>
      </c>
      <c r="G159" t="s">
        <v>85</v>
      </c>
      <c r="H159">
        <v>8</v>
      </c>
      <c r="I159" t="s">
        <v>51</v>
      </c>
      <c r="J159" t="s">
        <v>86</v>
      </c>
      <c r="L159">
        <v>80</v>
      </c>
      <c r="M159">
        <v>1</v>
      </c>
      <c r="N159">
        <v>1</v>
      </c>
      <c r="O159">
        <v>1528901193</v>
      </c>
      <c r="P159">
        <v>2098</v>
      </c>
      <c r="R159" t="s">
        <v>53</v>
      </c>
      <c r="S159">
        <f>MATCH(D159,Отчет!$C:$C,0)</f>
        <v>28</v>
      </c>
    </row>
    <row r="160" spans="1:19" x14ac:dyDescent="0.2">
      <c r="A160">
        <v>1645895072</v>
      </c>
      <c r="B160">
        <v>10</v>
      </c>
      <c r="C160" t="s">
        <v>48</v>
      </c>
      <c r="D160">
        <v>1641135260</v>
      </c>
      <c r="E160" t="s">
        <v>35</v>
      </c>
      <c r="F160" t="s">
        <v>59</v>
      </c>
      <c r="G160" t="s">
        <v>85</v>
      </c>
      <c r="H160">
        <v>8</v>
      </c>
      <c r="I160" t="s">
        <v>51</v>
      </c>
      <c r="J160" t="s">
        <v>86</v>
      </c>
      <c r="L160">
        <v>80</v>
      </c>
      <c r="M160">
        <v>1</v>
      </c>
      <c r="N160">
        <v>1</v>
      </c>
      <c r="O160">
        <v>1528901193</v>
      </c>
      <c r="P160">
        <v>2098</v>
      </c>
      <c r="R160" t="s">
        <v>53</v>
      </c>
      <c r="S160">
        <f>MATCH(D160,Отчет!$C:$C,0)</f>
        <v>19</v>
      </c>
    </row>
    <row r="161" spans="1:19" x14ac:dyDescent="0.2">
      <c r="A161">
        <v>1645895449</v>
      </c>
      <c r="B161">
        <v>9</v>
      </c>
      <c r="C161" t="s">
        <v>48</v>
      </c>
      <c r="D161">
        <v>1641135403</v>
      </c>
      <c r="E161" t="s">
        <v>41</v>
      </c>
      <c r="F161" t="s">
        <v>65</v>
      </c>
      <c r="G161" t="s">
        <v>85</v>
      </c>
      <c r="H161">
        <v>8</v>
      </c>
      <c r="I161" t="s">
        <v>51</v>
      </c>
      <c r="J161" t="s">
        <v>86</v>
      </c>
      <c r="L161">
        <v>72</v>
      </c>
      <c r="M161">
        <v>1</v>
      </c>
      <c r="N161">
        <v>1</v>
      </c>
      <c r="O161">
        <v>1528901193</v>
      </c>
      <c r="P161">
        <v>2098</v>
      </c>
      <c r="R161" t="s">
        <v>53</v>
      </c>
      <c r="S161">
        <f>MATCH(D161,Отчет!$C:$C,0)</f>
        <v>16</v>
      </c>
    </row>
    <row r="162" spans="1:19" x14ac:dyDescent="0.2">
      <c r="A162">
        <v>1645895032</v>
      </c>
      <c r="B162">
        <v>7</v>
      </c>
      <c r="C162" t="s">
        <v>48</v>
      </c>
      <c r="D162">
        <v>1641135245</v>
      </c>
      <c r="E162" t="s">
        <v>34</v>
      </c>
      <c r="F162" t="s">
        <v>58</v>
      </c>
      <c r="G162" t="s">
        <v>85</v>
      </c>
      <c r="H162">
        <v>8</v>
      </c>
      <c r="I162" t="s">
        <v>51</v>
      </c>
      <c r="J162" t="s">
        <v>86</v>
      </c>
      <c r="L162">
        <v>56</v>
      </c>
      <c r="M162">
        <v>1</v>
      </c>
      <c r="N162">
        <v>1</v>
      </c>
      <c r="O162">
        <v>1528901193</v>
      </c>
      <c r="P162">
        <v>2098</v>
      </c>
      <c r="R162" t="s">
        <v>53</v>
      </c>
      <c r="S162">
        <f>MATCH(D162,Отчет!$C:$C,0)</f>
        <v>21</v>
      </c>
    </row>
    <row r="163" spans="1:19" x14ac:dyDescent="0.2">
      <c r="A163">
        <v>1645894994</v>
      </c>
      <c r="B163">
        <v>6</v>
      </c>
      <c r="C163" t="s">
        <v>48</v>
      </c>
      <c r="D163">
        <v>1641135232</v>
      </c>
      <c r="E163" t="s">
        <v>33</v>
      </c>
      <c r="F163" t="s">
        <v>57</v>
      </c>
      <c r="G163" t="s">
        <v>85</v>
      </c>
      <c r="H163">
        <v>8</v>
      </c>
      <c r="I163" t="s">
        <v>51</v>
      </c>
      <c r="J163" t="s">
        <v>86</v>
      </c>
      <c r="L163">
        <v>48</v>
      </c>
      <c r="M163">
        <v>1</v>
      </c>
      <c r="N163">
        <v>1</v>
      </c>
      <c r="O163">
        <v>1528901193</v>
      </c>
      <c r="P163">
        <v>2098</v>
      </c>
      <c r="R163" t="s">
        <v>53</v>
      </c>
      <c r="S163">
        <f>MATCH(D163,Отчет!$C:$C,0)</f>
        <v>24</v>
      </c>
    </row>
    <row r="164" spans="1:19" x14ac:dyDescent="0.2">
      <c r="A164">
        <v>1645894956</v>
      </c>
      <c r="B164">
        <v>10</v>
      </c>
      <c r="C164" t="s">
        <v>48</v>
      </c>
      <c r="D164">
        <v>1641135219</v>
      </c>
      <c r="E164" t="s">
        <v>32</v>
      </c>
      <c r="F164" t="s">
        <v>56</v>
      </c>
      <c r="G164" t="s">
        <v>85</v>
      </c>
      <c r="H164">
        <v>8</v>
      </c>
      <c r="I164" t="s">
        <v>51</v>
      </c>
      <c r="J164" t="s">
        <v>86</v>
      </c>
      <c r="L164">
        <v>80</v>
      </c>
      <c r="M164">
        <v>1</v>
      </c>
      <c r="N164">
        <v>1</v>
      </c>
      <c r="O164">
        <v>1528901193</v>
      </c>
      <c r="P164">
        <v>2098</v>
      </c>
      <c r="R164" t="s">
        <v>53</v>
      </c>
      <c r="S164">
        <f>MATCH(D164,Отчет!$C:$C,0)</f>
        <v>20</v>
      </c>
    </row>
    <row r="165" spans="1:19" x14ac:dyDescent="0.2">
      <c r="A165">
        <v>1645894917</v>
      </c>
      <c r="B165">
        <v>10</v>
      </c>
      <c r="C165" t="s">
        <v>48</v>
      </c>
      <c r="D165">
        <v>1641135205</v>
      </c>
      <c r="E165" t="s">
        <v>31</v>
      </c>
      <c r="F165" t="s">
        <v>55</v>
      </c>
      <c r="G165" t="s">
        <v>85</v>
      </c>
      <c r="H165">
        <v>8</v>
      </c>
      <c r="I165" t="s">
        <v>51</v>
      </c>
      <c r="J165" t="s">
        <v>86</v>
      </c>
      <c r="L165">
        <v>80</v>
      </c>
      <c r="M165">
        <v>1</v>
      </c>
      <c r="N165">
        <v>1</v>
      </c>
      <c r="O165">
        <v>1528901193</v>
      </c>
      <c r="P165">
        <v>2098</v>
      </c>
      <c r="R165" t="s">
        <v>53</v>
      </c>
      <c r="S165">
        <f>MATCH(D165,Отчет!$C:$C,0)</f>
        <v>12</v>
      </c>
    </row>
    <row r="166" spans="1:19" x14ac:dyDescent="0.2">
      <c r="A166">
        <v>1645895762</v>
      </c>
      <c r="B166">
        <v>9</v>
      </c>
      <c r="C166" t="s">
        <v>48</v>
      </c>
      <c r="D166">
        <v>1641135173</v>
      </c>
      <c r="E166" t="s">
        <v>30</v>
      </c>
      <c r="F166" t="s">
        <v>71</v>
      </c>
      <c r="G166" t="s">
        <v>85</v>
      </c>
      <c r="H166">
        <v>8</v>
      </c>
      <c r="I166" t="s">
        <v>51</v>
      </c>
      <c r="J166" t="s">
        <v>86</v>
      </c>
      <c r="L166">
        <v>72</v>
      </c>
      <c r="M166">
        <v>1</v>
      </c>
      <c r="N166">
        <v>1</v>
      </c>
      <c r="O166">
        <v>1528901193</v>
      </c>
      <c r="P166">
        <v>2098</v>
      </c>
      <c r="R166" t="s">
        <v>53</v>
      </c>
      <c r="S166">
        <f>MATCH(D166,Отчет!$C:$C,0)</f>
        <v>23</v>
      </c>
    </row>
    <row r="167" spans="1:19" x14ac:dyDescent="0.2">
      <c r="A167">
        <v>1645894745</v>
      </c>
      <c r="B167">
        <v>7</v>
      </c>
      <c r="C167" t="s">
        <v>48</v>
      </c>
      <c r="D167">
        <v>1638078137</v>
      </c>
      <c r="E167" t="s">
        <v>43</v>
      </c>
      <c r="F167" t="s">
        <v>49</v>
      </c>
      <c r="G167" t="s">
        <v>85</v>
      </c>
      <c r="H167">
        <v>8</v>
      </c>
      <c r="I167" t="s">
        <v>51</v>
      </c>
      <c r="J167" t="s">
        <v>86</v>
      </c>
      <c r="L167">
        <v>56</v>
      </c>
      <c r="M167">
        <v>1</v>
      </c>
      <c r="N167">
        <v>1</v>
      </c>
      <c r="O167">
        <v>1528901193</v>
      </c>
      <c r="P167">
        <v>2098</v>
      </c>
      <c r="R167" t="s">
        <v>53</v>
      </c>
      <c r="S167">
        <f>MATCH(D167,Отчет!$C:$C,0)</f>
        <v>26</v>
      </c>
    </row>
    <row r="168" spans="1:19" x14ac:dyDescent="0.2">
      <c r="A168">
        <v>1645895413</v>
      </c>
      <c r="B168">
        <v>8</v>
      </c>
      <c r="C168" t="s">
        <v>48</v>
      </c>
      <c r="D168">
        <v>1641135390</v>
      </c>
      <c r="E168" t="s">
        <v>40</v>
      </c>
      <c r="F168" t="s">
        <v>64</v>
      </c>
      <c r="G168" t="s">
        <v>85</v>
      </c>
      <c r="H168">
        <v>8</v>
      </c>
      <c r="I168" t="s">
        <v>51</v>
      </c>
      <c r="J168" t="s">
        <v>86</v>
      </c>
      <c r="L168">
        <v>64</v>
      </c>
      <c r="M168">
        <v>1</v>
      </c>
      <c r="N168">
        <v>1</v>
      </c>
      <c r="O168">
        <v>1528901193</v>
      </c>
      <c r="P168">
        <v>2098</v>
      </c>
      <c r="R168" t="s">
        <v>53</v>
      </c>
      <c r="S168">
        <f>MATCH(D168,Отчет!$C:$C,0)</f>
        <v>29</v>
      </c>
    </row>
    <row r="169" spans="1:19" x14ac:dyDescent="0.2">
      <c r="A169">
        <v>1645895377</v>
      </c>
      <c r="B169">
        <v>6</v>
      </c>
      <c r="C169" t="s">
        <v>48</v>
      </c>
      <c r="D169">
        <v>1641135376</v>
      </c>
      <c r="E169" t="s">
        <v>39</v>
      </c>
      <c r="F169" t="s">
        <v>63</v>
      </c>
      <c r="G169" t="s">
        <v>85</v>
      </c>
      <c r="H169">
        <v>8</v>
      </c>
      <c r="I169" t="s">
        <v>51</v>
      </c>
      <c r="J169" t="s">
        <v>86</v>
      </c>
      <c r="L169">
        <v>48</v>
      </c>
      <c r="M169">
        <v>1</v>
      </c>
      <c r="N169">
        <v>1</v>
      </c>
      <c r="O169">
        <v>1528901193</v>
      </c>
      <c r="P169">
        <v>2098</v>
      </c>
      <c r="R169" t="s">
        <v>53</v>
      </c>
      <c r="S169">
        <f>MATCH(D169,Отчет!$C:$C,0)</f>
        <v>30</v>
      </c>
    </row>
    <row r="170" spans="1:19" x14ac:dyDescent="0.2">
      <c r="A170">
        <v>1645895229</v>
      </c>
      <c r="B170">
        <v>10</v>
      </c>
      <c r="C170" t="s">
        <v>48</v>
      </c>
      <c r="D170">
        <v>1641135318</v>
      </c>
      <c r="E170" t="s">
        <v>38</v>
      </c>
      <c r="F170" t="s">
        <v>62</v>
      </c>
      <c r="G170" t="s">
        <v>85</v>
      </c>
      <c r="H170">
        <v>8</v>
      </c>
      <c r="I170" t="s">
        <v>51</v>
      </c>
      <c r="J170" t="s">
        <v>86</v>
      </c>
      <c r="L170">
        <v>80</v>
      </c>
      <c r="M170">
        <v>1</v>
      </c>
      <c r="N170">
        <v>1</v>
      </c>
      <c r="O170">
        <v>1528901193</v>
      </c>
      <c r="P170">
        <v>2098</v>
      </c>
      <c r="R170" t="s">
        <v>53</v>
      </c>
      <c r="S170">
        <f>MATCH(D170,Отчет!$C:$C,0)</f>
        <v>18</v>
      </c>
    </row>
    <row r="171" spans="1:19" x14ac:dyDescent="0.2">
      <c r="A171">
        <v>1645895189</v>
      </c>
      <c r="B171">
        <v>8</v>
      </c>
      <c r="C171" t="s">
        <v>48</v>
      </c>
      <c r="D171">
        <v>1641135303</v>
      </c>
      <c r="E171" t="s">
        <v>37</v>
      </c>
      <c r="F171" t="s">
        <v>61</v>
      </c>
      <c r="G171" t="s">
        <v>85</v>
      </c>
      <c r="H171">
        <v>8</v>
      </c>
      <c r="I171" t="s">
        <v>51</v>
      </c>
      <c r="J171" t="s">
        <v>86</v>
      </c>
      <c r="L171">
        <v>64</v>
      </c>
      <c r="M171">
        <v>1</v>
      </c>
      <c r="N171">
        <v>1</v>
      </c>
      <c r="O171">
        <v>1528901193</v>
      </c>
      <c r="P171">
        <v>2098</v>
      </c>
      <c r="R171" t="s">
        <v>53</v>
      </c>
      <c r="S171">
        <f>MATCH(D171,Отчет!$C:$C,0)</f>
        <v>22</v>
      </c>
    </row>
    <row r="172" spans="1:19" x14ac:dyDescent="0.2">
      <c r="A172">
        <v>1645895153</v>
      </c>
      <c r="B172">
        <v>10</v>
      </c>
      <c r="C172" t="s">
        <v>48</v>
      </c>
      <c r="D172">
        <v>1641135286</v>
      </c>
      <c r="E172" t="s">
        <v>36</v>
      </c>
      <c r="F172" t="s">
        <v>60</v>
      </c>
      <c r="G172" t="s">
        <v>85</v>
      </c>
      <c r="H172">
        <v>8</v>
      </c>
      <c r="I172" t="s">
        <v>51</v>
      </c>
      <c r="J172" t="s">
        <v>86</v>
      </c>
      <c r="L172">
        <v>80</v>
      </c>
      <c r="M172">
        <v>1</v>
      </c>
      <c r="N172">
        <v>1</v>
      </c>
      <c r="O172">
        <v>1528901193</v>
      </c>
      <c r="P172">
        <v>2098</v>
      </c>
      <c r="R172" t="s">
        <v>53</v>
      </c>
      <c r="S172">
        <f>MATCH(D172,Отчет!$C:$C,0)</f>
        <v>14</v>
      </c>
    </row>
    <row r="173" spans="1:19" x14ac:dyDescent="0.2">
      <c r="A173">
        <v>1645895111</v>
      </c>
      <c r="B173">
        <v>7</v>
      </c>
      <c r="C173" t="s">
        <v>48</v>
      </c>
      <c r="D173">
        <v>1641135273</v>
      </c>
      <c r="E173" t="s">
        <v>28</v>
      </c>
      <c r="F173" t="s">
        <v>74</v>
      </c>
      <c r="G173" t="s">
        <v>85</v>
      </c>
      <c r="H173">
        <v>8</v>
      </c>
      <c r="I173" t="s">
        <v>51</v>
      </c>
      <c r="J173" t="s">
        <v>86</v>
      </c>
      <c r="L173">
        <v>56</v>
      </c>
      <c r="M173">
        <v>1</v>
      </c>
      <c r="N173">
        <v>1</v>
      </c>
      <c r="O173">
        <v>1528901193</v>
      </c>
      <c r="P173">
        <v>2098</v>
      </c>
      <c r="R173" t="s">
        <v>53</v>
      </c>
      <c r="S173">
        <f>MATCH(D173,Отчет!$C:$C,0)</f>
        <v>31</v>
      </c>
    </row>
    <row r="174" spans="1:19" x14ac:dyDescent="0.2">
      <c r="A174">
        <v>1645894820</v>
      </c>
      <c r="B174">
        <v>10</v>
      </c>
      <c r="C174" t="s">
        <v>48</v>
      </c>
      <c r="D174">
        <v>1642313282</v>
      </c>
      <c r="E174" t="s">
        <v>47</v>
      </c>
      <c r="F174" t="s">
        <v>54</v>
      </c>
      <c r="G174" t="s">
        <v>85</v>
      </c>
      <c r="H174">
        <v>8</v>
      </c>
      <c r="I174" t="s">
        <v>51</v>
      </c>
      <c r="J174" t="s">
        <v>86</v>
      </c>
      <c r="L174">
        <v>80</v>
      </c>
      <c r="M174">
        <v>1</v>
      </c>
      <c r="N174">
        <v>0</v>
      </c>
      <c r="O174">
        <v>1528901193</v>
      </c>
      <c r="P174">
        <v>2098</v>
      </c>
      <c r="R174" t="s">
        <v>53</v>
      </c>
      <c r="S174">
        <f>MATCH(D174,Отчет!$C:$C,0)</f>
        <v>13</v>
      </c>
    </row>
    <row r="175" spans="1:19" x14ac:dyDescent="0.2">
      <c r="A175">
        <v>1656581775</v>
      </c>
      <c r="B175">
        <v>9</v>
      </c>
      <c r="C175" t="s">
        <v>48</v>
      </c>
      <c r="D175">
        <v>1641135318</v>
      </c>
      <c r="E175" t="s">
        <v>38</v>
      </c>
      <c r="F175" t="s">
        <v>62</v>
      </c>
      <c r="G175" t="s">
        <v>87</v>
      </c>
      <c r="H175">
        <v>3</v>
      </c>
      <c r="I175" t="s">
        <v>51</v>
      </c>
      <c r="J175" t="s">
        <v>86</v>
      </c>
      <c r="L175">
        <v>27</v>
      </c>
      <c r="M175">
        <v>1</v>
      </c>
      <c r="N175">
        <v>1</v>
      </c>
      <c r="O175">
        <v>1528901193</v>
      </c>
      <c r="P175">
        <v>2098</v>
      </c>
      <c r="R175" t="s">
        <v>53</v>
      </c>
      <c r="S175">
        <f>MATCH(D175,Отчет!$C:$C,0)</f>
        <v>18</v>
      </c>
    </row>
    <row r="176" spans="1:19" x14ac:dyDescent="0.2">
      <c r="A176">
        <v>1656581787</v>
      </c>
      <c r="B176">
        <v>8</v>
      </c>
      <c r="C176" t="s">
        <v>48</v>
      </c>
      <c r="D176">
        <v>1642265487</v>
      </c>
      <c r="E176" t="s">
        <v>45</v>
      </c>
      <c r="F176" t="s">
        <v>69</v>
      </c>
      <c r="G176" t="s">
        <v>87</v>
      </c>
      <c r="H176">
        <v>3</v>
      </c>
      <c r="I176" t="s">
        <v>51</v>
      </c>
      <c r="J176" t="s">
        <v>86</v>
      </c>
      <c r="L176">
        <v>24</v>
      </c>
      <c r="M176">
        <v>1</v>
      </c>
      <c r="N176">
        <v>1</v>
      </c>
      <c r="O176">
        <v>1528901193</v>
      </c>
      <c r="P176">
        <v>2098</v>
      </c>
      <c r="R176" t="s">
        <v>53</v>
      </c>
      <c r="S176">
        <f>MATCH(D176,Отчет!$C:$C,0)</f>
        <v>17</v>
      </c>
    </row>
    <row r="177" spans="1:19" x14ac:dyDescent="0.2">
      <c r="A177">
        <v>1656581800</v>
      </c>
      <c r="B177">
        <v>8</v>
      </c>
      <c r="C177" t="s">
        <v>48</v>
      </c>
      <c r="D177">
        <v>1641135376</v>
      </c>
      <c r="E177" t="s">
        <v>39</v>
      </c>
      <c r="F177" t="s">
        <v>63</v>
      </c>
      <c r="G177" t="s">
        <v>87</v>
      </c>
      <c r="H177">
        <v>3</v>
      </c>
      <c r="I177" t="s">
        <v>51</v>
      </c>
      <c r="J177" t="s">
        <v>86</v>
      </c>
      <c r="L177">
        <v>24</v>
      </c>
      <c r="M177">
        <v>1</v>
      </c>
      <c r="N177">
        <v>1</v>
      </c>
      <c r="O177">
        <v>1528901193</v>
      </c>
      <c r="P177">
        <v>2098</v>
      </c>
      <c r="R177" t="s">
        <v>53</v>
      </c>
      <c r="S177">
        <f>MATCH(D177,Отчет!$C:$C,0)</f>
        <v>30</v>
      </c>
    </row>
    <row r="178" spans="1:19" x14ac:dyDescent="0.2">
      <c r="A178">
        <v>1656581739</v>
      </c>
      <c r="B178">
        <v>9</v>
      </c>
      <c r="C178" t="s">
        <v>48</v>
      </c>
      <c r="D178">
        <v>1641135219</v>
      </c>
      <c r="E178" t="s">
        <v>32</v>
      </c>
      <c r="F178" t="s">
        <v>56</v>
      </c>
      <c r="G178" t="s">
        <v>87</v>
      </c>
      <c r="H178">
        <v>3</v>
      </c>
      <c r="I178" t="s">
        <v>51</v>
      </c>
      <c r="J178" t="s">
        <v>86</v>
      </c>
      <c r="L178">
        <v>27</v>
      </c>
      <c r="M178">
        <v>1</v>
      </c>
      <c r="N178">
        <v>1</v>
      </c>
      <c r="O178">
        <v>1528901193</v>
      </c>
      <c r="P178">
        <v>2098</v>
      </c>
      <c r="R178" t="s">
        <v>53</v>
      </c>
      <c r="S178">
        <f>MATCH(D178,Отчет!$C:$C,0)</f>
        <v>20</v>
      </c>
    </row>
    <row r="179" spans="1:19" x14ac:dyDescent="0.2">
      <c r="A179">
        <v>1656581810</v>
      </c>
      <c r="B179">
        <v>9</v>
      </c>
      <c r="C179" t="s">
        <v>48</v>
      </c>
      <c r="D179">
        <v>1641135390</v>
      </c>
      <c r="E179" t="s">
        <v>40</v>
      </c>
      <c r="F179" t="s">
        <v>64</v>
      </c>
      <c r="G179" t="s">
        <v>87</v>
      </c>
      <c r="H179">
        <v>3</v>
      </c>
      <c r="I179" t="s">
        <v>51</v>
      </c>
      <c r="J179" t="s">
        <v>86</v>
      </c>
      <c r="L179">
        <v>27</v>
      </c>
      <c r="M179">
        <v>1</v>
      </c>
      <c r="N179">
        <v>1</v>
      </c>
      <c r="O179">
        <v>1528901193</v>
      </c>
      <c r="P179">
        <v>2098</v>
      </c>
      <c r="R179" t="s">
        <v>53</v>
      </c>
      <c r="S179">
        <f>MATCH(D179,Отчет!$C:$C,0)</f>
        <v>29</v>
      </c>
    </row>
    <row r="180" spans="1:19" x14ac:dyDescent="0.2">
      <c r="A180">
        <v>1656581834</v>
      </c>
      <c r="B180">
        <v>10</v>
      </c>
      <c r="C180" t="s">
        <v>48</v>
      </c>
      <c r="D180">
        <v>1642313282</v>
      </c>
      <c r="E180" t="s">
        <v>47</v>
      </c>
      <c r="F180" t="s">
        <v>54</v>
      </c>
      <c r="G180" t="s">
        <v>87</v>
      </c>
      <c r="H180">
        <v>3</v>
      </c>
      <c r="I180" t="s">
        <v>51</v>
      </c>
      <c r="J180" t="s">
        <v>86</v>
      </c>
      <c r="L180">
        <v>30</v>
      </c>
      <c r="M180">
        <v>1</v>
      </c>
      <c r="N180">
        <v>0</v>
      </c>
      <c r="O180">
        <v>1528901193</v>
      </c>
      <c r="P180">
        <v>2098</v>
      </c>
      <c r="R180" t="s">
        <v>53</v>
      </c>
      <c r="S180">
        <f>MATCH(D180,Отчет!$C:$C,0)</f>
        <v>13</v>
      </c>
    </row>
    <row r="181" spans="1:19" x14ac:dyDescent="0.2">
      <c r="A181">
        <v>1656581822</v>
      </c>
      <c r="B181">
        <v>8</v>
      </c>
      <c r="C181" t="s">
        <v>48</v>
      </c>
      <c r="D181">
        <v>1641135417</v>
      </c>
      <c r="E181" t="s">
        <v>42</v>
      </c>
      <c r="F181" t="s">
        <v>66</v>
      </c>
      <c r="G181" t="s">
        <v>87</v>
      </c>
      <c r="H181">
        <v>3</v>
      </c>
      <c r="I181" t="s">
        <v>51</v>
      </c>
      <c r="J181" t="s">
        <v>86</v>
      </c>
      <c r="L181">
        <v>24</v>
      </c>
      <c r="M181">
        <v>1</v>
      </c>
      <c r="N181">
        <v>1</v>
      </c>
      <c r="O181">
        <v>1528901193</v>
      </c>
      <c r="P181">
        <v>2098</v>
      </c>
      <c r="R181" t="s">
        <v>53</v>
      </c>
      <c r="S181">
        <f>MATCH(D181,Отчет!$C:$C,0)</f>
        <v>28</v>
      </c>
    </row>
    <row r="182" spans="1:19" x14ac:dyDescent="0.2">
      <c r="A182">
        <v>1656581731</v>
      </c>
      <c r="B182">
        <v>10</v>
      </c>
      <c r="C182" t="s">
        <v>48</v>
      </c>
      <c r="D182">
        <v>1641135205</v>
      </c>
      <c r="E182" t="s">
        <v>31</v>
      </c>
      <c r="F182" t="s">
        <v>55</v>
      </c>
      <c r="G182" t="s">
        <v>87</v>
      </c>
      <c r="H182">
        <v>3</v>
      </c>
      <c r="I182" t="s">
        <v>51</v>
      </c>
      <c r="J182" t="s">
        <v>86</v>
      </c>
      <c r="L182">
        <v>30</v>
      </c>
      <c r="M182">
        <v>1</v>
      </c>
      <c r="N182">
        <v>1</v>
      </c>
      <c r="O182">
        <v>1528901193</v>
      </c>
      <c r="P182">
        <v>2098</v>
      </c>
      <c r="R182" t="s">
        <v>53</v>
      </c>
      <c r="S182">
        <f>MATCH(D182,Отчет!$C:$C,0)</f>
        <v>12</v>
      </c>
    </row>
    <row r="183" spans="1:19" x14ac:dyDescent="0.2">
      <c r="A183">
        <v>1656581771</v>
      </c>
      <c r="B183">
        <v>8</v>
      </c>
      <c r="C183" t="s">
        <v>48</v>
      </c>
      <c r="D183">
        <v>1641135303</v>
      </c>
      <c r="E183" t="s">
        <v>37</v>
      </c>
      <c r="F183" t="s">
        <v>61</v>
      </c>
      <c r="G183" t="s">
        <v>87</v>
      </c>
      <c r="H183">
        <v>3</v>
      </c>
      <c r="I183" t="s">
        <v>51</v>
      </c>
      <c r="J183" t="s">
        <v>86</v>
      </c>
      <c r="L183">
        <v>24</v>
      </c>
      <c r="M183">
        <v>1</v>
      </c>
      <c r="N183">
        <v>1</v>
      </c>
      <c r="O183">
        <v>1528901193</v>
      </c>
      <c r="P183">
        <v>2098</v>
      </c>
      <c r="R183" t="s">
        <v>53</v>
      </c>
      <c r="S183">
        <f>MATCH(D183,Отчет!$C:$C,0)</f>
        <v>22</v>
      </c>
    </row>
    <row r="184" spans="1:19" x14ac:dyDescent="0.2">
      <c r="A184">
        <v>1656581743</v>
      </c>
      <c r="B184">
        <v>8</v>
      </c>
      <c r="C184" t="s">
        <v>48</v>
      </c>
      <c r="D184">
        <v>1641135232</v>
      </c>
      <c r="E184" t="s">
        <v>33</v>
      </c>
      <c r="F184" t="s">
        <v>57</v>
      </c>
      <c r="G184" t="s">
        <v>87</v>
      </c>
      <c r="H184">
        <v>3</v>
      </c>
      <c r="I184" t="s">
        <v>51</v>
      </c>
      <c r="J184" t="s">
        <v>86</v>
      </c>
      <c r="L184">
        <v>24</v>
      </c>
      <c r="M184">
        <v>1</v>
      </c>
      <c r="N184">
        <v>1</v>
      </c>
      <c r="O184">
        <v>1528901193</v>
      </c>
      <c r="P184">
        <v>2098</v>
      </c>
      <c r="R184" t="s">
        <v>53</v>
      </c>
      <c r="S184">
        <f>MATCH(D184,Отчет!$C:$C,0)</f>
        <v>24</v>
      </c>
    </row>
    <row r="185" spans="1:19" x14ac:dyDescent="0.2">
      <c r="A185">
        <v>1656581767</v>
      </c>
      <c r="B185">
        <v>10</v>
      </c>
      <c r="C185" t="s">
        <v>48</v>
      </c>
      <c r="D185">
        <v>1641135286</v>
      </c>
      <c r="E185" t="s">
        <v>36</v>
      </c>
      <c r="F185" t="s">
        <v>60</v>
      </c>
      <c r="G185" t="s">
        <v>87</v>
      </c>
      <c r="H185">
        <v>3</v>
      </c>
      <c r="I185" t="s">
        <v>51</v>
      </c>
      <c r="J185" t="s">
        <v>86</v>
      </c>
      <c r="L185">
        <v>30</v>
      </c>
      <c r="M185">
        <v>1</v>
      </c>
      <c r="N185">
        <v>1</v>
      </c>
      <c r="O185">
        <v>1528901193</v>
      </c>
      <c r="P185">
        <v>2098</v>
      </c>
      <c r="R185" t="s">
        <v>53</v>
      </c>
      <c r="S185">
        <f>MATCH(D185,Отчет!$C:$C,0)</f>
        <v>14</v>
      </c>
    </row>
    <row r="186" spans="1:19" x14ac:dyDescent="0.2">
      <c r="A186">
        <v>1656557828</v>
      </c>
      <c r="B186">
        <v>9</v>
      </c>
      <c r="C186" t="s">
        <v>48</v>
      </c>
      <c r="D186">
        <v>1641135173</v>
      </c>
      <c r="E186" t="s">
        <v>30</v>
      </c>
      <c r="F186" t="s">
        <v>71</v>
      </c>
      <c r="G186" t="s">
        <v>87</v>
      </c>
      <c r="H186">
        <v>3</v>
      </c>
      <c r="I186" t="s">
        <v>51</v>
      </c>
      <c r="J186" t="s">
        <v>86</v>
      </c>
      <c r="L186">
        <v>27</v>
      </c>
      <c r="M186">
        <v>1</v>
      </c>
      <c r="N186">
        <v>1</v>
      </c>
      <c r="O186">
        <v>1528901193</v>
      </c>
      <c r="P186">
        <v>2098</v>
      </c>
      <c r="R186" t="s">
        <v>53</v>
      </c>
      <c r="S186">
        <f>MATCH(D186,Отчет!$C:$C,0)</f>
        <v>23</v>
      </c>
    </row>
    <row r="187" spans="1:19" x14ac:dyDescent="0.2">
      <c r="A187">
        <v>1656581759</v>
      </c>
      <c r="B187">
        <v>8</v>
      </c>
      <c r="C187" t="s">
        <v>48</v>
      </c>
      <c r="D187">
        <v>1641135273</v>
      </c>
      <c r="E187" t="s">
        <v>28</v>
      </c>
      <c r="F187" t="s">
        <v>74</v>
      </c>
      <c r="G187" t="s">
        <v>87</v>
      </c>
      <c r="H187">
        <v>3</v>
      </c>
      <c r="I187" t="s">
        <v>51</v>
      </c>
      <c r="J187" t="s">
        <v>86</v>
      </c>
      <c r="L187">
        <v>24</v>
      </c>
      <c r="M187">
        <v>1</v>
      </c>
      <c r="N187">
        <v>1</v>
      </c>
      <c r="O187">
        <v>1528901193</v>
      </c>
      <c r="P187">
        <v>2098</v>
      </c>
      <c r="R187" t="s">
        <v>53</v>
      </c>
      <c r="S187">
        <f>MATCH(D187,Отчет!$C:$C,0)</f>
        <v>31</v>
      </c>
    </row>
    <row r="188" spans="1:19" x14ac:dyDescent="0.2">
      <c r="A188">
        <v>1656581850</v>
      </c>
      <c r="B188">
        <v>8</v>
      </c>
      <c r="C188" t="s">
        <v>48</v>
      </c>
      <c r="D188">
        <v>1641135447</v>
      </c>
      <c r="E188" t="s">
        <v>44</v>
      </c>
      <c r="F188" t="s">
        <v>67</v>
      </c>
      <c r="G188" t="s">
        <v>87</v>
      </c>
      <c r="H188">
        <v>3</v>
      </c>
      <c r="I188" t="s">
        <v>51</v>
      </c>
      <c r="J188" t="s">
        <v>86</v>
      </c>
      <c r="L188">
        <v>24</v>
      </c>
      <c r="M188">
        <v>1</v>
      </c>
      <c r="N188">
        <v>1</v>
      </c>
      <c r="O188">
        <v>1528901193</v>
      </c>
      <c r="P188">
        <v>2098</v>
      </c>
      <c r="R188" t="s">
        <v>53</v>
      </c>
      <c r="S188">
        <f>MATCH(D188,Отчет!$C:$C,0)</f>
        <v>25</v>
      </c>
    </row>
    <row r="189" spans="1:19" x14ac:dyDescent="0.2">
      <c r="A189">
        <v>1656581818</v>
      </c>
      <c r="B189">
        <v>9</v>
      </c>
      <c r="C189" t="s">
        <v>48</v>
      </c>
      <c r="D189">
        <v>1641135403</v>
      </c>
      <c r="E189" t="s">
        <v>41</v>
      </c>
      <c r="F189" t="s">
        <v>65</v>
      </c>
      <c r="G189" t="s">
        <v>87</v>
      </c>
      <c r="H189">
        <v>3</v>
      </c>
      <c r="I189" t="s">
        <v>51</v>
      </c>
      <c r="J189" t="s">
        <v>86</v>
      </c>
      <c r="L189">
        <v>27</v>
      </c>
      <c r="M189">
        <v>1</v>
      </c>
      <c r="N189">
        <v>1</v>
      </c>
      <c r="O189">
        <v>1528901193</v>
      </c>
      <c r="P189">
        <v>2098</v>
      </c>
      <c r="R189" t="s">
        <v>53</v>
      </c>
      <c r="S189">
        <f>MATCH(D189,Отчет!$C:$C,0)</f>
        <v>16</v>
      </c>
    </row>
    <row r="190" spans="1:19" x14ac:dyDescent="0.2">
      <c r="A190">
        <v>1656581755</v>
      </c>
      <c r="B190">
        <v>9</v>
      </c>
      <c r="C190" t="s">
        <v>48</v>
      </c>
      <c r="D190">
        <v>1641135260</v>
      </c>
      <c r="E190" t="s">
        <v>35</v>
      </c>
      <c r="F190" t="s">
        <v>59</v>
      </c>
      <c r="G190" t="s">
        <v>87</v>
      </c>
      <c r="H190">
        <v>3</v>
      </c>
      <c r="I190" t="s">
        <v>51</v>
      </c>
      <c r="J190" t="s">
        <v>86</v>
      </c>
      <c r="L190">
        <v>27</v>
      </c>
      <c r="M190">
        <v>1</v>
      </c>
      <c r="N190">
        <v>1</v>
      </c>
      <c r="O190">
        <v>1528901193</v>
      </c>
      <c r="P190">
        <v>2098</v>
      </c>
      <c r="R190" t="s">
        <v>53</v>
      </c>
      <c r="S190">
        <f>MATCH(D190,Отчет!$C:$C,0)</f>
        <v>19</v>
      </c>
    </row>
    <row r="191" spans="1:19" x14ac:dyDescent="0.2">
      <c r="A191">
        <v>1656581751</v>
      </c>
      <c r="B191">
        <v>10</v>
      </c>
      <c r="C191" t="s">
        <v>48</v>
      </c>
      <c r="D191">
        <v>1642265468</v>
      </c>
      <c r="E191" t="s">
        <v>46</v>
      </c>
      <c r="F191" t="s">
        <v>68</v>
      </c>
      <c r="G191" t="s">
        <v>87</v>
      </c>
      <c r="H191">
        <v>3</v>
      </c>
      <c r="I191" t="s">
        <v>51</v>
      </c>
      <c r="J191" t="s">
        <v>86</v>
      </c>
      <c r="L191">
        <v>30</v>
      </c>
      <c r="M191">
        <v>1</v>
      </c>
      <c r="N191">
        <v>1</v>
      </c>
      <c r="O191">
        <v>1528901193</v>
      </c>
      <c r="P191">
        <v>2098</v>
      </c>
      <c r="R191" t="s">
        <v>53</v>
      </c>
      <c r="S191">
        <f>MATCH(D191,Отчет!$C:$C,0)</f>
        <v>15</v>
      </c>
    </row>
    <row r="192" spans="1:19" x14ac:dyDescent="0.2">
      <c r="A192">
        <v>1656581838</v>
      </c>
      <c r="B192">
        <v>8</v>
      </c>
      <c r="C192" t="s">
        <v>48</v>
      </c>
      <c r="D192">
        <v>1638078137</v>
      </c>
      <c r="E192" t="s">
        <v>43</v>
      </c>
      <c r="F192" t="s">
        <v>49</v>
      </c>
      <c r="G192" t="s">
        <v>87</v>
      </c>
      <c r="H192">
        <v>3</v>
      </c>
      <c r="I192" t="s">
        <v>51</v>
      </c>
      <c r="J192" t="s">
        <v>86</v>
      </c>
      <c r="L192">
        <v>24</v>
      </c>
      <c r="M192">
        <v>1</v>
      </c>
      <c r="N192">
        <v>1</v>
      </c>
      <c r="O192">
        <v>1528901193</v>
      </c>
      <c r="P192">
        <v>2098</v>
      </c>
      <c r="R192" t="s">
        <v>53</v>
      </c>
      <c r="S192">
        <f>MATCH(D192,Отчет!$C:$C,0)</f>
        <v>26</v>
      </c>
    </row>
    <row r="193" spans="1:19" x14ac:dyDescent="0.2">
      <c r="A193">
        <v>1656581763</v>
      </c>
      <c r="B193">
        <v>8</v>
      </c>
      <c r="C193" t="s">
        <v>48</v>
      </c>
      <c r="D193">
        <v>1642313269</v>
      </c>
      <c r="E193" t="s">
        <v>29</v>
      </c>
      <c r="F193" t="s">
        <v>70</v>
      </c>
      <c r="G193" t="s">
        <v>87</v>
      </c>
      <c r="H193">
        <v>3</v>
      </c>
      <c r="I193" t="s">
        <v>51</v>
      </c>
      <c r="J193" t="s">
        <v>86</v>
      </c>
      <c r="L193">
        <v>24</v>
      </c>
      <c r="M193">
        <v>1</v>
      </c>
      <c r="N193">
        <v>0</v>
      </c>
      <c r="O193">
        <v>1528901193</v>
      </c>
      <c r="P193">
        <v>2098</v>
      </c>
      <c r="R193" t="s">
        <v>53</v>
      </c>
      <c r="S193">
        <f>MATCH(D193,Отчет!$C:$C,0)</f>
        <v>27</v>
      </c>
    </row>
    <row r="194" spans="1:19" x14ac:dyDescent="0.2">
      <c r="A194">
        <v>1656581747</v>
      </c>
      <c r="B194">
        <v>8</v>
      </c>
      <c r="C194" t="s">
        <v>48</v>
      </c>
      <c r="D194">
        <v>1641135245</v>
      </c>
      <c r="E194" t="s">
        <v>34</v>
      </c>
      <c r="F194" t="s">
        <v>58</v>
      </c>
      <c r="G194" t="s">
        <v>87</v>
      </c>
      <c r="H194">
        <v>3</v>
      </c>
      <c r="I194" t="s">
        <v>51</v>
      </c>
      <c r="J194" t="s">
        <v>86</v>
      </c>
      <c r="L194">
        <v>24</v>
      </c>
      <c r="M194">
        <v>1</v>
      </c>
      <c r="N194">
        <v>1</v>
      </c>
      <c r="O194">
        <v>1528901193</v>
      </c>
      <c r="P194">
        <v>2098</v>
      </c>
      <c r="R194" t="s">
        <v>53</v>
      </c>
      <c r="S194">
        <f>MATCH(D194,Отчет!$C:$C,0)</f>
        <v>21</v>
      </c>
    </row>
    <row r="195" spans="1:19" x14ac:dyDescent="0.2">
      <c r="A195">
        <v>1645894852</v>
      </c>
      <c r="B195">
        <v>8</v>
      </c>
      <c r="C195" t="s">
        <v>48</v>
      </c>
      <c r="D195">
        <v>1642313282</v>
      </c>
      <c r="E195" t="s">
        <v>47</v>
      </c>
      <c r="F195" t="s">
        <v>54</v>
      </c>
      <c r="G195" t="s">
        <v>88</v>
      </c>
      <c r="H195">
        <v>4</v>
      </c>
      <c r="I195" t="s">
        <v>51</v>
      </c>
      <c r="J195" t="s">
        <v>86</v>
      </c>
      <c r="L195">
        <v>32</v>
      </c>
      <c r="M195">
        <v>1</v>
      </c>
      <c r="N195">
        <v>0</v>
      </c>
      <c r="O195">
        <v>1528901193</v>
      </c>
      <c r="P195">
        <v>2098</v>
      </c>
      <c r="R195" t="s">
        <v>53</v>
      </c>
      <c r="S195">
        <f>MATCH(D195,Отчет!$C:$C,0)</f>
        <v>13</v>
      </c>
    </row>
    <row r="196" spans="1:19" x14ac:dyDescent="0.2">
      <c r="A196">
        <v>1645895468</v>
      </c>
      <c r="B196">
        <v>9</v>
      </c>
      <c r="C196" t="s">
        <v>48</v>
      </c>
      <c r="D196">
        <v>1641135403</v>
      </c>
      <c r="E196" t="s">
        <v>41</v>
      </c>
      <c r="F196" t="s">
        <v>65</v>
      </c>
      <c r="G196" t="s">
        <v>88</v>
      </c>
      <c r="H196">
        <v>4</v>
      </c>
      <c r="I196" t="s">
        <v>51</v>
      </c>
      <c r="J196" t="s">
        <v>86</v>
      </c>
      <c r="L196">
        <v>36</v>
      </c>
      <c r="M196">
        <v>1</v>
      </c>
      <c r="N196">
        <v>1</v>
      </c>
      <c r="O196">
        <v>1528901193</v>
      </c>
      <c r="P196">
        <v>2098</v>
      </c>
      <c r="R196" t="s">
        <v>53</v>
      </c>
      <c r="S196">
        <f>MATCH(D196,Отчет!$C:$C,0)</f>
        <v>16</v>
      </c>
    </row>
    <row r="197" spans="1:19" x14ac:dyDescent="0.2">
      <c r="A197">
        <v>1645895512</v>
      </c>
      <c r="B197">
        <v>8</v>
      </c>
      <c r="C197" t="s">
        <v>48</v>
      </c>
      <c r="D197">
        <v>1641135417</v>
      </c>
      <c r="E197" t="s">
        <v>42</v>
      </c>
      <c r="F197" t="s">
        <v>66</v>
      </c>
      <c r="G197" t="s">
        <v>88</v>
      </c>
      <c r="H197">
        <v>4</v>
      </c>
      <c r="I197" t="s">
        <v>51</v>
      </c>
      <c r="J197" t="s">
        <v>86</v>
      </c>
      <c r="L197">
        <v>32</v>
      </c>
      <c r="M197">
        <v>1</v>
      </c>
      <c r="N197">
        <v>1</v>
      </c>
      <c r="O197">
        <v>1528901193</v>
      </c>
      <c r="P197">
        <v>2098</v>
      </c>
      <c r="R197" t="s">
        <v>53</v>
      </c>
      <c r="S197">
        <f>MATCH(D197,Отчет!$C:$C,0)</f>
        <v>28</v>
      </c>
    </row>
    <row r="198" spans="1:19" x14ac:dyDescent="0.2">
      <c r="A198">
        <v>1645895593</v>
      </c>
      <c r="B198">
        <v>7</v>
      </c>
      <c r="C198" t="s">
        <v>48</v>
      </c>
      <c r="D198">
        <v>1641135447</v>
      </c>
      <c r="E198" t="s">
        <v>44</v>
      </c>
      <c r="F198" t="s">
        <v>67</v>
      </c>
      <c r="G198" t="s">
        <v>88</v>
      </c>
      <c r="H198">
        <v>4</v>
      </c>
      <c r="I198" t="s">
        <v>51</v>
      </c>
      <c r="J198" t="s">
        <v>86</v>
      </c>
      <c r="L198">
        <v>28</v>
      </c>
      <c r="M198">
        <v>1</v>
      </c>
      <c r="N198">
        <v>1</v>
      </c>
      <c r="O198">
        <v>1528901193</v>
      </c>
      <c r="P198">
        <v>2098</v>
      </c>
      <c r="R198" t="s">
        <v>53</v>
      </c>
      <c r="S198">
        <f>MATCH(D198,Отчет!$C:$C,0)</f>
        <v>25</v>
      </c>
    </row>
    <row r="199" spans="1:19" x14ac:dyDescent="0.2">
      <c r="A199">
        <v>1645895632</v>
      </c>
      <c r="B199">
        <v>7</v>
      </c>
      <c r="C199" t="s">
        <v>48</v>
      </c>
      <c r="D199">
        <v>1642265468</v>
      </c>
      <c r="E199" t="s">
        <v>46</v>
      </c>
      <c r="F199" t="s">
        <v>68</v>
      </c>
      <c r="G199" t="s">
        <v>88</v>
      </c>
      <c r="H199">
        <v>4</v>
      </c>
      <c r="I199" t="s">
        <v>51</v>
      </c>
      <c r="J199" t="s">
        <v>86</v>
      </c>
      <c r="L199">
        <v>28</v>
      </c>
      <c r="M199">
        <v>1</v>
      </c>
      <c r="N199">
        <v>1</v>
      </c>
      <c r="O199">
        <v>1528901193</v>
      </c>
      <c r="P199">
        <v>2098</v>
      </c>
      <c r="R199" t="s">
        <v>53</v>
      </c>
      <c r="S199">
        <f>MATCH(D199,Отчет!$C:$C,0)</f>
        <v>15</v>
      </c>
    </row>
    <row r="200" spans="1:19" x14ac:dyDescent="0.2">
      <c r="A200">
        <v>1645895670</v>
      </c>
      <c r="B200">
        <v>10</v>
      </c>
      <c r="C200" t="s">
        <v>48</v>
      </c>
      <c r="D200">
        <v>1642265487</v>
      </c>
      <c r="E200" t="s">
        <v>45</v>
      </c>
      <c r="F200" t="s">
        <v>69</v>
      </c>
      <c r="G200" t="s">
        <v>88</v>
      </c>
      <c r="H200">
        <v>4</v>
      </c>
      <c r="I200" t="s">
        <v>51</v>
      </c>
      <c r="J200" t="s">
        <v>86</v>
      </c>
      <c r="L200">
        <v>40</v>
      </c>
      <c r="M200">
        <v>1</v>
      </c>
      <c r="N200">
        <v>1</v>
      </c>
      <c r="O200">
        <v>1528901193</v>
      </c>
      <c r="P200">
        <v>2098</v>
      </c>
      <c r="R200" t="s">
        <v>53</v>
      </c>
      <c r="S200">
        <f>MATCH(D200,Отчет!$C:$C,0)</f>
        <v>17</v>
      </c>
    </row>
    <row r="201" spans="1:19" x14ac:dyDescent="0.2">
      <c r="A201">
        <v>1645895742</v>
      </c>
      <c r="B201">
        <v>10</v>
      </c>
      <c r="C201" t="s">
        <v>48</v>
      </c>
      <c r="D201">
        <v>1642313269</v>
      </c>
      <c r="E201" t="s">
        <v>29</v>
      </c>
      <c r="F201" t="s">
        <v>70</v>
      </c>
      <c r="G201" t="s">
        <v>88</v>
      </c>
      <c r="H201">
        <v>4</v>
      </c>
      <c r="I201" t="s">
        <v>51</v>
      </c>
      <c r="J201" t="s">
        <v>86</v>
      </c>
      <c r="L201">
        <v>40</v>
      </c>
      <c r="M201">
        <v>1</v>
      </c>
      <c r="N201">
        <v>0</v>
      </c>
      <c r="O201">
        <v>1528901193</v>
      </c>
      <c r="P201">
        <v>2098</v>
      </c>
      <c r="R201" t="s">
        <v>53</v>
      </c>
      <c r="S201">
        <f>MATCH(D201,Отчет!$C:$C,0)</f>
        <v>27</v>
      </c>
    </row>
    <row r="202" spans="1:19" x14ac:dyDescent="0.2">
      <c r="A202">
        <v>1645895127</v>
      </c>
      <c r="B202">
        <v>4</v>
      </c>
      <c r="C202" t="s">
        <v>48</v>
      </c>
      <c r="D202">
        <v>1641135273</v>
      </c>
      <c r="E202" t="s">
        <v>28</v>
      </c>
      <c r="F202" t="s">
        <v>74</v>
      </c>
      <c r="G202" t="s">
        <v>88</v>
      </c>
      <c r="H202">
        <v>4</v>
      </c>
      <c r="I202" t="s">
        <v>51</v>
      </c>
      <c r="J202" t="s">
        <v>86</v>
      </c>
      <c r="L202">
        <v>16</v>
      </c>
      <c r="M202">
        <v>1</v>
      </c>
      <c r="N202">
        <v>1</v>
      </c>
      <c r="O202">
        <v>1528901193</v>
      </c>
      <c r="P202">
        <v>2098</v>
      </c>
      <c r="R202" t="s">
        <v>53</v>
      </c>
      <c r="S202">
        <f>MATCH(D202,Отчет!$C:$C,0)</f>
        <v>31</v>
      </c>
    </row>
    <row r="203" spans="1:19" x14ac:dyDescent="0.2">
      <c r="A203">
        <v>1645895169</v>
      </c>
      <c r="B203">
        <v>9</v>
      </c>
      <c r="C203" t="s">
        <v>48</v>
      </c>
      <c r="D203">
        <v>1641135286</v>
      </c>
      <c r="E203" t="s">
        <v>36</v>
      </c>
      <c r="F203" t="s">
        <v>60</v>
      </c>
      <c r="G203" t="s">
        <v>88</v>
      </c>
      <c r="H203">
        <v>4</v>
      </c>
      <c r="I203" t="s">
        <v>51</v>
      </c>
      <c r="J203" t="s">
        <v>86</v>
      </c>
      <c r="L203">
        <v>36</v>
      </c>
      <c r="M203">
        <v>1</v>
      </c>
      <c r="N203">
        <v>1</v>
      </c>
      <c r="O203">
        <v>1528901193</v>
      </c>
      <c r="P203">
        <v>2098</v>
      </c>
      <c r="R203" t="s">
        <v>53</v>
      </c>
      <c r="S203">
        <f>MATCH(D203,Отчет!$C:$C,0)</f>
        <v>14</v>
      </c>
    </row>
    <row r="204" spans="1:19" x14ac:dyDescent="0.2">
      <c r="A204">
        <v>1645895205</v>
      </c>
      <c r="B204">
        <v>6</v>
      </c>
      <c r="C204" t="s">
        <v>48</v>
      </c>
      <c r="D204">
        <v>1641135303</v>
      </c>
      <c r="E204" t="s">
        <v>37</v>
      </c>
      <c r="F204" t="s">
        <v>61</v>
      </c>
      <c r="G204" t="s">
        <v>88</v>
      </c>
      <c r="H204">
        <v>4</v>
      </c>
      <c r="I204" t="s">
        <v>51</v>
      </c>
      <c r="J204" t="s">
        <v>86</v>
      </c>
      <c r="L204">
        <v>24</v>
      </c>
      <c r="M204">
        <v>1</v>
      </c>
      <c r="N204">
        <v>1</v>
      </c>
      <c r="O204">
        <v>1528901193</v>
      </c>
      <c r="P204">
        <v>2098</v>
      </c>
      <c r="R204" t="s">
        <v>53</v>
      </c>
      <c r="S204">
        <f>MATCH(D204,Отчет!$C:$C,0)</f>
        <v>22</v>
      </c>
    </row>
    <row r="205" spans="1:19" x14ac:dyDescent="0.2">
      <c r="A205">
        <v>1645895248</v>
      </c>
      <c r="B205">
        <v>6</v>
      </c>
      <c r="C205" t="s">
        <v>48</v>
      </c>
      <c r="D205">
        <v>1641135318</v>
      </c>
      <c r="E205" t="s">
        <v>38</v>
      </c>
      <c r="F205" t="s">
        <v>62</v>
      </c>
      <c r="G205" t="s">
        <v>88</v>
      </c>
      <c r="H205">
        <v>4</v>
      </c>
      <c r="I205" t="s">
        <v>51</v>
      </c>
      <c r="J205" t="s">
        <v>86</v>
      </c>
      <c r="L205">
        <v>24</v>
      </c>
      <c r="M205">
        <v>1</v>
      </c>
      <c r="N205">
        <v>1</v>
      </c>
      <c r="O205">
        <v>1528901193</v>
      </c>
      <c r="P205">
        <v>2098</v>
      </c>
      <c r="R205" t="s">
        <v>53</v>
      </c>
      <c r="S205">
        <f>MATCH(D205,Отчет!$C:$C,0)</f>
        <v>18</v>
      </c>
    </row>
    <row r="206" spans="1:19" x14ac:dyDescent="0.2">
      <c r="A206">
        <v>1645895393</v>
      </c>
      <c r="B206">
        <v>6</v>
      </c>
      <c r="C206" t="s">
        <v>48</v>
      </c>
      <c r="D206">
        <v>1641135376</v>
      </c>
      <c r="E206" t="s">
        <v>39</v>
      </c>
      <c r="F206" t="s">
        <v>63</v>
      </c>
      <c r="G206" t="s">
        <v>88</v>
      </c>
      <c r="H206">
        <v>4</v>
      </c>
      <c r="I206" t="s">
        <v>51</v>
      </c>
      <c r="J206" t="s">
        <v>86</v>
      </c>
      <c r="L206">
        <v>24</v>
      </c>
      <c r="M206">
        <v>1</v>
      </c>
      <c r="N206">
        <v>1</v>
      </c>
      <c r="O206">
        <v>1528901193</v>
      </c>
      <c r="P206">
        <v>2098</v>
      </c>
      <c r="R206" t="s">
        <v>53</v>
      </c>
      <c r="S206">
        <f>MATCH(D206,Отчет!$C:$C,0)</f>
        <v>30</v>
      </c>
    </row>
    <row r="207" spans="1:19" x14ac:dyDescent="0.2">
      <c r="A207">
        <v>1645895429</v>
      </c>
      <c r="B207">
        <v>6</v>
      </c>
      <c r="C207" t="s">
        <v>48</v>
      </c>
      <c r="D207">
        <v>1641135390</v>
      </c>
      <c r="E207" t="s">
        <v>40</v>
      </c>
      <c r="F207" t="s">
        <v>64</v>
      </c>
      <c r="G207" t="s">
        <v>88</v>
      </c>
      <c r="H207">
        <v>4</v>
      </c>
      <c r="I207" t="s">
        <v>51</v>
      </c>
      <c r="J207" t="s">
        <v>86</v>
      </c>
      <c r="L207">
        <v>24</v>
      </c>
      <c r="M207">
        <v>1</v>
      </c>
      <c r="N207">
        <v>1</v>
      </c>
      <c r="O207">
        <v>1528901193</v>
      </c>
      <c r="P207">
        <v>2098</v>
      </c>
      <c r="R207" t="s">
        <v>53</v>
      </c>
      <c r="S207">
        <f>MATCH(D207,Отчет!$C:$C,0)</f>
        <v>29</v>
      </c>
    </row>
    <row r="208" spans="1:19" x14ac:dyDescent="0.2">
      <c r="A208">
        <v>1645894775</v>
      </c>
      <c r="B208">
        <v>5</v>
      </c>
      <c r="C208" t="s">
        <v>48</v>
      </c>
      <c r="D208">
        <v>1638078137</v>
      </c>
      <c r="E208" t="s">
        <v>43</v>
      </c>
      <c r="F208" t="s">
        <v>49</v>
      </c>
      <c r="G208" t="s">
        <v>88</v>
      </c>
      <c r="H208">
        <v>4</v>
      </c>
      <c r="I208" t="s">
        <v>51</v>
      </c>
      <c r="J208" t="s">
        <v>86</v>
      </c>
      <c r="L208">
        <v>20</v>
      </c>
      <c r="M208">
        <v>1</v>
      </c>
      <c r="N208">
        <v>1</v>
      </c>
      <c r="O208">
        <v>1528901193</v>
      </c>
      <c r="P208">
        <v>2098</v>
      </c>
      <c r="R208" t="s">
        <v>53</v>
      </c>
      <c r="S208">
        <f>MATCH(D208,Отчет!$C:$C,0)</f>
        <v>26</v>
      </c>
    </row>
    <row r="209" spans="1:19" x14ac:dyDescent="0.2">
      <c r="A209">
        <v>1645895778</v>
      </c>
      <c r="B209">
        <v>7</v>
      </c>
      <c r="C209" t="s">
        <v>48</v>
      </c>
      <c r="D209">
        <v>1641135173</v>
      </c>
      <c r="E209" t="s">
        <v>30</v>
      </c>
      <c r="F209" t="s">
        <v>71</v>
      </c>
      <c r="G209" t="s">
        <v>88</v>
      </c>
      <c r="H209">
        <v>4</v>
      </c>
      <c r="I209" t="s">
        <v>51</v>
      </c>
      <c r="J209" t="s">
        <v>86</v>
      </c>
      <c r="L209">
        <v>28</v>
      </c>
      <c r="M209">
        <v>1</v>
      </c>
      <c r="N209">
        <v>1</v>
      </c>
      <c r="O209">
        <v>1528901193</v>
      </c>
      <c r="P209">
        <v>2098</v>
      </c>
      <c r="R209" t="s">
        <v>53</v>
      </c>
      <c r="S209">
        <f>MATCH(D209,Отчет!$C:$C,0)</f>
        <v>23</v>
      </c>
    </row>
    <row r="210" spans="1:19" x14ac:dyDescent="0.2">
      <c r="A210">
        <v>1645894934</v>
      </c>
      <c r="B210">
        <v>8</v>
      </c>
      <c r="C210" t="s">
        <v>48</v>
      </c>
      <c r="D210">
        <v>1641135205</v>
      </c>
      <c r="E210" t="s">
        <v>31</v>
      </c>
      <c r="F210" t="s">
        <v>55</v>
      </c>
      <c r="G210" t="s">
        <v>88</v>
      </c>
      <c r="H210">
        <v>4</v>
      </c>
      <c r="I210" t="s">
        <v>51</v>
      </c>
      <c r="J210" t="s">
        <v>86</v>
      </c>
      <c r="L210">
        <v>32</v>
      </c>
      <c r="M210">
        <v>1</v>
      </c>
      <c r="N210">
        <v>1</v>
      </c>
      <c r="O210">
        <v>1528901193</v>
      </c>
      <c r="P210">
        <v>2098</v>
      </c>
      <c r="R210" t="s">
        <v>53</v>
      </c>
      <c r="S210">
        <f>MATCH(D210,Отчет!$C:$C,0)</f>
        <v>12</v>
      </c>
    </row>
    <row r="211" spans="1:19" x14ac:dyDescent="0.2">
      <c r="A211">
        <v>1645894973</v>
      </c>
      <c r="B211">
        <v>6</v>
      </c>
      <c r="C211" t="s">
        <v>48</v>
      </c>
      <c r="D211">
        <v>1641135219</v>
      </c>
      <c r="E211" t="s">
        <v>32</v>
      </c>
      <c r="F211" t="s">
        <v>56</v>
      </c>
      <c r="G211" t="s">
        <v>88</v>
      </c>
      <c r="H211">
        <v>4</v>
      </c>
      <c r="I211" t="s">
        <v>51</v>
      </c>
      <c r="J211" t="s">
        <v>86</v>
      </c>
      <c r="L211">
        <v>24</v>
      </c>
      <c r="M211">
        <v>1</v>
      </c>
      <c r="N211">
        <v>1</v>
      </c>
      <c r="O211">
        <v>1528901193</v>
      </c>
      <c r="P211">
        <v>2098</v>
      </c>
      <c r="R211" t="s">
        <v>53</v>
      </c>
      <c r="S211">
        <f>MATCH(D211,Отчет!$C:$C,0)</f>
        <v>20</v>
      </c>
    </row>
    <row r="212" spans="1:19" x14ac:dyDescent="0.2">
      <c r="A212">
        <v>1645895010</v>
      </c>
      <c r="B212">
        <v>4</v>
      </c>
      <c r="C212" t="s">
        <v>48</v>
      </c>
      <c r="D212">
        <v>1641135232</v>
      </c>
      <c r="E212" t="s">
        <v>33</v>
      </c>
      <c r="F212" t="s">
        <v>57</v>
      </c>
      <c r="G212" t="s">
        <v>88</v>
      </c>
      <c r="H212">
        <v>4</v>
      </c>
      <c r="I212" t="s">
        <v>51</v>
      </c>
      <c r="J212" t="s">
        <v>86</v>
      </c>
      <c r="L212">
        <v>16</v>
      </c>
      <c r="M212">
        <v>1</v>
      </c>
      <c r="N212">
        <v>1</v>
      </c>
      <c r="O212">
        <v>1528901193</v>
      </c>
      <c r="P212">
        <v>2098</v>
      </c>
      <c r="R212" t="s">
        <v>53</v>
      </c>
      <c r="S212">
        <f>MATCH(D212,Отчет!$C:$C,0)</f>
        <v>24</v>
      </c>
    </row>
    <row r="213" spans="1:19" x14ac:dyDescent="0.2">
      <c r="A213">
        <v>1645895050</v>
      </c>
      <c r="B213">
        <v>8</v>
      </c>
      <c r="C213" t="s">
        <v>48</v>
      </c>
      <c r="D213">
        <v>1641135245</v>
      </c>
      <c r="E213" t="s">
        <v>34</v>
      </c>
      <c r="F213" t="s">
        <v>58</v>
      </c>
      <c r="G213" t="s">
        <v>88</v>
      </c>
      <c r="H213">
        <v>4</v>
      </c>
      <c r="I213" t="s">
        <v>51</v>
      </c>
      <c r="J213" t="s">
        <v>86</v>
      </c>
      <c r="L213">
        <v>32</v>
      </c>
      <c r="M213">
        <v>1</v>
      </c>
      <c r="N213">
        <v>1</v>
      </c>
      <c r="O213">
        <v>1528901193</v>
      </c>
      <c r="P213">
        <v>2098</v>
      </c>
      <c r="R213" t="s">
        <v>53</v>
      </c>
      <c r="S213">
        <f>MATCH(D213,Отчет!$C:$C,0)</f>
        <v>21</v>
      </c>
    </row>
    <row r="214" spans="1:19" x14ac:dyDescent="0.2">
      <c r="A214">
        <v>1645895091</v>
      </c>
      <c r="B214">
        <v>6</v>
      </c>
      <c r="C214" t="s">
        <v>48</v>
      </c>
      <c r="D214">
        <v>1641135260</v>
      </c>
      <c r="E214" t="s">
        <v>35</v>
      </c>
      <c r="F214" t="s">
        <v>59</v>
      </c>
      <c r="G214" t="s">
        <v>88</v>
      </c>
      <c r="H214">
        <v>4</v>
      </c>
      <c r="I214" t="s">
        <v>51</v>
      </c>
      <c r="J214" t="s">
        <v>86</v>
      </c>
      <c r="L214">
        <v>24</v>
      </c>
      <c r="M214">
        <v>1</v>
      </c>
      <c r="N214">
        <v>1</v>
      </c>
      <c r="O214">
        <v>1528901193</v>
      </c>
      <c r="P214">
        <v>2098</v>
      </c>
      <c r="R214" t="s">
        <v>53</v>
      </c>
      <c r="S214">
        <f>MATCH(D214,Отчет!$C:$C,0)</f>
        <v>19</v>
      </c>
    </row>
    <row r="215" spans="1:19" x14ac:dyDescent="0.2">
      <c r="A215">
        <v>1656582411</v>
      </c>
      <c r="B215">
        <v>9</v>
      </c>
      <c r="C215" t="s">
        <v>48</v>
      </c>
      <c r="D215">
        <v>1641135205</v>
      </c>
      <c r="E215" t="s">
        <v>31</v>
      </c>
      <c r="F215" t="s">
        <v>55</v>
      </c>
      <c r="G215" t="s">
        <v>89</v>
      </c>
      <c r="H215">
        <v>4</v>
      </c>
      <c r="I215" t="s">
        <v>51</v>
      </c>
      <c r="J215" t="s">
        <v>86</v>
      </c>
      <c r="L215">
        <v>36</v>
      </c>
      <c r="M215">
        <v>1</v>
      </c>
      <c r="N215">
        <v>1</v>
      </c>
      <c r="O215">
        <v>1528901193</v>
      </c>
      <c r="P215">
        <v>2098</v>
      </c>
      <c r="R215" t="s">
        <v>53</v>
      </c>
      <c r="S215">
        <f>MATCH(D215,Отчет!$C:$C,0)</f>
        <v>12</v>
      </c>
    </row>
    <row r="216" spans="1:19" x14ac:dyDescent="0.2">
      <c r="A216">
        <v>1656582460</v>
      </c>
      <c r="B216">
        <v>6</v>
      </c>
      <c r="C216" t="s">
        <v>48</v>
      </c>
      <c r="D216">
        <v>1642265487</v>
      </c>
      <c r="E216" t="s">
        <v>45</v>
      </c>
      <c r="F216" t="s">
        <v>69</v>
      </c>
      <c r="G216" t="s">
        <v>89</v>
      </c>
      <c r="H216">
        <v>4</v>
      </c>
      <c r="I216" t="s">
        <v>51</v>
      </c>
      <c r="J216" t="s">
        <v>86</v>
      </c>
      <c r="L216">
        <v>24</v>
      </c>
      <c r="M216">
        <v>1</v>
      </c>
      <c r="N216">
        <v>1</v>
      </c>
      <c r="O216">
        <v>1528901193</v>
      </c>
      <c r="P216">
        <v>2098</v>
      </c>
      <c r="R216" t="s">
        <v>53</v>
      </c>
      <c r="S216">
        <f>MATCH(D216,Отчет!$C:$C,0)</f>
        <v>17</v>
      </c>
    </row>
    <row r="217" spans="1:19" x14ac:dyDescent="0.2">
      <c r="A217">
        <v>1656557959</v>
      </c>
      <c r="B217">
        <v>4</v>
      </c>
      <c r="C217" t="s">
        <v>48</v>
      </c>
      <c r="D217">
        <v>1641135173</v>
      </c>
      <c r="E217" t="s">
        <v>30</v>
      </c>
      <c r="F217" t="s">
        <v>71</v>
      </c>
      <c r="G217" t="s">
        <v>89</v>
      </c>
      <c r="H217">
        <v>4</v>
      </c>
      <c r="I217" t="s">
        <v>51</v>
      </c>
      <c r="J217" t="s">
        <v>86</v>
      </c>
      <c r="L217">
        <v>16</v>
      </c>
      <c r="M217">
        <v>1</v>
      </c>
      <c r="N217">
        <v>1</v>
      </c>
      <c r="O217">
        <v>1528901193</v>
      </c>
      <c r="P217">
        <v>2098</v>
      </c>
      <c r="R217" t="s">
        <v>53</v>
      </c>
      <c r="S217">
        <f>MATCH(D217,Отчет!$C:$C,0)</f>
        <v>23</v>
      </c>
    </row>
    <row r="218" spans="1:19" x14ac:dyDescent="0.2">
      <c r="A218">
        <v>1656582496</v>
      </c>
      <c r="B218">
        <v>7</v>
      </c>
      <c r="C218" t="s">
        <v>48</v>
      </c>
      <c r="D218">
        <v>1638078137</v>
      </c>
      <c r="E218" t="s">
        <v>43</v>
      </c>
      <c r="F218" t="s">
        <v>49</v>
      </c>
      <c r="G218" t="s">
        <v>89</v>
      </c>
      <c r="H218">
        <v>4</v>
      </c>
      <c r="I218" t="s">
        <v>51</v>
      </c>
      <c r="J218" t="s">
        <v>86</v>
      </c>
      <c r="L218">
        <v>28</v>
      </c>
      <c r="M218">
        <v>1</v>
      </c>
      <c r="N218">
        <v>1</v>
      </c>
      <c r="O218">
        <v>1528901193</v>
      </c>
      <c r="P218">
        <v>2098</v>
      </c>
      <c r="R218" t="s">
        <v>53</v>
      </c>
      <c r="S218">
        <f>MATCH(D218,Отчет!$C:$C,0)</f>
        <v>26</v>
      </c>
    </row>
    <row r="219" spans="1:19" x14ac:dyDescent="0.2">
      <c r="A219">
        <v>1656582476</v>
      </c>
      <c r="B219">
        <v>4</v>
      </c>
      <c r="C219" t="s">
        <v>48</v>
      </c>
      <c r="D219">
        <v>1641135390</v>
      </c>
      <c r="E219" t="s">
        <v>40</v>
      </c>
      <c r="F219" t="s">
        <v>64</v>
      </c>
      <c r="G219" t="s">
        <v>89</v>
      </c>
      <c r="H219">
        <v>4</v>
      </c>
      <c r="I219" t="s">
        <v>51</v>
      </c>
      <c r="J219" t="s">
        <v>86</v>
      </c>
      <c r="L219">
        <v>16</v>
      </c>
      <c r="M219">
        <v>1</v>
      </c>
      <c r="N219">
        <v>1</v>
      </c>
      <c r="O219">
        <v>1528901193</v>
      </c>
      <c r="P219">
        <v>2098</v>
      </c>
      <c r="R219" t="s">
        <v>53</v>
      </c>
      <c r="S219">
        <f>MATCH(D219,Отчет!$C:$C,0)</f>
        <v>29</v>
      </c>
    </row>
    <row r="220" spans="1:19" x14ac:dyDescent="0.2">
      <c r="A220">
        <v>1656582472</v>
      </c>
      <c r="B220">
        <v>5</v>
      </c>
      <c r="C220" t="s">
        <v>48</v>
      </c>
      <c r="D220">
        <v>1641135376</v>
      </c>
      <c r="E220" t="s">
        <v>39</v>
      </c>
      <c r="F220" t="s">
        <v>63</v>
      </c>
      <c r="G220" t="s">
        <v>89</v>
      </c>
      <c r="H220">
        <v>4</v>
      </c>
      <c r="I220" t="s">
        <v>51</v>
      </c>
      <c r="J220" t="s">
        <v>86</v>
      </c>
      <c r="L220">
        <v>20</v>
      </c>
      <c r="M220">
        <v>1</v>
      </c>
      <c r="N220">
        <v>1</v>
      </c>
      <c r="O220">
        <v>1528901193</v>
      </c>
      <c r="P220">
        <v>2098</v>
      </c>
      <c r="R220" t="s">
        <v>53</v>
      </c>
      <c r="S220">
        <f>MATCH(D220,Отчет!$C:$C,0)</f>
        <v>30</v>
      </c>
    </row>
    <row r="221" spans="1:19" x14ac:dyDescent="0.2">
      <c r="A221">
        <v>1656582452</v>
      </c>
      <c r="B221">
        <v>7</v>
      </c>
      <c r="C221" t="s">
        <v>48</v>
      </c>
      <c r="D221">
        <v>1641135318</v>
      </c>
      <c r="E221" t="s">
        <v>38</v>
      </c>
      <c r="F221" t="s">
        <v>62</v>
      </c>
      <c r="G221" t="s">
        <v>89</v>
      </c>
      <c r="H221">
        <v>4</v>
      </c>
      <c r="I221" t="s">
        <v>51</v>
      </c>
      <c r="J221" t="s">
        <v>86</v>
      </c>
      <c r="L221">
        <v>28</v>
      </c>
      <c r="M221">
        <v>1</v>
      </c>
      <c r="N221">
        <v>1</v>
      </c>
      <c r="O221">
        <v>1528901193</v>
      </c>
      <c r="P221">
        <v>2098</v>
      </c>
      <c r="R221" t="s">
        <v>53</v>
      </c>
      <c r="S221">
        <f>MATCH(D221,Отчет!$C:$C,0)</f>
        <v>18</v>
      </c>
    </row>
    <row r="222" spans="1:19" x14ac:dyDescent="0.2">
      <c r="A222">
        <v>1656582448</v>
      </c>
      <c r="B222">
        <v>5</v>
      </c>
      <c r="C222" t="s">
        <v>48</v>
      </c>
      <c r="D222">
        <v>1641135303</v>
      </c>
      <c r="E222" t="s">
        <v>37</v>
      </c>
      <c r="F222" t="s">
        <v>61</v>
      </c>
      <c r="G222" t="s">
        <v>89</v>
      </c>
      <c r="H222">
        <v>4</v>
      </c>
      <c r="I222" t="s">
        <v>51</v>
      </c>
      <c r="J222" t="s">
        <v>86</v>
      </c>
      <c r="L222">
        <v>20</v>
      </c>
      <c r="M222">
        <v>1</v>
      </c>
      <c r="N222">
        <v>1</v>
      </c>
      <c r="O222">
        <v>1528901193</v>
      </c>
      <c r="P222">
        <v>2098</v>
      </c>
      <c r="R222" t="s">
        <v>53</v>
      </c>
      <c r="S222">
        <f>MATCH(D222,Отчет!$C:$C,0)</f>
        <v>22</v>
      </c>
    </row>
    <row r="223" spans="1:19" x14ac:dyDescent="0.2">
      <c r="A223">
        <v>1656582444</v>
      </c>
      <c r="B223">
        <v>8</v>
      </c>
      <c r="C223" t="s">
        <v>48</v>
      </c>
      <c r="D223">
        <v>1641135286</v>
      </c>
      <c r="E223" t="s">
        <v>36</v>
      </c>
      <c r="F223" t="s">
        <v>60</v>
      </c>
      <c r="G223" t="s">
        <v>89</v>
      </c>
      <c r="H223">
        <v>4</v>
      </c>
      <c r="I223" t="s">
        <v>51</v>
      </c>
      <c r="J223" t="s">
        <v>86</v>
      </c>
      <c r="L223">
        <v>32</v>
      </c>
      <c r="M223">
        <v>1</v>
      </c>
      <c r="N223">
        <v>1</v>
      </c>
      <c r="O223">
        <v>1528901193</v>
      </c>
      <c r="P223">
        <v>2098</v>
      </c>
      <c r="R223" t="s">
        <v>53</v>
      </c>
      <c r="S223">
        <f>MATCH(D223,Отчет!$C:$C,0)</f>
        <v>14</v>
      </c>
    </row>
    <row r="224" spans="1:19" x14ac:dyDescent="0.2">
      <c r="A224">
        <v>1656582436</v>
      </c>
      <c r="B224">
        <v>4</v>
      </c>
      <c r="C224" t="s">
        <v>48</v>
      </c>
      <c r="D224">
        <v>1641135273</v>
      </c>
      <c r="E224" t="s">
        <v>28</v>
      </c>
      <c r="F224" t="s">
        <v>74</v>
      </c>
      <c r="G224" t="s">
        <v>89</v>
      </c>
      <c r="H224">
        <v>4</v>
      </c>
      <c r="I224" t="s">
        <v>51</v>
      </c>
      <c r="J224" t="s">
        <v>86</v>
      </c>
      <c r="L224">
        <v>16</v>
      </c>
      <c r="M224">
        <v>1</v>
      </c>
      <c r="N224">
        <v>1</v>
      </c>
      <c r="O224">
        <v>1528901193</v>
      </c>
      <c r="P224">
        <v>2098</v>
      </c>
      <c r="R224" t="s">
        <v>53</v>
      </c>
      <c r="S224">
        <f>MATCH(D224,Отчет!$C:$C,0)</f>
        <v>31</v>
      </c>
    </row>
    <row r="225" spans="1:19" x14ac:dyDescent="0.2">
      <c r="A225">
        <v>1656582432</v>
      </c>
      <c r="B225">
        <v>6</v>
      </c>
      <c r="C225" t="s">
        <v>48</v>
      </c>
      <c r="D225">
        <v>1641135260</v>
      </c>
      <c r="E225" t="s">
        <v>35</v>
      </c>
      <c r="F225" t="s">
        <v>59</v>
      </c>
      <c r="G225" t="s">
        <v>89</v>
      </c>
      <c r="H225">
        <v>4</v>
      </c>
      <c r="I225" t="s">
        <v>51</v>
      </c>
      <c r="J225" t="s">
        <v>86</v>
      </c>
      <c r="L225">
        <v>24</v>
      </c>
      <c r="M225">
        <v>1</v>
      </c>
      <c r="N225">
        <v>1</v>
      </c>
      <c r="O225">
        <v>1528901193</v>
      </c>
      <c r="P225">
        <v>2098</v>
      </c>
      <c r="R225" t="s">
        <v>53</v>
      </c>
      <c r="S225">
        <f>MATCH(D225,Отчет!$C:$C,0)</f>
        <v>19</v>
      </c>
    </row>
    <row r="226" spans="1:19" x14ac:dyDescent="0.2">
      <c r="A226">
        <v>1656582440</v>
      </c>
      <c r="B226">
        <v>6</v>
      </c>
      <c r="C226" t="s">
        <v>48</v>
      </c>
      <c r="D226">
        <v>1642313269</v>
      </c>
      <c r="E226" t="s">
        <v>29</v>
      </c>
      <c r="F226" t="s">
        <v>70</v>
      </c>
      <c r="G226" t="s">
        <v>89</v>
      </c>
      <c r="H226">
        <v>4</v>
      </c>
      <c r="I226" t="s">
        <v>51</v>
      </c>
      <c r="J226" t="s">
        <v>86</v>
      </c>
      <c r="L226">
        <v>24</v>
      </c>
      <c r="M226">
        <v>1</v>
      </c>
      <c r="N226">
        <v>0</v>
      </c>
      <c r="O226">
        <v>1528901193</v>
      </c>
      <c r="P226">
        <v>2098</v>
      </c>
      <c r="R226" t="s">
        <v>53</v>
      </c>
      <c r="S226">
        <f>MATCH(D226,Отчет!$C:$C,0)</f>
        <v>27</v>
      </c>
    </row>
    <row r="227" spans="1:19" x14ac:dyDescent="0.2">
      <c r="A227">
        <v>1656582428</v>
      </c>
      <c r="B227">
        <v>7</v>
      </c>
      <c r="C227" t="s">
        <v>48</v>
      </c>
      <c r="D227">
        <v>1642265468</v>
      </c>
      <c r="E227" t="s">
        <v>46</v>
      </c>
      <c r="F227" t="s">
        <v>68</v>
      </c>
      <c r="G227" t="s">
        <v>89</v>
      </c>
      <c r="H227">
        <v>4</v>
      </c>
      <c r="I227" t="s">
        <v>51</v>
      </c>
      <c r="J227" t="s">
        <v>86</v>
      </c>
      <c r="L227">
        <v>28</v>
      </c>
      <c r="M227">
        <v>1</v>
      </c>
      <c r="N227">
        <v>1</v>
      </c>
      <c r="O227">
        <v>1528901193</v>
      </c>
      <c r="P227">
        <v>2098</v>
      </c>
      <c r="R227" t="s">
        <v>53</v>
      </c>
      <c r="S227">
        <f>MATCH(D227,Отчет!$C:$C,0)</f>
        <v>15</v>
      </c>
    </row>
    <row r="228" spans="1:19" x14ac:dyDescent="0.2">
      <c r="A228">
        <v>1656582510</v>
      </c>
      <c r="B228">
        <v>6</v>
      </c>
      <c r="C228" t="s">
        <v>48</v>
      </c>
      <c r="D228">
        <v>1641135447</v>
      </c>
      <c r="E228" t="s">
        <v>44</v>
      </c>
      <c r="F228" t="s">
        <v>67</v>
      </c>
      <c r="G228" t="s">
        <v>89</v>
      </c>
      <c r="H228">
        <v>4</v>
      </c>
      <c r="I228" t="s">
        <v>51</v>
      </c>
      <c r="J228" t="s">
        <v>86</v>
      </c>
      <c r="L228">
        <v>24</v>
      </c>
      <c r="M228">
        <v>1</v>
      </c>
      <c r="N228">
        <v>1</v>
      </c>
      <c r="O228">
        <v>1528901193</v>
      </c>
      <c r="P228">
        <v>2098</v>
      </c>
      <c r="R228" t="s">
        <v>53</v>
      </c>
      <c r="S228">
        <f>MATCH(D228,Отчет!$C:$C,0)</f>
        <v>25</v>
      </c>
    </row>
    <row r="229" spans="1:19" x14ac:dyDescent="0.2">
      <c r="A229">
        <v>1656582484</v>
      </c>
      <c r="B229">
        <v>5</v>
      </c>
      <c r="C229" t="s">
        <v>48</v>
      </c>
      <c r="D229">
        <v>1641135417</v>
      </c>
      <c r="E229" t="s">
        <v>42</v>
      </c>
      <c r="F229" t="s">
        <v>66</v>
      </c>
      <c r="G229" t="s">
        <v>89</v>
      </c>
      <c r="H229">
        <v>4</v>
      </c>
      <c r="I229" t="s">
        <v>51</v>
      </c>
      <c r="J229" t="s">
        <v>86</v>
      </c>
      <c r="L229">
        <v>20</v>
      </c>
      <c r="M229">
        <v>1</v>
      </c>
      <c r="N229">
        <v>1</v>
      </c>
      <c r="O229">
        <v>1528901193</v>
      </c>
      <c r="P229">
        <v>2098</v>
      </c>
      <c r="R229" t="s">
        <v>53</v>
      </c>
      <c r="S229">
        <f>MATCH(D229,Отчет!$C:$C,0)</f>
        <v>28</v>
      </c>
    </row>
    <row r="230" spans="1:19" x14ac:dyDescent="0.2">
      <c r="A230">
        <v>1656582480</v>
      </c>
      <c r="B230">
        <v>8</v>
      </c>
      <c r="C230" t="s">
        <v>48</v>
      </c>
      <c r="D230">
        <v>1641135403</v>
      </c>
      <c r="E230" t="s">
        <v>41</v>
      </c>
      <c r="F230" t="s">
        <v>65</v>
      </c>
      <c r="G230" t="s">
        <v>89</v>
      </c>
      <c r="H230">
        <v>4</v>
      </c>
      <c r="I230" t="s">
        <v>51</v>
      </c>
      <c r="J230" t="s">
        <v>86</v>
      </c>
      <c r="L230">
        <v>32</v>
      </c>
      <c r="M230">
        <v>1</v>
      </c>
      <c r="N230">
        <v>1</v>
      </c>
      <c r="O230">
        <v>1528901193</v>
      </c>
      <c r="P230">
        <v>2098</v>
      </c>
      <c r="R230" t="s">
        <v>53</v>
      </c>
      <c r="S230">
        <f>MATCH(D230,Отчет!$C:$C,0)</f>
        <v>16</v>
      </c>
    </row>
    <row r="231" spans="1:19" x14ac:dyDescent="0.2">
      <c r="A231">
        <v>1656582492</v>
      </c>
      <c r="B231">
        <v>8</v>
      </c>
      <c r="C231" t="s">
        <v>48</v>
      </c>
      <c r="D231">
        <v>1642313282</v>
      </c>
      <c r="E231" t="s">
        <v>47</v>
      </c>
      <c r="F231" t="s">
        <v>54</v>
      </c>
      <c r="G231" t="s">
        <v>89</v>
      </c>
      <c r="H231">
        <v>4</v>
      </c>
      <c r="I231" t="s">
        <v>51</v>
      </c>
      <c r="J231" t="s">
        <v>86</v>
      </c>
      <c r="L231">
        <v>32</v>
      </c>
      <c r="M231">
        <v>1</v>
      </c>
      <c r="N231">
        <v>0</v>
      </c>
      <c r="O231">
        <v>1528901193</v>
      </c>
      <c r="P231">
        <v>2098</v>
      </c>
      <c r="R231" t="s">
        <v>53</v>
      </c>
      <c r="S231">
        <f>MATCH(D231,Отчет!$C:$C,0)</f>
        <v>13</v>
      </c>
    </row>
    <row r="232" spans="1:19" x14ac:dyDescent="0.2">
      <c r="A232">
        <v>1656582424</v>
      </c>
      <c r="B232">
        <v>5</v>
      </c>
      <c r="C232" t="s">
        <v>48</v>
      </c>
      <c r="D232">
        <v>1641135245</v>
      </c>
      <c r="E232" t="s">
        <v>34</v>
      </c>
      <c r="F232" t="s">
        <v>58</v>
      </c>
      <c r="G232" t="s">
        <v>89</v>
      </c>
      <c r="H232">
        <v>4</v>
      </c>
      <c r="I232" t="s">
        <v>51</v>
      </c>
      <c r="J232" t="s">
        <v>86</v>
      </c>
      <c r="L232">
        <v>20</v>
      </c>
      <c r="M232">
        <v>1</v>
      </c>
      <c r="N232">
        <v>1</v>
      </c>
      <c r="O232">
        <v>1528901193</v>
      </c>
      <c r="P232">
        <v>2098</v>
      </c>
      <c r="R232" t="s">
        <v>53</v>
      </c>
      <c r="S232">
        <f>MATCH(D232,Отчет!$C:$C,0)</f>
        <v>21</v>
      </c>
    </row>
    <row r="233" spans="1:19" x14ac:dyDescent="0.2">
      <c r="A233">
        <v>1656582420</v>
      </c>
      <c r="B233">
        <v>5</v>
      </c>
      <c r="C233" t="s">
        <v>48</v>
      </c>
      <c r="D233">
        <v>1641135232</v>
      </c>
      <c r="E233" t="s">
        <v>33</v>
      </c>
      <c r="F233" t="s">
        <v>57</v>
      </c>
      <c r="G233" t="s">
        <v>89</v>
      </c>
      <c r="H233">
        <v>4</v>
      </c>
      <c r="I233" t="s">
        <v>51</v>
      </c>
      <c r="J233" t="s">
        <v>86</v>
      </c>
      <c r="L233">
        <v>20</v>
      </c>
      <c r="M233">
        <v>1</v>
      </c>
      <c r="N233">
        <v>1</v>
      </c>
      <c r="O233">
        <v>1528901193</v>
      </c>
      <c r="P233">
        <v>2098</v>
      </c>
      <c r="R233" t="s">
        <v>53</v>
      </c>
      <c r="S233">
        <f>MATCH(D233,Отчет!$C:$C,0)</f>
        <v>24</v>
      </c>
    </row>
    <row r="234" spans="1:19" x14ac:dyDescent="0.2">
      <c r="A234">
        <v>1656582416</v>
      </c>
      <c r="B234">
        <v>5</v>
      </c>
      <c r="C234" t="s">
        <v>48</v>
      </c>
      <c r="D234">
        <v>1641135219</v>
      </c>
      <c r="E234" t="s">
        <v>32</v>
      </c>
      <c r="F234" t="s">
        <v>56</v>
      </c>
      <c r="G234" t="s">
        <v>89</v>
      </c>
      <c r="H234">
        <v>4</v>
      </c>
      <c r="I234" t="s">
        <v>51</v>
      </c>
      <c r="J234" t="s">
        <v>86</v>
      </c>
      <c r="L234">
        <v>20</v>
      </c>
      <c r="M234">
        <v>1</v>
      </c>
      <c r="N234">
        <v>1</v>
      </c>
      <c r="O234">
        <v>1528901193</v>
      </c>
      <c r="P234">
        <v>2098</v>
      </c>
      <c r="R234" t="s">
        <v>53</v>
      </c>
      <c r="S234">
        <f>MATCH(D234,Отчет!$C:$C,0)</f>
        <v>20</v>
      </c>
    </row>
    <row r="235" spans="1:19" x14ac:dyDescent="0.2">
      <c r="A235">
        <v>1656582652</v>
      </c>
      <c r="B235">
        <v>8</v>
      </c>
      <c r="C235" t="s">
        <v>48</v>
      </c>
      <c r="D235">
        <v>1642265487</v>
      </c>
      <c r="E235" t="s">
        <v>45</v>
      </c>
      <c r="F235" t="s">
        <v>69</v>
      </c>
      <c r="G235" t="s">
        <v>50</v>
      </c>
      <c r="H235">
        <v>2</v>
      </c>
      <c r="I235" t="s">
        <v>51</v>
      </c>
      <c r="J235" t="s">
        <v>86</v>
      </c>
      <c r="L235">
        <v>16</v>
      </c>
      <c r="M235">
        <v>1</v>
      </c>
      <c r="N235">
        <v>1</v>
      </c>
      <c r="O235">
        <v>1528901193</v>
      </c>
      <c r="P235">
        <v>2098</v>
      </c>
      <c r="R235" t="s">
        <v>53</v>
      </c>
      <c r="S235">
        <f>MATCH(D235,Отчет!$C:$C,0)</f>
        <v>17</v>
      </c>
    </row>
    <row r="236" spans="1:19" x14ac:dyDescent="0.2">
      <c r="A236">
        <v>1656582580</v>
      </c>
      <c r="B236">
        <v>10</v>
      </c>
      <c r="C236" t="s">
        <v>48</v>
      </c>
      <c r="D236">
        <v>1641135205</v>
      </c>
      <c r="E236" t="s">
        <v>31</v>
      </c>
      <c r="F236" t="s">
        <v>55</v>
      </c>
      <c r="G236" t="s">
        <v>50</v>
      </c>
      <c r="H236">
        <v>2</v>
      </c>
      <c r="I236" t="s">
        <v>51</v>
      </c>
      <c r="J236" t="s">
        <v>86</v>
      </c>
      <c r="L236">
        <v>20</v>
      </c>
      <c r="M236">
        <v>1</v>
      </c>
      <c r="N236">
        <v>1</v>
      </c>
      <c r="O236">
        <v>1528901193</v>
      </c>
      <c r="P236">
        <v>2098</v>
      </c>
      <c r="R236" t="s">
        <v>53</v>
      </c>
      <c r="S236">
        <f>MATCH(D236,Отчет!$C:$C,0)</f>
        <v>12</v>
      </c>
    </row>
    <row r="237" spans="1:19" x14ac:dyDescent="0.2">
      <c r="A237">
        <v>1656582604</v>
      </c>
      <c r="B237">
        <v>9</v>
      </c>
      <c r="C237" t="s">
        <v>48</v>
      </c>
      <c r="D237">
        <v>1642265468</v>
      </c>
      <c r="E237" t="s">
        <v>46</v>
      </c>
      <c r="F237" t="s">
        <v>68</v>
      </c>
      <c r="G237" t="s">
        <v>50</v>
      </c>
      <c r="H237">
        <v>2</v>
      </c>
      <c r="I237" t="s">
        <v>51</v>
      </c>
      <c r="J237" t="s">
        <v>86</v>
      </c>
      <c r="L237">
        <v>18</v>
      </c>
      <c r="M237">
        <v>1</v>
      </c>
      <c r="N237">
        <v>1</v>
      </c>
      <c r="O237">
        <v>1528901193</v>
      </c>
      <c r="P237">
        <v>2098</v>
      </c>
      <c r="R237" t="s">
        <v>53</v>
      </c>
      <c r="S237">
        <f>MATCH(D237,Отчет!$C:$C,0)</f>
        <v>15</v>
      </c>
    </row>
    <row r="238" spans="1:19" x14ac:dyDescent="0.2">
      <c r="A238">
        <v>1656582628</v>
      </c>
      <c r="B238">
        <v>10</v>
      </c>
      <c r="C238" t="s">
        <v>48</v>
      </c>
      <c r="D238">
        <v>1641135286</v>
      </c>
      <c r="E238" t="s">
        <v>36</v>
      </c>
      <c r="F238" t="s">
        <v>60</v>
      </c>
      <c r="G238" t="s">
        <v>50</v>
      </c>
      <c r="H238">
        <v>2</v>
      </c>
      <c r="I238" t="s">
        <v>51</v>
      </c>
      <c r="J238" t="s">
        <v>86</v>
      </c>
      <c r="L238">
        <v>20</v>
      </c>
      <c r="M238">
        <v>1</v>
      </c>
      <c r="N238">
        <v>1</v>
      </c>
      <c r="O238">
        <v>1528901193</v>
      </c>
      <c r="P238">
        <v>2098</v>
      </c>
      <c r="R238" t="s">
        <v>53</v>
      </c>
      <c r="S238">
        <f>MATCH(D238,Отчет!$C:$C,0)</f>
        <v>14</v>
      </c>
    </row>
    <row r="239" spans="1:19" x14ac:dyDescent="0.2">
      <c r="A239">
        <v>1656582726</v>
      </c>
      <c r="B239">
        <v>7</v>
      </c>
      <c r="C239" t="s">
        <v>48</v>
      </c>
      <c r="D239">
        <v>1641135447</v>
      </c>
      <c r="E239" t="s">
        <v>44</v>
      </c>
      <c r="F239" t="s">
        <v>67</v>
      </c>
      <c r="G239" t="s">
        <v>50</v>
      </c>
      <c r="H239">
        <v>2</v>
      </c>
      <c r="I239" t="s">
        <v>51</v>
      </c>
      <c r="J239" t="s">
        <v>86</v>
      </c>
      <c r="L239">
        <v>14</v>
      </c>
      <c r="M239">
        <v>1</v>
      </c>
      <c r="N239">
        <v>1</v>
      </c>
      <c r="O239">
        <v>1528901193</v>
      </c>
      <c r="P239">
        <v>2098</v>
      </c>
      <c r="R239" t="s">
        <v>53</v>
      </c>
      <c r="S239">
        <f>MATCH(D239,Отчет!$C:$C,0)</f>
        <v>25</v>
      </c>
    </row>
    <row r="240" spans="1:19" x14ac:dyDescent="0.2">
      <c r="A240">
        <v>1656582640</v>
      </c>
      <c r="B240">
        <v>10</v>
      </c>
      <c r="C240" t="s">
        <v>48</v>
      </c>
      <c r="D240">
        <v>1641135318</v>
      </c>
      <c r="E240" t="s">
        <v>38</v>
      </c>
      <c r="F240" t="s">
        <v>62</v>
      </c>
      <c r="G240" t="s">
        <v>50</v>
      </c>
      <c r="H240">
        <v>2</v>
      </c>
      <c r="I240" t="s">
        <v>51</v>
      </c>
      <c r="J240" t="s">
        <v>86</v>
      </c>
      <c r="L240">
        <v>20</v>
      </c>
      <c r="M240">
        <v>1</v>
      </c>
      <c r="N240">
        <v>1</v>
      </c>
      <c r="O240">
        <v>1528901193</v>
      </c>
      <c r="P240">
        <v>2098</v>
      </c>
      <c r="R240" t="s">
        <v>53</v>
      </c>
      <c r="S240">
        <f>MATCH(D240,Отчет!$C:$C,0)</f>
        <v>18</v>
      </c>
    </row>
    <row r="241" spans="1:19" x14ac:dyDescent="0.2">
      <c r="A241">
        <v>1656582689</v>
      </c>
      <c r="B241">
        <v>10</v>
      </c>
      <c r="C241" t="s">
        <v>48</v>
      </c>
      <c r="D241">
        <v>1641135417</v>
      </c>
      <c r="E241" t="s">
        <v>42</v>
      </c>
      <c r="F241" t="s">
        <v>66</v>
      </c>
      <c r="G241" t="s">
        <v>50</v>
      </c>
      <c r="H241">
        <v>2</v>
      </c>
      <c r="I241" t="s">
        <v>51</v>
      </c>
      <c r="J241" t="s">
        <v>86</v>
      </c>
      <c r="L241">
        <v>20</v>
      </c>
      <c r="M241">
        <v>1</v>
      </c>
      <c r="N241">
        <v>1</v>
      </c>
      <c r="O241">
        <v>1528901193</v>
      </c>
      <c r="P241">
        <v>2098</v>
      </c>
      <c r="R241" t="s">
        <v>53</v>
      </c>
      <c r="S241">
        <f>MATCH(D241,Отчет!$C:$C,0)</f>
        <v>28</v>
      </c>
    </row>
    <row r="242" spans="1:19" x14ac:dyDescent="0.2">
      <c r="A242">
        <v>1656582616</v>
      </c>
      <c r="B242">
        <v>7</v>
      </c>
      <c r="C242" t="s">
        <v>48</v>
      </c>
      <c r="D242">
        <v>1641135273</v>
      </c>
      <c r="E242" t="s">
        <v>28</v>
      </c>
      <c r="F242" t="s">
        <v>74</v>
      </c>
      <c r="G242" t="s">
        <v>50</v>
      </c>
      <c r="H242">
        <v>2</v>
      </c>
      <c r="I242" t="s">
        <v>51</v>
      </c>
      <c r="J242" t="s">
        <v>86</v>
      </c>
      <c r="L242">
        <v>14</v>
      </c>
      <c r="M242">
        <v>1</v>
      </c>
      <c r="N242">
        <v>1</v>
      </c>
      <c r="O242">
        <v>1528901193</v>
      </c>
      <c r="P242">
        <v>2098</v>
      </c>
      <c r="R242" t="s">
        <v>53</v>
      </c>
      <c r="S242">
        <f>MATCH(D242,Отчет!$C:$C,0)</f>
        <v>31</v>
      </c>
    </row>
    <row r="243" spans="1:19" x14ac:dyDescent="0.2">
      <c r="A243">
        <v>1656582683</v>
      </c>
      <c r="B243">
        <v>9</v>
      </c>
      <c r="C243" t="s">
        <v>48</v>
      </c>
      <c r="D243">
        <v>1641135403</v>
      </c>
      <c r="E243" t="s">
        <v>41</v>
      </c>
      <c r="F243" t="s">
        <v>65</v>
      </c>
      <c r="G243" t="s">
        <v>50</v>
      </c>
      <c r="H243">
        <v>2</v>
      </c>
      <c r="I243" t="s">
        <v>51</v>
      </c>
      <c r="J243" t="s">
        <v>86</v>
      </c>
      <c r="L243">
        <v>18</v>
      </c>
      <c r="M243">
        <v>1</v>
      </c>
      <c r="N243">
        <v>1</v>
      </c>
      <c r="O243">
        <v>1528901193</v>
      </c>
      <c r="P243">
        <v>2098</v>
      </c>
      <c r="R243" t="s">
        <v>53</v>
      </c>
      <c r="S243">
        <f>MATCH(D243,Отчет!$C:$C,0)</f>
        <v>16</v>
      </c>
    </row>
    <row r="244" spans="1:19" x14ac:dyDescent="0.2">
      <c r="A244">
        <v>1656582671</v>
      </c>
      <c r="B244">
        <v>6</v>
      </c>
      <c r="C244" t="s">
        <v>48</v>
      </c>
      <c r="D244">
        <v>1641135376</v>
      </c>
      <c r="E244" t="s">
        <v>39</v>
      </c>
      <c r="F244" t="s">
        <v>63</v>
      </c>
      <c r="G244" t="s">
        <v>50</v>
      </c>
      <c r="H244">
        <v>2</v>
      </c>
      <c r="I244" t="s">
        <v>51</v>
      </c>
      <c r="J244" t="s">
        <v>86</v>
      </c>
      <c r="L244">
        <v>12</v>
      </c>
      <c r="M244">
        <v>1</v>
      </c>
      <c r="N244">
        <v>1</v>
      </c>
      <c r="O244">
        <v>1528901193</v>
      </c>
      <c r="P244">
        <v>2098</v>
      </c>
      <c r="R244" t="s">
        <v>53</v>
      </c>
      <c r="S244">
        <f>MATCH(D244,Отчет!$C:$C,0)</f>
        <v>30</v>
      </c>
    </row>
    <row r="245" spans="1:19" x14ac:dyDescent="0.2">
      <c r="A245">
        <v>1656582677</v>
      </c>
      <c r="B245">
        <v>8</v>
      </c>
      <c r="C245" t="s">
        <v>48</v>
      </c>
      <c r="D245">
        <v>1641135390</v>
      </c>
      <c r="E245" t="s">
        <v>40</v>
      </c>
      <c r="F245" t="s">
        <v>64</v>
      </c>
      <c r="G245" t="s">
        <v>50</v>
      </c>
      <c r="H245">
        <v>2</v>
      </c>
      <c r="I245" t="s">
        <v>51</v>
      </c>
      <c r="J245" t="s">
        <v>86</v>
      </c>
      <c r="L245">
        <v>16</v>
      </c>
      <c r="M245">
        <v>1</v>
      </c>
      <c r="N245">
        <v>1</v>
      </c>
      <c r="O245">
        <v>1528901193</v>
      </c>
      <c r="P245">
        <v>2098</v>
      </c>
      <c r="R245" t="s">
        <v>53</v>
      </c>
      <c r="S245">
        <f>MATCH(D245,Отчет!$C:$C,0)</f>
        <v>29</v>
      </c>
    </row>
    <row r="246" spans="1:19" x14ac:dyDescent="0.2">
      <c r="A246">
        <v>1656582702</v>
      </c>
      <c r="B246">
        <v>10</v>
      </c>
      <c r="C246" t="s">
        <v>48</v>
      </c>
      <c r="D246">
        <v>1642313282</v>
      </c>
      <c r="E246" t="s">
        <v>47</v>
      </c>
      <c r="F246" t="s">
        <v>54</v>
      </c>
      <c r="G246" t="s">
        <v>50</v>
      </c>
      <c r="H246">
        <v>2</v>
      </c>
      <c r="I246" t="s">
        <v>51</v>
      </c>
      <c r="J246" t="s">
        <v>86</v>
      </c>
      <c r="L246">
        <v>20</v>
      </c>
      <c r="M246">
        <v>1</v>
      </c>
      <c r="N246">
        <v>0</v>
      </c>
      <c r="O246">
        <v>1528901193</v>
      </c>
      <c r="P246">
        <v>2098</v>
      </c>
      <c r="R246" t="s">
        <v>53</v>
      </c>
      <c r="S246">
        <f>MATCH(D246,Отчет!$C:$C,0)</f>
        <v>13</v>
      </c>
    </row>
    <row r="247" spans="1:19" x14ac:dyDescent="0.2">
      <c r="A247">
        <v>1656582610</v>
      </c>
      <c r="B247">
        <v>10</v>
      </c>
      <c r="C247" t="s">
        <v>48</v>
      </c>
      <c r="D247">
        <v>1641135260</v>
      </c>
      <c r="E247" t="s">
        <v>35</v>
      </c>
      <c r="F247" t="s">
        <v>59</v>
      </c>
      <c r="G247" t="s">
        <v>50</v>
      </c>
      <c r="H247">
        <v>2</v>
      </c>
      <c r="I247" t="s">
        <v>51</v>
      </c>
      <c r="J247" t="s">
        <v>86</v>
      </c>
      <c r="L247">
        <v>20</v>
      </c>
      <c r="M247">
        <v>1</v>
      </c>
      <c r="N247">
        <v>1</v>
      </c>
      <c r="O247">
        <v>1528901193</v>
      </c>
      <c r="P247">
        <v>2098</v>
      </c>
      <c r="R247" t="s">
        <v>53</v>
      </c>
      <c r="S247">
        <f>MATCH(D247,Отчет!$C:$C,0)</f>
        <v>19</v>
      </c>
    </row>
    <row r="248" spans="1:19" x14ac:dyDescent="0.2">
      <c r="A248">
        <v>1656582598</v>
      </c>
      <c r="B248">
        <v>7</v>
      </c>
      <c r="C248" t="s">
        <v>48</v>
      </c>
      <c r="D248">
        <v>1641135245</v>
      </c>
      <c r="E248" t="s">
        <v>34</v>
      </c>
      <c r="F248" t="s">
        <v>58</v>
      </c>
      <c r="G248" t="s">
        <v>50</v>
      </c>
      <c r="H248">
        <v>2</v>
      </c>
      <c r="I248" t="s">
        <v>51</v>
      </c>
      <c r="J248" t="s">
        <v>86</v>
      </c>
      <c r="L248">
        <v>14</v>
      </c>
      <c r="M248">
        <v>1</v>
      </c>
      <c r="N248">
        <v>1</v>
      </c>
      <c r="O248">
        <v>1528901193</v>
      </c>
      <c r="P248">
        <v>2098</v>
      </c>
      <c r="R248" t="s">
        <v>53</v>
      </c>
      <c r="S248">
        <f>MATCH(D248,Отчет!$C:$C,0)</f>
        <v>21</v>
      </c>
    </row>
    <row r="249" spans="1:19" x14ac:dyDescent="0.2">
      <c r="A249">
        <v>1656582634</v>
      </c>
      <c r="B249">
        <v>8</v>
      </c>
      <c r="C249" t="s">
        <v>48</v>
      </c>
      <c r="D249">
        <v>1641135303</v>
      </c>
      <c r="E249" t="s">
        <v>37</v>
      </c>
      <c r="F249" t="s">
        <v>61</v>
      </c>
      <c r="G249" t="s">
        <v>50</v>
      </c>
      <c r="H249">
        <v>2</v>
      </c>
      <c r="I249" t="s">
        <v>51</v>
      </c>
      <c r="J249" t="s">
        <v>86</v>
      </c>
      <c r="L249">
        <v>16</v>
      </c>
      <c r="M249">
        <v>1</v>
      </c>
      <c r="N249">
        <v>1</v>
      </c>
      <c r="O249">
        <v>1528901193</v>
      </c>
      <c r="P249">
        <v>2098</v>
      </c>
      <c r="R249" t="s">
        <v>53</v>
      </c>
      <c r="S249">
        <f>MATCH(D249,Отчет!$C:$C,0)</f>
        <v>22</v>
      </c>
    </row>
    <row r="250" spans="1:19" x14ac:dyDescent="0.2">
      <c r="A250">
        <v>1656582592</v>
      </c>
      <c r="B250">
        <v>6</v>
      </c>
      <c r="C250" t="s">
        <v>48</v>
      </c>
      <c r="D250">
        <v>1641135232</v>
      </c>
      <c r="E250" t="s">
        <v>33</v>
      </c>
      <c r="F250" t="s">
        <v>57</v>
      </c>
      <c r="G250" t="s">
        <v>50</v>
      </c>
      <c r="H250">
        <v>2</v>
      </c>
      <c r="I250" t="s">
        <v>51</v>
      </c>
      <c r="J250" t="s">
        <v>86</v>
      </c>
      <c r="L250">
        <v>12</v>
      </c>
      <c r="M250">
        <v>1</v>
      </c>
      <c r="N250">
        <v>1</v>
      </c>
      <c r="O250">
        <v>1528901193</v>
      </c>
      <c r="P250">
        <v>2098</v>
      </c>
      <c r="R250" t="s">
        <v>53</v>
      </c>
      <c r="S250">
        <f>MATCH(D250,Отчет!$C:$C,0)</f>
        <v>24</v>
      </c>
    </row>
    <row r="251" spans="1:19" x14ac:dyDescent="0.2">
      <c r="A251">
        <v>1656582622</v>
      </c>
      <c r="B251">
        <v>7</v>
      </c>
      <c r="C251" t="s">
        <v>48</v>
      </c>
      <c r="D251">
        <v>1642313269</v>
      </c>
      <c r="E251" t="s">
        <v>29</v>
      </c>
      <c r="F251" t="s">
        <v>70</v>
      </c>
      <c r="G251" t="s">
        <v>50</v>
      </c>
      <c r="H251">
        <v>2</v>
      </c>
      <c r="I251" t="s">
        <v>51</v>
      </c>
      <c r="J251" t="s">
        <v>86</v>
      </c>
      <c r="L251">
        <v>14</v>
      </c>
      <c r="M251">
        <v>1</v>
      </c>
      <c r="N251">
        <v>0</v>
      </c>
      <c r="O251">
        <v>1528901193</v>
      </c>
      <c r="P251">
        <v>2098</v>
      </c>
      <c r="R251" t="s">
        <v>53</v>
      </c>
      <c r="S251">
        <f>MATCH(D251,Отчет!$C:$C,0)</f>
        <v>27</v>
      </c>
    </row>
    <row r="252" spans="1:19" x14ac:dyDescent="0.2">
      <c r="A252">
        <v>1656582586</v>
      </c>
      <c r="B252">
        <v>10</v>
      </c>
      <c r="C252" t="s">
        <v>48</v>
      </c>
      <c r="D252">
        <v>1641135219</v>
      </c>
      <c r="E252" t="s">
        <v>32</v>
      </c>
      <c r="F252" t="s">
        <v>56</v>
      </c>
      <c r="G252" t="s">
        <v>50</v>
      </c>
      <c r="H252">
        <v>2</v>
      </c>
      <c r="I252" t="s">
        <v>51</v>
      </c>
      <c r="J252" t="s">
        <v>86</v>
      </c>
      <c r="L252">
        <v>20</v>
      </c>
      <c r="M252">
        <v>1</v>
      </c>
      <c r="N252">
        <v>1</v>
      </c>
      <c r="O252">
        <v>1528901193</v>
      </c>
      <c r="P252">
        <v>2098</v>
      </c>
      <c r="R252" t="s">
        <v>53</v>
      </c>
      <c r="S252">
        <f>MATCH(D252,Отчет!$C:$C,0)</f>
        <v>20</v>
      </c>
    </row>
    <row r="253" spans="1:19" x14ac:dyDescent="0.2">
      <c r="A253">
        <v>1656582708</v>
      </c>
      <c r="B253">
        <v>7</v>
      </c>
      <c r="C253" t="s">
        <v>48</v>
      </c>
      <c r="D253">
        <v>1638078137</v>
      </c>
      <c r="E253" t="s">
        <v>43</v>
      </c>
      <c r="F253" t="s">
        <v>49</v>
      </c>
      <c r="G253" t="s">
        <v>50</v>
      </c>
      <c r="H253">
        <v>2</v>
      </c>
      <c r="I253" t="s">
        <v>51</v>
      </c>
      <c r="J253" t="s">
        <v>86</v>
      </c>
      <c r="L253">
        <v>14</v>
      </c>
      <c r="M253">
        <v>1</v>
      </c>
      <c r="N253">
        <v>1</v>
      </c>
      <c r="O253">
        <v>1528901193</v>
      </c>
      <c r="P253">
        <v>2098</v>
      </c>
      <c r="R253" t="s">
        <v>53</v>
      </c>
      <c r="S253">
        <f>MATCH(D253,Отчет!$C:$C,0)</f>
        <v>26</v>
      </c>
    </row>
    <row r="254" spans="1:19" x14ac:dyDescent="0.2">
      <c r="A254">
        <v>1656558137</v>
      </c>
      <c r="B254">
        <v>9</v>
      </c>
      <c r="C254" t="s">
        <v>48</v>
      </c>
      <c r="D254">
        <v>1641135173</v>
      </c>
      <c r="E254" t="s">
        <v>30</v>
      </c>
      <c r="F254" t="s">
        <v>71</v>
      </c>
      <c r="G254" t="s">
        <v>50</v>
      </c>
      <c r="H254">
        <v>2</v>
      </c>
      <c r="I254" t="s">
        <v>51</v>
      </c>
      <c r="J254" t="s">
        <v>86</v>
      </c>
      <c r="L254">
        <v>18</v>
      </c>
      <c r="M254">
        <v>1</v>
      </c>
      <c r="N254">
        <v>1</v>
      </c>
      <c r="O254">
        <v>1528901193</v>
      </c>
      <c r="P254">
        <v>2098</v>
      </c>
      <c r="R254" t="s">
        <v>53</v>
      </c>
      <c r="S254">
        <f>MATCH(D254,Отчет!$C:$C,0)</f>
        <v>23</v>
      </c>
    </row>
    <row r="255" spans="1:19" x14ac:dyDescent="0.2">
      <c r="A255">
        <v>1656582958</v>
      </c>
      <c r="B255">
        <v>10</v>
      </c>
      <c r="C255" t="s">
        <v>48</v>
      </c>
      <c r="D255">
        <v>1641135205</v>
      </c>
      <c r="E255" t="s">
        <v>31</v>
      </c>
      <c r="F255" t="s">
        <v>55</v>
      </c>
      <c r="G255" t="s">
        <v>90</v>
      </c>
      <c r="H255">
        <v>3</v>
      </c>
      <c r="I255" t="s">
        <v>51</v>
      </c>
      <c r="J255" t="s">
        <v>86</v>
      </c>
      <c r="L255">
        <v>30</v>
      </c>
      <c r="M255">
        <v>1</v>
      </c>
      <c r="N255">
        <v>1</v>
      </c>
      <c r="O255">
        <v>1528901193</v>
      </c>
      <c r="P255">
        <v>2098</v>
      </c>
      <c r="R255" t="s">
        <v>53</v>
      </c>
      <c r="S255">
        <f>MATCH(D255,Отчет!$C:$C,0)</f>
        <v>12</v>
      </c>
    </row>
    <row r="256" spans="1:19" x14ac:dyDescent="0.2">
      <c r="A256">
        <v>1656582966</v>
      </c>
      <c r="B256">
        <v>10</v>
      </c>
      <c r="C256" t="s">
        <v>48</v>
      </c>
      <c r="D256">
        <v>1641135219</v>
      </c>
      <c r="E256" t="s">
        <v>32</v>
      </c>
      <c r="F256" t="s">
        <v>56</v>
      </c>
      <c r="G256" t="s">
        <v>90</v>
      </c>
      <c r="H256">
        <v>3</v>
      </c>
      <c r="I256" t="s">
        <v>51</v>
      </c>
      <c r="J256" t="s">
        <v>86</v>
      </c>
      <c r="L256">
        <v>30</v>
      </c>
      <c r="M256">
        <v>1</v>
      </c>
      <c r="N256">
        <v>1</v>
      </c>
      <c r="O256">
        <v>1528901193</v>
      </c>
      <c r="P256">
        <v>2098</v>
      </c>
      <c r="R256" t="s">
        <v>53</v>
      </c>
      <c r="S256">
        <f>MATCH(D256,Отчет!$C:$C,0)</f>
        <v>20</v>
      </c>
    </row>
    <row r="257" spans="1:19" x14ac:dyDescent="0.2">
      <c r="A257">
        <v>1656582974</v>
      </c>
      <c r="B257">
        <v>10</v>
      </c>
      <c r="C257" t="s">
        <v>48</v>
      </c>
      <c r="D257">
        <v>1641135232</v>
      </c>
      <c r="E257" t="s">
        <v>33</v>
      </c>
      <c r="F257" t="s">
        <v>57</v>
      </c>
      <c r="G257" t="s">
        <v>90</v>
      </c>
      <c r="H257">
        <v>3</v>
      </c>
      <c r="I257" t="s">
        <v>51</v>
      </c>
      <c r="J257" t="s">
        <v>86</v>
      </c>
      <c r="L257">
        <v>30</v>
      </c>
      <c r="M257">
        <v>1</v>
      </c>
      <c r="N257">
        <v>1</v>
      </c>
      <c r="O257">
        <v>1528901193</v>
      </c>
      <c r="P257">
        <v>2098</v>
      </c>
      <c r="R257" t="s">
        <v>53</v>
      </c>
      <c r="S257">
        <f>MATCH(D257,Отчет!$C:$C,0)</f>
        <v>24</v>
      </c>
    </row>
    <row r="258" spans="1:19" x14ac:dyDescent="0.2">
      <c r="A258">
        <v>1656687214</v>
      </c>
      <c r="B258">
        <v>9</v>
      </c>
      <c r="C258" t="s">
        <v>48</v>
      </c>
      <c r="D258">
        <v>1641135245</v>
      </c>
      <c r="E258" t="s">
        <v>34</v>
      </c>
      <c r="F258" t="s">
        <v>58</v>
      </c>
      <c r="G258" t="s">
        <v>90</v>
      </c>
      <c r="H258">
        <v>3</v>
      </c>
      <c r="I258" t="s">
        <v>51</v>
      </c>
      <c r="J258" t="s">
        <v>86</v>
      </c>
      <c r="L258">
        <v>27</v>
      </c>
      <c r="M258">
        <v>1</v>
      </c>
      <c r="N258">
        <v>1</v>
      </c>
      <c r="O258">
        <v>1528901193</v>
      </c>
      <c r="P258">
        <v>2098</v>
      </c>
      <c r="R258" t="s">
        <v>53</v>
      </c>
      <c r="S258">
        <f>MATCH(D258,Отчет!$C:$C,0)</f>
        <v>21</v>
      </c>
    </row>
    <row r="259" spans="1:19" x14ac:dyDescent="0.2">
      <c r="A259">
        <v>1656583054</v>
      </c>
      <c r="B259">
        <v>9</v>
      </c>
      <c r="C259" t="s">
        <v>48</v>
      </c>
      <c r="D259">
        <v>1642313282</v>
      </c>
      <c r="E259" t="s">
        <v>47</v>
      </c>
      <c r="F259" t="s">
        <v>54</v>
      </c>
      <c r="G259" t="s">
        <v>90</v>
      </c>
      <c r="H259">
        <v>3</v>
      </c>
      <c r="I259" t="s">
        <v>51</v>
      </c>
      <c r="J259" t="s">
        <v>86</v>
      </c>
      <c r="L259">
        <v>27</v>
      </c>
      <c r="M259">
        <v>1</v>
      </c>
      <c r="N259">
        <v>0</v>
      </c>
      <c r="O259">
        <v>1528901193</v>
      </c>
      <c r="P259">
        <v>2098</v>
      </c>
      <c r="R259" t="s">
        <v>53</v>
      </c>
      <c r="S259">
        <f>MATCH(D259,Отчет!$C:$C,0)</f>
        <v>13</v>
      </c>
    </row>
    <row r="260" spans="1:19" x14ac:dyDescent="0.2">
      <c r="A260">
        <v>1656583038</v>
      </c>
      <c r="B260">
        <v>8</v>
      </c>
      <c r="C260" t="s">
        <v>48</v>
      </c>
      <c r="D260">
        <v>1641135390</v>
      </c>
      <c r="E260" t="s">
        <v>40</v>
      </c>
      <c r="F260" t="s">
        <v>64</v>
      </c>
      <c r="G260" t="s">
        <v>90</v>
      </c>
      <c r="H260">
        <v>3</v>
      </c>
      <c r="I260" t="s">
        <v>51</v>
      </c>
      <c r="J260" t="s">
        <v>86</v>
      </c>
      <c r="L260">
        <v>24</v>
      </c>
      <c r="M260">
        <v>1</v>
      </c>
      <c r="N260">
        <v>1</v>
      </c>
      <c r="O260">
        <v>1528901193</v>
      </c>
      <c r="P260">
        <v>2098</v>
      </c>
      <c r="R260" t="s">
        <v>53</v>
      </c>
      <c r="S260">
        <f>MATCH(D260,Отчет!$C:$C,0)</f>
        <v>29</v>
      </c>
    </row>
    <row r="261" spans="1:19" x14ac:dyDescent="0.2">
      <c r="A261">
        <v>1656583042</v>
      </c>
      <c r="B261">
        <v>9</v>
      </c>
      <c r="C261" t="s">
        <v>48</v>
      </c>
      <c r="D261">
        <v>1641135403</v>
      </c>
      <c r="E261" t="s">
        <v>41</v>
      </c>
      <c r="F261" t="s">
        <v>65</v>
      </c>
      <c r="G261" t="s">
        <v>90</v>
      </c>
      <c r="H261">
        <v>3</v>
      </c>
      <c r="I261" t="s">
        <v>51</v>
      </c>
      <c r="J261" t="s">
        <v>86</v>
      </c>
      <c r="L261">
        <v>27</v>
      </c>
      <c r="M261">
        <v>1</v>
      </c>
      <c r="N261">
        <v>1</v>
      </c>
      <c r="O261">
        <v>1528901193</v>
      </c>
      <c r="P261">
        <v>2098</v>
      </c>
      <c r="R261" t="s">
        <v>53</v>
      </c>
      <c r="S261">
        <f>MATCH(D261,Отчет!$C:$C,0)</f>
        <v>16</v>
      </c>
    </row>
    <row r="262" spans="1:19" x14ac:dyDescent="0.2">
      <c r="A262">
        <v>1656583046</v>
      </c>
      <c r="B262">
        <v>8</v>
      </c>
      <c r="C262" t="s">
        <v>48</v>
      </c>
      <c r="D262">
        <v>1641135417</v>
      </c>
      <c r="E262" t="s">
        <v>42</v>
      </c>
      <c r="F262" t="s">
        <v>66</v>
      </c>
      <c r="G262" t="s">
        <v>90</v>
      </c>
      <c r="H262">
        <v>3</v>
      </c>
      <c r="I262" t="s">
        <v>51</v>
      </c>
      <c r="J262" t="s">
        <v>86</v>
      </c>
      <c r="L262">
        <v>24</v>
      </c>
      <c r="M262">
        <v>1</v>
      </c>
      <c r="N262">
        <v>1</v>
      </c>
      <c r="O262">
        <v>1528901193</v>
      </c>
      <c r="P262">
        <v>2098</v>
      </c>
      <c r="R262" t="s">
        <v>53</v>
      </c>
      <c r="S262">
        <f>MATCH(D262,Отчет!$C:$C,0)</f>
        <v>28</v>
      </c>
    </row>
    <row r="263" spans="1:19" x14ac:dyDescent="0.2">
      <c r="A263">
        <v>1656583070</v>
      </c>
      <c r="B263">
        <v>8</v>
      </c>
      <c r="C263" t="s">
        <v>48</v>
      </c>
      <c r="D263">
        <v>1641135447</v>
      </c>
      <c r="E263" t="s">
        <v>44</v>
      </c>
      <c r="F263" t="s">
        <v>67</v>
      </c>
      <c r="G263" t="s">
        <v>90</v>
      </c>
      <c r="H263">
        <v>3</v>
      </c>
      <c r="I263" t="s">
        <v>51</v>
      </c>
      <c r="J263" t="s">
        <v>86</v>
      </c>
      <c r="L263">
        <v>24</v>
      </c>
      <c r="M263">
        <v>1</v>
      </c>
      <c r="N263">
        <v>1</v>
      </c>
      <c r="O263">
        <v>1528901193</v>
      </c>
      <c r="P263">
        <v>2098</v>
      </c>
      <c r="R263" t="s">
        <v>53</v>
      </c>
      <c r="S263">
        <f>MATCH(D263,Отчет!$C:$C,0)</f>
        <v>25</v>
      </c>
    </row>
    <row r="264" spans="1:19" x14ac:dyDescent="0.2">
      <c r="A264">
        <v>1656582987</v>
      </c>
      <c r="B264">
        <v>10</v>
      </c>
      <c r="C264" t="s">
        <v>48</v>
      </c>
      <c r="D264">
        <v>1642265468</v>
      </c>
      <c r="E264" t="s">
        <v>46</v>
      </c>
      <c r="F264" t="s">
        <v>68</v>
      </c>
      <c r="G264" t="s">
        <v>90</v>
      </c>
      <c r="H264">
        <v>3</v>
      </c>
      <c r="I264" t="s">
        <v>51</v>
      </c>
      <c r="J264" t="s">
        <v>86</v>
      </c>
      <c r="L264">
        <v>30</v>
      </c>
      <c r="M264">
        <v>1</v>
      </c>
      <c r="N264">
        <v>1</v>
      </c>
      <c r="O264">
        <v>1528901193</v>
      </c>
      <c r="P264">
        <v>2098</v>
      </c>
      <c r="R264" t="s">
        <v>53</v>
      </c>
      <c r="S264">
        <f>MATCH(D264,Отчет!$C:$C,0)</f>
        <v>15</v>
      </c>
    </row>
    <row r="265" spans="1:19" x14ac:dyDescent="0.2">
      <c r="A265">
        <v>1656583022</v>
      </c>
      <c r="B265">
        <v>10</v>
      </c>
      <c r="C265" t="s">
        <v>48</v>
      </c>
      <c r="D265">
        <v>1642265487</v>
      </c>
      <c r="E265" t="s">
        <v>45</v>
      </c>
      <c r="F265" t="s">
        <v>69</v>
      </c>
      <c r="G265" t="s">
        <v>90</v>
      </c>
      <c r="H265">
        <v>3</v>
      </c>
      <c r="I265" t="s">
        <v>51</v>
      </c>
      <c r="J265" t="s">
        <v>86</v>
      </c>
      <c r="L265">
        <v>30</v>
      </c>
      <c r="M265">
        <v>1</v>
      </c>
      <c r="N265">
        <v>1</v>
      </c>
      <c r="O265">
        <v>1528901193</v>
      </c>
      <c r="P265">
        <v>2098</v>
      </c>
      <c r="R265" t="s">
        <v>53</v>
      </c>
      <c r="S265">
        <f>MATCH(D265,Отчет!$C:$C,0)</f>
        <v>17</v>
      </c>
    </row>
    <row r="266" spans="1:19" x14ac:dyDescent="0.2">
      <c r="A266">
        <v>1656583000</v>
      </c>
      <c r="B266">
        <v>8</v>
      </c>
      <c r="C266" t="s">
        <v>48</v>
      </c>
      <c r="D266">
        <v>1642313269</v>
      </c>
      <c r="E266" t="s">
        <v>29</v>
      </c>
      <c r="F266" t="s">
        <v>70</v>
      </c>
      <c r="G266" t="s">
        <v>90</v>
      </c>
      <c r="H266">
        <v>3</v>
      </c>
      <c r="I266" t="s">
        <v>51</v>
      </c>
      <c r="J266" t="s">
        <v>86</v>
      </c>
      <c r="L266">
        <v>24</v>
      </c>
      <c r="M266">
        <v>1</v>
      </c>
      <c r="N266">
        <v>0</v>
      </c>
      <c r="O266">
        <v>1528901193</v>
      </c>
      <c r="P266">
        <v>2098</v>
      </c>
      <c r="R266" t="s">
        <v>53</v>
      </c>
      <c r="S266">
        <f>MATCH(D266,Отчет!$C:$C,0)</f>
        <v>27</v>
      </c>
    </row>
    <row r="267" spans="1:19" x14ac:dyDescent="0.2">
      <c r="A267">
        <v>1656582991</v>
      </c>
      <c r="B267">
        <v>8</v>
      </c>
      <c r="C267" t="s">
        <v>48</v>
      </c>
      <c r="D267">
        <v>1641135260</v>
      </c>
      <c r="E267" t="s">
        <v>35</v>
      </c>
      <c r="F267" t="s">
        <v>59</v>
      </c>
      <c r="G267" t="s">
        <v>90</v>
      </c>
      <c r="H267">
        <v>3</v>
      </c>
      <c r="I267" t="s">
        <v>51</v>
      </c>
      <c r="J267" t="s">
        <v>86</v>
      </c>
      <c r="L267">
        <v>24</v>
      </c>
      <c r="M267">
        <v>1</v>
      </c>
      <c r="N267">
        <v>1</v>
      </c>
      <c r="O267">
        <v>1528901193</v>
      </c>
      <c r="P267">
        <v>2098</v>
      </c>
      <c r="R267" t="s">
        <v>53</v>
      </c>
      <c r="S267">
        <f>MATCH(D267,Отчет!$C:$C,0)</f>
        <v>19</v>
      </c>
    </row>
    <row r="268" spans="1:19" x14ac:dyDescent="0.2">
      <c r="A268">
        <v>1656582996</v>
      </c>
      <c r="B268">
        <v>9</v>
      </c>
      <c r="C268" t="s">
        <v>48</v>
      </c>
      <c r="D268">
        <v>1641135273</v>
      </c>
      <c r="E268" t="s">
        <v>28</v>
      </c>
      <c r="F268" t="s">
        <v>74</v>
      </c>
      <c r="G268" t="s">
        <v>90</v>
      </c>
      <c r="H268">
        <v>3</v>
      </c>
      <c r="I268" t="s">
        <v>51</v>
      </c>
      <c r="J268" t="s">
        <v>86</v>
      </c>
      <c r="L268">
        <v>27</v>
      </c>
      <c r="M268">
        <v>1</v>
      </c>
      <c r="N268">
        <v>1</v>
      </c>
      <c r="O268">
        <v>1528901193</v>
      </c>
      <c r="P268">
        <v>2098</v>
      </c>
      <c r="R268" t="s">
        <v>53</v>
      </c>
      <c r="S268">
        <f>MATCH(D268,Отчет!$C:$C,0)</f>
        <v>31</v>
      </c>
    </row>
    <row r="269" spans="1:19" x14ac:dyDescent="0.2">
      <c r="A269">
        <v>1656583006</v>
      </c>
      <c r="B269">
        <v>10</v>
      </c>
      <c r="C269" t="s">
        <v>48</v>
      </c>
      <c r="D269">
        <v>1641135286</v>
      </c>
      <c r="E269" t="s">
        <v>36</v>
      </c>
      <c r="F269" t="s">
        <v>60</v>
      </c>
      <c r="G269" t="s">
        <v>90</v>
      </c>
      <c r="H269">
        <v>3</v>
      </c>
      <c r="I269" t="s">
        <v>51</v>
      </c>
      <c r="J269" t="s">
        <v>86</v>
      </c>
      <c r="L269">
        <v>30</v>
      </c>
      <c r="M269">
        <v>1</v>
      </c>
      <c r="N269">
        <v>1</v>
      </c>
      <c r="O269">
        <v>1528901193</v>
      </c>
      <c r="P269">
        <v>2098</v>
      </c>
      <c r="R269" t="s">
        <v>53</v>
      </c>
      <c r="S269">
        <f>MATCH(D269,Отчет!$C:$C,0)</f>
        <v>14</v>
      </c>
    </row>
    <row r="270" spans="1:19" x14ac:dyDescent="0.2">
      <c r="A270">
        <v>1656583010</v>
      </c>
      <c r="B270">
        <v>8</v>
      </c>
      <c r="C270" t="s">
        <v>48</v>
      </c>
      <c r="D270">
        <v>1641135303</v>
      </c>
      <c r="E270" t="s">
        <v>37</v>
      </c>
      <c r="F270" t="s">
        <v>61</v>
      </c>
      <c r="G270" t="s">
        <v>90</v>
      </c>
      <c r="H270">
        <v>3</v>
      </c>
      <c r="I270" t="s">
        <v>51</v>
      </c>
      <c r="J270" t="s">
        <v>86</v>
      </c>
      <c r="L270">
        <v>24</v>
      </c>
      <c r="M270">
        <v>1</v>
      </c>
      <c r="N270">
        <v>1</v>
      </c>
      <c r="O270">
        <v>1528901193</v>
      </c>
      <c r="P270">
        <v>2098</v>
      </c>
      <c r="R270" t="s">
        <v>53</v>
      </c>
      <c r="S270">
        <f>MATCH(D270,Отчет!$C:$C,0)</f>
        <v>22</v>
      </c>
    </row>
    <row r="271" spans="1:19" x14ac:dyDescent="0.2">
      <c r="A271">
        <v>1656583014</v>
      </c>
      <c r="B271">
        <v>10</v>
      </c>
      <c r="C271" t="s">
        <v>48</v>
      </c>
      <c r="D271">
        <v>1641135318</v>
      </c>
      <c r="E271" t="s">
        <v>38</v>
      </c>
      <c r="F271" t="s">
        <v>62</v>
      </c>
      <c r="G271" t="s">
        <v>90</v>
      </c>
      <c r="H271">
        <v>3</v>
      </c>
      <c r="I271" t="s">
        <v>51</v>
      </c>
      <c r="J271" t="s">
        <v>86</v>
      </c>
      <c r="L271">
        <v>30</v>
      </c>
      <c r="M271">
        <v>1</v>
      </c>
      <c r="N271">
        <v>1</v>
      </c>
      <c r="O271">
        <v>1528901193</v>
      </c>
      <c r="P271">
        <v>2098</v>
      </c>
      <c r="R271" t="s">
        <v>53</v>
      </c>
      <c r="S271">
        <f>MATCH(D271,Отчет!$C:$C,0)</f>
        <v>18</v>
      </c>
    </row>
    <row r="272" spans="1:19" x14ac:dyDescent="0.2">
      <c r="A272">
        <v>1656583034</v>
      </c>
      <c r="B272">
        <v>8</v>
      </c>
      <c r="C272" t="s">
        <v>48</v>
      </c>
      <c r="D272">
        <v>1641135376</v>
      </c>
      <c r="E272" t="s">
        <v>39</v>
      </c>
      <c r="F272" t="s">
        <v>63</v>
      </c>
      <c r="G272" t="s">
        <v>90</v>
      </c>
      <c r="H272">
        <v>3</v>
      </c>
      <c r="I272" t="s">
        <v>51</v>
      </c>
      <c r="J272" t="s">
        <v>86</v>
      </c>
      <c r="L272">
        <v>24</v>
      </c>
      <c r="M272">
        <v>1</v>
      </c>
      <c r="N272">
        <v>1</v>
      </c>
      <c r="O272">
        <v>1528901193</v>
      </c>
      <c r="P272">
        <v>2098</v>
      </c>
      <c r="R272" t="s">
        <v>53</v>
      </c>
      <c r="S272">
        <f>MATCH(D272,Отчет!$C:$C,0)</f>
        <v>30</v>
      </c>
    </row>
    <row r="273" spans="1:19" x14ac:dyDescent="0.2">
      <c r="A273">
        <v>1656583058</v>
      </c>
      <c r="B273">
        <v>10</v>
      </c>
      <c r="C273" t="s">
        <v>48</v>
      </c>
      <c r="D273">
        <v>1638078137</v>
      </c>
      <c r="E273" t="s">
        <v>43</v>
      </c>
      <c r="F273" t="s">
        <v>49</v>
      </c>
      <c r="G273" t="s">
        <v>90</v>
      </c>
      <c r="H273">
        <v>3</v>
      </c>
      <c r="I273" t="s">
        <v>51</v>
      </c>
      <c r="J273" t="s">
        <v>86</v>
      </c>
      <c r="L273">
        <v>30</v>
      </c>
      <c r="M273">
        <v>1</v>
      </c>
      <c r="N273">
        <v>1</v>
      </c>
      <c r="O273">
        <v>1528901193</v>
      </c>
      <c r="P273">
        <v>2098</v>
      </c>
      <c r="R273" t="s">
        <v>53</v>
      </c>
      <c r="S273">
        <f>MATCH(D273,Отчет!$C:$C,0)</f>
        <v>26</v>
      </c>
    </row>
    <row r="274" spans="1:19" x14ac:dyDescent="0.2">
      <c r="A274">
        <v>1656557580</v>
      </c>
      <c r="B274">
        <v>10</v>
      </c>
      <c r="C274" t="s">
        <v>48</v>
      </c>
      <c r="D274">
        <v>1641135173</v>
      </c>
      <c r="E274" t="s">
        <v>30</v>
      </c>
      <c r="F274" t="s">
        <v>71</v>
      </c>
      <c r="G274" t="s">
        <v>90</v>
      </c>
      <c r="H274">
        <v>3</v>
      </c>
      <c r="I274" t="s">
        <v>51</v>
      </c>
      <c r="J274" t="s">
        <v>86</v>
      </c>
      <c r="L274">
        <v>30</v>
      </c>
      <c r="M274">
        <v>1</v>
      </c>
      <c r="N274">
        <v>1</v>
      </c>
      <c r="O274">
        <v>1528901193</v>
      </c>
      <c r="P274">
        <v>2098</v>
      </c>
      <c r="R274" t="s">
        <v>53</v>
      </c>
      <c r="S274">
        <f>MATCH(D274,Отчет!$C:$C,0)</f>
        <v>23</v>
      </c>
    </row>
    <row r="275" spans="1:19" x14ac:dyDescent="0.2">
      <c r="A275">
        <v>1645894964</v>
      </c>
      <c r="B275">
        <v>5</v>
      </c>
      <c r="C275" t="s">
        <v>48</v>
      </c>
      <c r="D275">
        <v>1641135219</v>
      </c>
      <c r="E275" t="s">
        <v>32</v>
      </c>
      <c r="F275" t="s">
        <v>56</v>
      </c>
      <c r="G275" t="s">
        <v>91</v>
      </c>
      <c r="H275">
        <v>4</v>
      </c>
      <c r="I275" t="s">
        <v>51</v>
      </c>
      <c r="J275" t="s">
        <v>86</v>
      </c>
      <c r="L275">
        <v>20</v>
      </c>
      <c r="M275">
        <v>1</v>
      </c>
      <c r="N275">
        <v>1</v>
      </c>
      <c r="O275">
        <v>1528901193</v>
      </c>
      <c r="P275">
        <v>2098</v>
      </c>
      <c r="R275" t="s">
        <v>53</v>
      </c>
      <c r="S275">
        <f>MATCH(D275,Отчет!$C:$C,0)</f>
        <v>20</v>
      </c>
    </row>
    <row r="276" spans="1:19" x14ac:dyDescent="0.2">
      <c r="A276">
        <v>1645894926</v>
      </c>
      <c r="B276">
        <v>9</v>
      </c>
      <c r="C276" t="s">
        <v>48</v>
      </c>
      <c r="D276">
        <v>1641135205</v>
      </c>
      <c r="E276" t="s">
        <v>31</v>
      </c>
      <c r="F276" t="s">
        <v>55</v>
      </c>
      <c r="G276" t="s">
        <v>91</v>
      </c>
      <c r="H276">
        <v>4</v>
      </c>
      <c r="I276" t="s">
        <v>51</v>
      </c>
      <c r="J276" t="s">
        <v>86</v>
      </c>
      <c r="L276">
        <v>36</v>
      </c>
      <c r="M276">
        <v>1</v>
      </c>
      <c r="N276">
        <v>1</v>
      </c>
      <c r="O276">
        <v>1528901193</v>
      </c>
      <c r="P276">
        <v>2098</v>
      </c>
      <c r="R276" t="s">
        <v>53</v>
      </c>
      <c r="S276">
        <f>MATCH(D276,Отчет!$C:$C,0)</f>
        <v>12</v>
      </c>
    </row>
    <row r="277" spans="1:19" x14ac:dyDescent="0.2">
      <c r="A277">
        <v>1645895041</v>
      </c>
      <c r="B277">
        <v>5</v>
      </c>
      <c r="C277" t="s">
        <v>48</v>
      </c>
      <c r="D277">
        <v>1641135245</v>
      </c>
      <c r="E277" t="s">
        <v>34</v>
      </c>
      <c r="F277" t="s">
        <v>58</v>
      </c>
      <c r="G277" t="s">
        <v>91</v>
      </c>
      <c r="H277">
        <v>4</v>
      </c>
      <c r="I277" t="s">
        <v>51</v>
      </c>
      <c r="J277" t="s">
        <v>86</v>
      </c>
      <c r="L277">
        <v>20</v>
      </c>
      <c r="M277">
        <v>1</v>
      </c>
      <c r="N277">
        <v>1</v>
      </c>
      <c r="O277">
        <v>1528901193</v>
      </c>
      <c r="P277">
        <v>2098</v>
      </c>
      <c r="R277" t="s">
        <v>53</v>
      </c>
      <c r="S277">
        <f>MATCH(D277,Отчет!$C:$C,0)</f>
        <v>21</v>
      </c>
    </row>
    <row r="278" spans="1:19" x14ac:dyDescent="0.2">
      <c r="A278">
        <v>1645895083</v>
      </c>
      <c r="B278">
        <v>5</v>
      </c>
      <c r="C278" t="s">
        <v>48</v>
      </c>
      <c r="D278">
        <v>1641135260</v>
      </c>
      <c r="E278" t="s">
        <v>35</v>
      </c>
      <c r="F278" t="s">
        <v>59</v>
      </c>
      <c r="G278" t="s">
        <v>91</v>
      </c>
      <c r="H278">
        <v>4</v>
      </c>
      <c r="I278" t="s">
        <v>51</v>
      </c>
      <c r="J278" t="s">
        <v>86</v>
      </c>
      <c r="L278">
        <v>20</v>
      </c>
      <c r="M278">
        <v>1</v>
      </c>
      <c r="N278">
        <v>1</v>
      </c>
      <c r="O278">
        <v>1528901193</v>
      </c>
      <c r="P278">
        <v>2098</v>
      </c>
      <c r="R278" t="s">
        <v>53</v>
      </c>
      <c r="S278">
        <f>MATCH(D278,Отчет!$C:$C,0)</f>
        <v>19</v>
      </c>
    </row>
    <row r="279" spans="1:19" x14ac:dyDescent="0.2">
      <c r="A279">
        <v>1645895457</v>
      </c>
      <c r="B279">
        <v>7</v>
      </c>
      <c r="C279" t="s">
        <v>48</v>
      </c>
      <c r="D279">
        <v>1641135403</v>
      </c>
      <c r="E279" t="s">
        <v>41</v>
      </c>
      <c r="F279" t="s">
        <v>65</v>
      </c>
      <c r="G279" t="s">
        <v>91</v>
      </c>
      <c r="H279">
        <v>4</v>
      </c>
      <c r="I279" t="s">
        <v>51</v>
      </c>
      <c r="J279" t="s">
        <v>86</v>
      </c>
      <c r="L279">
        <v>28</v>
      </c>
      <c r="M279">
        <v>1</v>
      </c>
      <c r="N279">
        <v>1</v>
      </c>
      <c r="O279">
        <v>1528901193</v>
      </c>
      <c r="P279">
        <v>2098</v>
      </c>
      <c r="R279" t="s">
        <v>53</v>
      </c>
      <c r="S279">
        <f>MATCH(D279,Отчет!$C:$C,0)</f>
        <v>16</v>
      </c>
    </row>
    <row r="280" spans="1:19" x14ac:dyDescent="0.2">
      <c r="A280">
        <v>1645895504</v>
      </c>
      <c r="B280">
        <v>5</v>
      </c>
      <c r="C280" t="s">
        <v>48</v>
      </c>
      <c r="D280">
        <v>1641135417</v>
      </c>
      <c r="E280" t="s">
        <v>42</v>
      </c>
      <c r="F280" t="s">
        <v>66</v>
      </c>
      <c r="G280" t="s">
        <v>91</v>
      </c>
      <c r="H280">
        <v>4</v>
      </c>
      <c r="I280" t="s">
        <v>51</v>
      </c>
      <c r="J280" t="s">
        <v>86</v>
      </c>
      <c r="L280">
        <v>20</v>
      </c>
      <c r="M280">
        <v>1</v>
      </c>
      <c r="N280">
        <v>1</v>
      </c>
      <c r="O280">
        <v>1528901193</v>
      </c>
      <c r="P280">
        <v>2098</v>
      </c>
      <c r="R280" t="s">
        <v>53</v>
      </c>
      <c r="S280">
        <f>MATCH(D280,Отчет!$C:$C,0)</f>
        <v>28</v>
      </c>
    </row>
    <row r="281" spans="1:19" x14ac:dyDescent="0.2">
      <c r="A281">
        <v>1645895584</v>
      </c>
      <c r="B281">
        <v>7</v>
      </c>
      <c r="C281" t="s">
        <v>48</v>
      </c>
      <c r="D281">
        <v>1641135447</v>
      </c>
      <c r="E281" t="s">
        <v>44</v>
      </c>
      <c r="F281" t="s">
        <v>67</v>
      </c>
      <c r="G281" t="s">
        <v>91</v>
      </c>
      <c r="H281">
        <v>4</v>
      </c>
      <c r="I281" t="s">
        <v>51</v>
      </c>
      <c r="J281" t="s">
        <v>86</v>
      </c>
      <c r="L281">
        <v>28</v>
      </c>
      <c r="M281">
        <v>1</v>
      </c>
      <c r="N281">
        <v>1</v>
      </c>
      <c r="O281">
        <v>1528901193</v>
      </c>
      <c r="P281">
        <v>2098</v>
      </c>
      <c r="R281" t="s">
        <v>53</v>
      </c>
      <c r="S281">
        <f>MATCH(D281,Отчет!$C:$C,0)</f>
        <v>25</v>
      </c>
    </row>
    <row r="282" spans="1:19" x14ac:dyDescent="0.2">
      <c r="A282">
        <v>1645895622</v>
      </c>
      <c r="B282">
        <v>6</v>
      </c>
      <c r="C282" t="s">
        <v>48</v>
      </c>
      <c r="D282">
        <v>1642265468</v>
      </c>
      <c r="E282" t="s">
        <v>46</v>
      </c>
      <c r="F282" t="s">
        <v>68</v>
      </c>
      <c r="G282" t="s">
        <v>91</v>
      </c>
      <c r="H282">
        <v>4</v>
      </c>
      <c r="I282" t="s">
        <v>51</v>
      </c>
      <c r="J282" t="s">
        <v>86</v>
      </c>
      <c r="L282">
        <v>24</v>
      </c>
      <c r="M282">
        <v>1</v>
      </c>
      <c r="N282">
        <v>1</v>
      </c>
      <c r="O282">
        <v>1528901193</v>
      </c>
      <c r="P282">
        <v>2098</v>
      </c>
      <c r="R282" t="s">
        <v>53</v>
      </c>
      <c r="S282">
        <f>MATCH(D282,Отчет!$C:$C,0)</f>
        <v>15</v>
      </c>
    </row>
    <row r="283" spans="1:19" x14ac:dyDescent="0.2">
      <c r="A283">
        <v>1645895662</v>
      </c>
      <c r="B283">
        <v>7</v>
      </c>
      <c r="C283" t="s">
        <v>48</v>
      </c>
      <c r="D283">
        <v>1642265487</v>
      </c>
      <c r="E283" t="s">
        <v>45</v>
      </c>
      <c r="F283" t="s">
        <v>69</v>
      </c>
      <c r="G283" t="s">
        <v>91</v>
      </c>
      <c r="H283">
        <v>4</v>
      </c>
      <c r="I283" t="s">
        <v>51</v>
      </c>
      <c r="J283" t="s">
        <v>86</v>
      </c>
      <c r="L283">
        <v>28</v>
      </c>
      <c r="M283">
        <v>1</v>
      </c>
      <c r="N283">
        <v>1</v>
      </c>
      <c r="O283">
        <v>1528901193</v>
      </c>
      <c r="P283">
        <v>2098</v>
      </c>
      <c r="R283" t="s">
        <v>53</v>
      </c>
      <c r="S283">
        <f>MATCH(D283,Отчет!$C:$C,0)</f>
        <v>17</v>
      </c>
    </row>
    <row r="284" spans="1:19" x14ac:dyDescent="0.2">
      <c r="A284">
        <v>1645895734</v>
      </c>
      <c r="B284">
        <v>5</v>
      </c>
      <c r="C284" t="s">
        <v>48</v>
      </c>
      <c r="D284">
        <v>1642313269</v>
      </c>
      <c r="E284" t="s">
        <v>29</v>
      </c>
      <c r="F284" t="s">
        <v>70</v>
      </c>
      <c r="G284" t="s">
        <v>91</v>
      </c>
      <c r="H284">
        <v>4</v>
      </c>
      <c r="I284" t="s">
        <v>51</v>
      </c>
      <c r="J284" t="s">
        <v>86</v>
      </c>
      <c r="L284">
        <v>20</v>
      </c>
      <c r="M284">
        <v>1</v>
      </c>
      <c r="N284">
        <v>0</v>
      </c>
      <c r="O284">
        <v>1528901193</v>
      </c>
      <c r="P284">
        <v>2098</v>
      </c>
      <c r="R284" t="s">
        <v>53</v>
      </c>
      <c r="S284">
        <f>MATCH(D284,Отчет!$C:$C,0)</f>
        <v>27</v>
      </c>
    </row>
    <row r="285" spans="1:19" x14ac:dyDescent="0.2">
      <c r="A285">
        <v>1645894838</v>
      </c>
      <c r="B285">
        <v>9</v>
      </c>
      <c r="C285" t="s">
        <v>48</v>
      </c>
      <c r="D285">
        <v>1642313282</v>
      </c>
      <c r="E285" t="s">
        <v>47</v>
      </c>
      <c r="F285" t="s">
        <v>54</v>
      </c>
      <c r="G285" t="s">
        <v>91</v>
      </c>
      <c r="H285">
        <v>4</v>
      </c>
      <c r="I285" t="s">
        <v>51</v>
      </c>
      <c r="J285" t="s">
        <v>86</v>
      </c>
      <c r="L285">
        <v>36</v>
      </c>
      <c r="M285">
        <v>1</v>
      </c>
      <c r="N285">
        <v>0</v>
      </c>
      <c r="O285">
        <v>1528901193</v>
      </c>
      <c r="P285">
        <v>2098</v>
      </c>
      <c r="R285" t="s">
        <v>53</v>
      </c>
      <c r="S285">
        <f>MATCH(D285,Отчет!$C:$C,0)</f>
        <v>13</v>
      </c>
    </row>
    <row r="286" spans="1:19" x14ac:dyDescent="0.2">
      <c r="A286">
        <v>1645895119</v>
      </c>
      <c r="B286">
        <v>4</v>
      </c>
      <c r="C286" t="s">
        <v>48</v>
      </c>
      <c r="D286">
        <v>1641135273</v>
      </c>
      <c r="E286" t="s">
        <v>28</v>
      </c>
      <c r="F286" t="s">
        <v>74</v>
      </c>
      <c r="G286" t="s">
        <v>91</v>
      </c>
      <c r="H286">
        <v>4</v>
      </c>
      <c r="I286" t="s">
        <v>51</v>
      </c>
      <c r="J286" t="s">
        <v>86</v>
      </c>
      <c r="L286">
        <v>16</v>
      </c>
      <c r="M286">
        <v>1</v>
      </c>
      <c r="N286">
        <v>1</v>
      </c>
      <c r="O286">
        <v>1528901193</v>
      </c>
      <c r="P286">
        <v>2098</v>
      </c>
      <c r="R286" t="s">
        <v>53</v>
      </c>
      <c r="S286">
        <f>MATCH(D286,Отчет!$C:$C,0)</f>
        <v>31</v>
      </c>
    </row>
    <row r="287" spans="1:19" x14ac:dyDescent="0.2">
      <c r="A287">
        <v>1645895161</v>
      </c>
      <c r="B287">
        <v>8</v>
      </c>
      <c r="C287" t="s">
        <v>48</v>
      </c>
      <c r="D287">
        <v>1641135286</v>
      </c>
      <c r="E287" t="s">
        <v>36</v>
      </c>
      <c r="F287" t="s">
        <v>60</v>
      </c>
      <c r="G287" t="s">
        <v>91</v>
      </c>
      <c r="H287">
        <v>4</v>
      </c>
      <c r="I287" t="s">
        <v>51</v>
      </c>
      <c r="J287" t="s">
        <v>86</v>
      </c>
      <c r="L287">
        <v>32</v>
      </c>
      <c r="M287">
        <v>1</v>
      </c>
      <c r="N287">
        <v>1</v>
      </c>
      <c r="O287">
        <v>1528901193</v>
      </c>
      <c r="P287">
        <v>2098</v>
      </c>
      <c r="R287" t="s">
        <v>53</v>
      </c>
      <c r="S287">
        <f>MATCH(D287,Отчет!$C:$C,0)</f>
        <v>14</v>
      </c>
    </row>
    <row r="288" spans="1:19" x14ac:dyDescent="0.2">
      <c r="A288">
        <v>1645895197</v>
      </c>
      <c r="B288">
        <v>5</v>
      </c>
      <c r="C288" t="s">
        <v>48</v>
      </c>
      <c r="D288">
        <v>1641135303</v>
      </c>
      <c r="E288" t="s">
        <v>37</v>
      </c>
      <c r="F288" t="s">
        <v>61</v>
      </c>
      <c r="G288" t="s">
        <v>91</v>
      </c>
      <c r="H288">
        <v>4</v>
      </c>
      <c r="I288" t="s">
        <v>51</v>
      </c>
      <c r="J288" t="s">
        <v>86</v>
      </c>
      <c r="L288">
        <v>20</v>
      </c>
      <c r="M288">
        <v>1</v>
      </c>
      <c r="N288">
        <v>1</v>
      </c>
      <c r="O288">
        <v>1528901193</v>
      </c>
      <c r="P288">
        <v>2098</v>
      </c>
      <c r="R288" t="s">
        <v>53</v>
      </c>
      <c r="S288">
        <f>MATCH(D288,Отчет!$C:$C,0)</f>
        <v>22</v>
      </c>
    </row>
    <row r="289" spans="1:19" x14ac:dyDescent="0.2">
      <c r="A289">
        <v>1645895240</v>
      </c>
      <c r="B289">
        <v>7</v>
      </c>
      <c r="C289" t="s">
        <v>48</v>
      </c>
      <c r="D289">
        <v>1641135318</v>
      </c>
      <c r="E289" t="s">
        <v>38</v>
      </c>
      <c r="F289" t="s">
        <v>62</v>
      </c>
      <c r="G289" t="s">
        <v>91</v>
      </c>
      <c r="H289">
        <v>4</v>
      </c>
      <c r="I289" t="s">
        <v>51</v>
      </c>
      <c r="J289" t="s">
        <v>86</v>
      </c>
      <c r="L289">
        <v>28</v>
      </c>
      <c r="M289">
        <v>1</v>
      </c>
      <c r="N289">
        <v>1</v>
      </c>
      <c r="O289">
        <v>1528901193</v>
      </c>
      <c r="P289">
        <v>2098</v>
      </c>
      <c r="R289" t="s">
        <v>53</v>
      </c>
      <c r="S289">
        <f>MATCH(D289,Отчет!$C:$C,0)</f>
        <v>18</v>
      </c>
    </row>
    <row r="290" spans="1:19" x14ac:dyDescent="0.2">
      <c r="A290">
        <v>1645895385</v>
      </c>
      <c r="B290">
        <v>5</v>
      </c>
      <c r="C290" t="s">
        <v>48</v>
      </c>
      <c r="D290">
        <v>1641135376</v>
      </c>
      <c r="E290" t="s">
        <v>39</v>
      </c>
      <c r="F290" t="s">
        <v>63</v>
      </c>
      <c r="G290" t="s">
        <v>91</v>
      </c>
      <c r="H290">
        <v>4</v>
      </c>
      <c r="I290" t="s">
        <v>51</v>
      </c>
      <c r="J290" t="s">
        <v>86</v>
      </c>
      <c r="L290">
        <v>20</v>
      </c>
      <c r="M290">
        <v>1</v>
      </c>
      <c r="N290">
        <v>1</v>
      </c>
      <c r="O290">
        <v>1528901193</v>
      </c>
      <c r="P290">
        <v>2098</v>
      </c>
      <c r="R290" t="s">
        <v>53</v>
      </c>
      <c r="S290">
        <f>MATCH(D290,Отчет!$C:$C,0)</f>
        <v>30</v>
      </c>
    </row>
    <row r="291" spans="1:19" x14ac:dyDescent="0.2">
      <c r="A291">
        <v>1645895421</v>
      </c>
      <c r="B291">
        <v>5</v>
      </c>
      <c r="C291" t="s">
        <v>48</v>
      </c>
      <c r="D291">
        <v>1641135390</v>
      </c>
      <c r="E291" t="s">
        <v>40</v>
      </c>
      <c r="F291" t="s">
        <v>64</v>
      </c>
      <c r="G291" t="s">
        <v>91</v>
      </c>
      <c r="H291">
        <v>4</v>
      </c>
      <c r="I291" t="s">
        <v>51</v>
      </c>
      <c r="J291" t="s">
        <v>86</v>
      </c>
      <c r="L291">
        <v>20</v>
      </c>
      <c r="M291">
        <v>1</v>
      </c>
      <c r="N291">
        <v>1</v>
      </c>
      <c r="O291">
        <v>1528901193</v>
      </c>
      <c r="P291">
        <v>2098</v>
      </c>
      <c r="R291" t="s">
        <v>53</v>
      </c>
      <c r="S291">
        <f>MATCH(D291,Отчет!$C:$C,0)</f>
        <v>29</v>
      </c>
    </row>
    <row r="292" spans="1:19" x14ac:dyDescent="0.2">
      <c r="A292">
        <v>1645894757</v>
      </c>
      <c r="B292">
        <v>6</v>
      </c>
      <c r="C292" t="s">
        <v>48</v>
      </c>
      <c r="D292">
        <v>1638078137</v>
      </c>
      <c r="E292" t="s">
        <v>43</v>
      </c>
      <c r="F292" t="s">
        <v>49</v>
      </c>
      <c r="G292" t="s">
        <v>91</v>
      </c>
      <c r="H292">
        <v>4</v>
      </c>
      <c r="I292" t="s">
        <v>51</v>
      </c>
      <c r="J292" t="s">
        <v>86</v>
      </c>
      <c r="L292">
        <v>24</v>
      </c>
      <c r="M292">
        <v>1</v>
      </c>
      <c r="N292">
        <v>1</v>
      </c>
      <c r="O292">
        <v>1528901193</v>
      </c>
      <c r="P292">
        <v>2098</v>
      </c>
      <c r="R292" t="s">
        <v>53</v>
      </c>
      <c r="S292">
        <f>MATCH(D292,Отчет!$C:$C,0)</f>
        <v>26</v>
      </c>
    </row>
    <row r="293" spans="1:19" x14ac:dyDescent="0.2">
      <c r="A293">
        <v>1645895770</v>
      </c>
      <c r="B293">
        <v>5</v>
      </c>
      <c r="C293" t="s">
        <v>48</v>
      </c>
      <c r="D293">
        <v>1641135173</v>
      </c>
      <c r="E293" t="s">
        <v>30</v>
      </c>
      <c r="F293" t="s">
        <v>71</v>
      </c>
      <c r="G293" t="s">
        <v>91</v>
      </c>
      <c r="H293">
        <v>4</v>
      </c>
      <c r="I293" t="s">
        <v>51</v>
      </c>
      <c r="J293" t="s">
        <v>86</v>
      </c>
      <c r="L293">
        <v>20</v>
      </c>
      <c r="M293">
        <v>1</v>
      </c>
      <c r="N293">
        <v>1</v>
      </c>
      <c r="O293">
        <v>1528901193</v>
      </c>
      <c r="P293">
        <v>2098</v>
      </c>
      <c r="R293" t="s">
        <v>53</v>
      </c>
      <c r="S293">
        <f>MATCH(D293,Отчет!$C:$C,0)</f>
        <v>23</v>
      </c>
    </row>
    <row r="294" spans="1:19" x14ac:dyDescent="0.2">
      <c r="A294">
        <v>1645895002</v>
      </c>
      <c r="B294">
        <v>4</v>
      </c>
      <c r="C294" t="s">
        <v>48</v>
      </c>
      <c r="D294">
        <v>1641135232</v>
      </c>
      <c r="E294" t="s">
        <v>33</v>
      </c>
      <c r="F294" t="s">
        <v>57</v>
      </c>
      <c r="G294" t="s">
        <v>91</v>
      </c>
      <c r="H294">
        <v>4</v>
      </c>
      <c r="I294" t="s">
        <v>51</v>
      </c>
      <c r="J294" t="s">
        <v>86</v>
      </c>
      <c r="L294">
        <v>16</v>
      </c>
      <c r="M294">
        <v>1</v>
      </c>
      <c r="N294">
        <v>1</v>
      </c>
      <c r="O294">
        <v>1528901193</v>
      </c>
      <c r="P294">
        <v>2098</v>
      </c>
      <c r="R294" t="s">
        <v>53</v>
      </c>
      <c r="S294">
        <f>MATCH(D294,Отчет!$C:$C,0)</f>
        <v>24</v>
      </c>
    </row>
    <row r="295" spans="1:19" x14ac:dyDescent="0.2">
      <c r="A295">
        <v>1645895642</v>
      </c>
      <c r="B295">
        <v>8</v>
      </c>
      <c r="C295" t="s">
        <v>48</v>
      </c>
      <c r="D295">
        <v>1642265468</v>
      </c>
      <c r="E295" t="s">
        <v>46</v>
      </c>
      <c r="F295" t="s">
        <v>68</v>
      </c>
      <c r="G295" t="s">
        <v>92</v>
      </c>
      <c r="H295">
        <v>4</v>
      </c>
      <c r="I295" t="s">
        <v>51</v>
      </c>
      <c r="J295" t="s">
        <v>86</v>
      </c>
      <c r="L295">
        <v>32</v>
      </c>
      <c r="M295">
        <v>1</v>
      </c>
      <c r="N295">
        <v>1</v>
      </c>
      <c r="O295">
        <v>1528901193</v>
      </c>
      <c r="P295">
        <v>4308</v>
      </c>
      <c r="R295" t="s">
        <v>53</v>
      </c>
      <c r="S295">
        <f>MATCH(D295,Отчет!$C:$C,0)</f>
        <v>15</v>
      </c>
    </row>
    <row r="296" spans="1:19" x14ac:dyDescent="0.2">
      <c r="A296">
        <v>1645895215</v>
      </c>
      <c r="B296">
        <v>9</v>
      </c>
      <c r="C296" t="s">
        <v>48</v>
      </c>
      <c r="D296">
        <v>1641135303</v>
      </c>
      <c r="E296" t="s">
        <v>37</v>
      </c>
      <c r="F296" t="s">
        <v>61</v>
      </c>
      <c r="G296" t="s">
        <v>92</v>
      </c>
      <c r="H296">
        <v>4</v>
      </c>
      <c r="I296" t="s">
        <v>51</v>
      </c>
      <c r="J296" t="s">
        <v>86</v>
      </c>
      <c r="L296">
        <v>36</v>
      </c>
      <c r="M296">
        <v>1</v>
      </c>
      <c r="N296">
        <v>1</v>
      </c>
      <c r="O296">
        <v>1528901193</v>
      </c>
      <c r="P296">
        <v>4308</v>
      </c>
      <c r="R296" t="s">
        <v>53</v>
      </c>
      <c r="S296">
        <f>MATCH(D296,Отчет!$C:$C,0)</f>
        <v>22</v>
      </c>
    </row>
    <row r="297" spans="1:19" x14ac:dyDescent="0.2">
      <c r="A297">
        <v>1645895177</v>
      </c>
      <c r="B297">
        <v>10</v>
      </c>
      <c r="C297" t="s">
        <v>48</v>
      </c>
      <c r="D297">
        <v>1641135286</v>
      </c>
      <c r="E297" t="s">
        <v>36</v>
      </c>
      <c r="F297" t="s">
        <v>60</v>
      </c>
      <c r="G297" t="s">
        <v>92</v>
      </c>
      <c r="H297">
        <v>4</v>
      </c>
      <c r="I297" t="s">
        <v>51</v>
      </c>
      <c r="J297" t="s">
        <v>86</v>
      </c>
      <c r="L297">
        <v>40</v>
      </c>
      <c r="M297">
        <v>1</v>
      </c>
      <c r="N297">
        <v>1</v>
      </c>
      <c r="O297">
        <v>1528901193</v>
      </c>
      <c r="P297">
        <v>4308</v>
      </c>
      <c r="R297" t="s">
        <v>53</v>
      </c>
      <c r="S297">
        <f>MATCH(D297,Отчет!$C:$C,0)</f>
        <v>14</v>
      </c>
    </row>
    <row r="298" spans="1:19" x14ac:dyDescent="0.2">
      <c r="A298">
        <v>1645895019</v>
      </c>
      <c r="B298">
        <v>10</v>
      </c>
      <c r="C298" t="s">
        <v>48</v>
      </c>
      <c r="D298">
        <v>1641135232</v>
      </c>
      <c r="E298" t="s">
        <v>33</v>
      </c>
      <c r="F298" t="s">
        <v>57</v>
      </c>
      <c r="G298" t="s">
        <v>92</v>
      </c>
      <c r="H298">
        <v>4</v>
      </c>
      <c r="I298" t="s">
        <v>51</v>
      </c>
      <c r="J298" t="s">
        <v>86</v>
      </c>
      <c r="L298">
        <v>40</v>
      </c>
      <c r="M298">
        <v>1</v>
      </c>
      <c r="N298">
        <v>1</v>
      </c>
      <c r="O298">
        <v>1528901193</v>
      </c>
      <c r="P298">
        <v>4308</v>
      </c>
      <c r="R298" t="s">
        <v>53</v>
      </c>
      <c r="S298">
        <f>MATCH(D298,Отчет!$C:$C,0)</f>
        <v>24</v>
      </c>
    </row>
    <row r="299" spans="1:19" x14ac:dyDescent="0.2">
      <c r="A299">
        <v>1645895481</v>
      </c>
      <c r="B299">
        <v>10</v>
      </c>
      <c r="C299" t="s">
        <v>48</v>
      </c>
      <c r="D299">
        <v>1641135403</v>
      </c>
      <c r="E299" t="s">
        <v>41</v>
      </c>
      <c r="F299" t="s">
        <v>65</v>
      </c>
      <c r="G299" t="s">
        <v>92</v>
      </c>
      <c r="H299">
        <v>4</v>
      </c>
      <c r="I299" t="s">
        <v>51</v>
      </c>
      <c r="J299" t="s">
        <v>86</v>
      </c>
      <c r="L299">
        <v>40</v>
      </c>
      <c r="M299">
        <v>1</v>
      </c>
      <c r="N299">
        <v>1</v>
      </c>
      <c r="O299">
        <v>1528901193</v>
      </c>
      <c r="P299">
        <v>4308</v>
      </c>
      <c r="R299" t="s">
        <v>53</v>
      </c>
      <c r="S299">
        <f>MATCH(D299,Отчет!$C:$C,0)</f>
        <v>16</v>
      </c>
    </row>
    <row r="300" spans="1:19" x14ac:dyDescent="0.2">
      <c r="A300">
        <v>1645894982</v>
      </c>
      <c r="B300">
        <v>10</v>
      </c>
      <c r="C300" t="s">
        <v>48</v>
      </c>
      <c r="D300">
        <v>1641135219</v>
      </c>
      <c r="E300" t="s">
        <v>32</v>
      </c>
      <c r="F300" t="s">
        <v>56</v>
      </c>
      <c r="G300" t="s">
        <v>92</v>
      </c>
      <c r="H300">
        <v>4</v>
      </c>
      <c r="I300" t="s">
        <v>51</v>
      </c>
      <c r="J300" t="s">
        <v>86</v>
      </c>
      <c r="L300">
        <v>40</v>
      </c>
      <c r="M300">
        <v>1</v>
      </c>
      <c r="N300">
        <v>1</v>
      </c>
      <c r="O300">
        <v>1528901193</v>
      </c>
      <c r="P300">
        <v>4308</v>
      </c>
      <c r="R300" t="s">
        <v>53</v>
      </c>
      <c r="S300">
        <f>MATCH(D300,Отчет!$C:$C,0)</f>
        <v>20</v>
      </c>
    </row>
    <row r="301" spans="1:19" x14ac:dyDescent="0.2">
      <c r="A301">
        <v>1645895141</v>
      </c>
      <c r="B301">
        <v>5</v>
      </c>
      <c r="C301" t="s">
        <v>48</v>
      </c>
      <c r="D301">
        <v>1641135273</v>
      </c>
      <c r="E301" t="s">
        <v>28</v>
      </c>
      <c r="F301" t="s">
        <v>74</v>
      </c>
      <c r="G301" t="s">
        <v>92</v>
      </c>
      <c r="H301">
        <v>4</v>
      </c>
      <c r="I301" t="s">
        <v>51</v>
      </c>
      <c r="J301" t="s">
        <v>86</v>
      </c>
      <c r="L301">
        <v>20</v>
      </c>
      <c r="M301">
        <v>1</v>
      </c>
      <c r="N301">
        <v>1</v>
      </c>
      <c r="O301">
        <v>1528901193</v>
      </c>
      <c r="P301">
        <v>4308</v>
      </c>
      <c r="R301" t="s">
        <v>53</v>
      </c>
      <c r="S301">
        <f>MATCH(D301,Отчет!$C:$C,0)</f>
        <v>31</v>
      </c>
    </row>
    <row r="302" spans="1:19" x14ac:dyDescent="0.2">
      <c r="A302">
        <v>1645894943</v>
      </c>
      <c r="B302">
        <v>10</v>
      </c>
      <c r="C302" t="s">
        <v>48</v>
      </c>
      <c r="D302">
        <v>1641135205</v>
      </c>
      <c r="E302" t="s">
        <v>31</v>
      </c>
      <c r="F302" t="s">
        <v>55</v>
      </c>
      <c r="G302" t="s">
        <v>92</v>
      </c>
      <c r="H302">
        <v>4</v>
      </c>
      <c r="I302" t="s">
        <v>51</v>
      </c>
      <c r="J302" t="s">
        <v>86</v>
      </c>
      <c r="L302">
        <v>40</v>
      </c>
      <c r="M302">
        <v>1</v>
      </c>
      <c r="N302">
        <v>1</v>
      </c>
      <c r="O302">
        <v>1528901193</v>
      </c>
      <c r="P302">
        <v>4308</v>
      </c>
      <c r="R302" t="s">
        <v>53</v>
      </c>
      <c r="S302">
        <f>MATCH(D302,Отчет!$C:$C,0)</f>
        <v>12</v>
      </c>
    </row>
    <row r="303" spans="1:19" x14ac:dyDescent="0.2">
      <c r="A303">
        <v>1645895601</v>
      </c>
      <c r="B303">
        <v>9</v>
      </c>
      <c r="C303" t="s">
        <v>48</v>
      </c>
      <c r="D303">
        <v>1641135447</v>
      </c>
      <c r="E303" t="s">
        <v>44</v>
      </c>
      <c r="F303" t="s">
        <v>67</v>
      </c>
      <c r="G303" t="s">
        <v>92</v>
      </c>
      <c r="H303">
        <v>4</v>
      </c>
      <c r="I303" t="s">
        <v>51</v>
      </c>
      <c r="J303" t="s">
        <v>86</v>
      </c>
      <c r="L303">
        <v>36</v>
      </c>
      <c r="M303">
        <v>1</v>
      </c>
      <c r="N303">
        <v>1</v>
      </c>
      <c r="O303">
        <v>1528901193</v>
      </c>
      <c r="P303">
        <v>4308</v>
      </c>
      <c r="R303" t="s">
        <v>53</v>
      </c>
      <c r="S303">
        <f>MATCH(D303,Отчет!$C:$C,0)</f>
        <v>25</v>
      </c>
    </row>
    <row r="304" spans="1:19" x14ac:dyDescent="0.2">
      <c r="A304">
        <v>1645895786</v>
      </c>
      <c r="B304">
        <v>10</v>
      </c>
      <c r="C304" t="s">
        <v>48</v>
      </c>
      <c r="D304">
        <v>1641135173</v>
      </c>
      <c r="E304" t="s">
        <v>30</v>
      </c>
      <c r="F304" t="s">
        <v>71</v>
      </c>
      <c r="G304" t="s">
        <v>92</v>
      </c>
      <c r="H304">
        <v>4</v>
      </c>
      <c r="I304" t="s">
        <v>51</v>
      </c>
      <c r="J304" t="s">
        <v>86</v>
      </c>
      <c r="L304">
        <v>40</v>
      </c>
      <c r="M304">
        <v>1</v>
      </c>
      <c r="N304">
        <v>1</v>
      </c>
      <c r="O304">
        <v>1528901193</v>
      </c>
      <c r="P304">
        <v>4308</v>
      </c>
      <c r="R304" t="s">
        <v>53</v>
      </c>
      <c r="S304">
        <f>MATCH(D304,Отчет!$C:$C,0)</f>
        <v>23</v>
      </c>
    </row>
    <row r="305" spans="1:19" x14ac:dyDescent="0.2">
      <c r="A305">
        <v>1645895099</v>
      </c>
      <c r="B305">
        <v>9</v>
      </c>
      <c r="C305" t="s">
        <v>48</v>
      </c>
      <c r="D305">
        <v>1641135260</v>
      </c>
      <c r="E305" t="s">
        <v>35</v>
      </c>
      <c r="F305" t="s">
        <v>59</v>
      </c>
      <c r="G305" t="s">
        <v>92</v>
      </c>
      <c r="H305">
        <v>4</v>
      </c>
      <c r="I305" t="s">
        <v>51</v>
      </c>
      <c r="J305" t="s">
        <v>86</v>
      </c>
      <c r="L305">
        <v>36</v>
      </c>
      <c r="M305">
        <v>1</v>
      </c>
      <c r="N305">
        <v>1</v>
      </c>
      <c r="O305">
        <v>1528901193</v>
      </c>
      <c r="P305">
        <v>4308</v>
      </c>
      <c r="R305" t="s">
        <v>53</v>
      </c>
      <c r="S305">
        <f>MATCH(D305,Отчет!$C:$C,0)</f>
        <v>19</v>
      </c>
    </row>
    <row r="306" spans="1:19" x14ac:dyDescent="0.2">
      <c r="A306">
        <v>1645894797</v>
      </c>
      <c r="B306">
        <v>9</v>
      </c>
      <c r="C306" t="s">
        <v>48</v>
      </c>
      <c r="D306">
        <v>1638078137</v>
      </c>
      <c r="E306" t="s">
        <v>43</v>
      </c>
      <c r="F306" t="s">
        <v>49</v>
      </c>
      <c r="G306" t="s">
        <v>92</v>
      </c>
      <c r="H306">
        <v>4</v>
      </c>
      <c r="I306" t="s">
        <v>51</v>
      </c>
      <c r="J306" t="s">
        <v>86</v>
      </c>
      <c r="L306">
        <v>36</v>
      </c>
      <c r="M306">
        <v>1</v>
      </c>
      <c r="N306">
        <v>1</v>
      </c>
      <c r="O306">
        <v>1528901193</v>
      </c>
      <c r="P306">
        <v>4308</v>
      </c>
      <c r="R306" t="s">
        <v>53</v>
      </c>
      <c r="S306">
        <f>MATCH(D306,Отчет!$C:$C,0)</f>
        <v>26</v>
      </c>
    </row>
    <row r="307" spans="1:19" x14ac:dyDescent="0.2">
      <c r="A307">
        <v>1645895750</v>
      </c>
      <c r="B307">
        <v>8</v>
      </c>
      <c r="C307" t="s">
        <v>48</v>
      </c>
      <c r="D307">
        <v>1642313269</v>
      </c>
      <c r="E307" t="s">
        <v>29</v>
      </c>
      <c r="F307" t="s">
        <v>70</v>
      </c>
      <c r="G307" t="s">
        <v>92</v>
      </c>
      <c r="H307">
        <v>4</v>
      </c>
      <c r="I307" t="s">
        <v>51</v>
      </c>
      <c r="J307" t="s">
        <v>86</v>
      </c>
      <c r="L307">
        <v>32</v>
      </c>
      <c r="M307">
        <v>1</v>
      </c>
      <c r="N307">
        <v>0</v>
      </c>
      <c r="O307">
        <v>1528901193</v>
      </c>
      <c r="P307">
        <v>4308</v>
      </c>
      <c r="R307" t="s">
        <v>53</v>
      </c>
      <c r="S307">
        <f>MATCH(D307,Отчет!$C:$C,0)</f>
        <v>27</v>
      </c>
    </row>
    <row r="308" spans="1:19" x14ac:dyDescent="0.2">
      <c r="A308">
        <v>1645895437</v>
      </c>
      <c r="B308">
        <v>9</v>
      </c>
      <c r="C308" t="s">
        <v>48</v>
      </c>
      <c r="D308">
        <v>1641135390</v>
      </c>
      <c r="E308" t="s">
        <v>40</v>
      </c>
      <c r="F308" t="s">
        <v>64</v>
      </c>
      <c r="G308" t="s">
        <v>92</v>
      </c>
      <c r="H308">
        <v>4</v>
      </c>
      <c r="I308" t="s">
        <v>51</v>
      </c>
      <c r="J308" t="s">
        <v>86</v>
      </c>
      <c r="L308">
        <v>36</v>
      </c>
      <c r="M308">
        <v>1</v>
      </c>
      <c r="N308">
        <v>1</v>
      </c>
      <c r="O308">
        <v>1528901193</v>
      </c>
      <c r="P308">
        <v>4308</v>
      </c>
      <c r="R308" t="s">
        <v>53</v>
      </c>
      <c r="S308">
        <f>MATCH(D308,Отчет!$C:$C,0)</f>
        <v>29</v>
      </c>
    </row>
    <row r="309" spans="1:19" x14ac:dyDescent="0.2">
      <c r="A309">
        <v>1645895520</v>
      </c>
      <c r="B309">
        <v>5</v>
      </c>
      <c r="C309" t="s">
        <v>48</v>
      </c>
      <c r="D309">
        <v>1641135417</v>
      </c>
      <c r="E309" t="s">
        <v>42</v>
      </c>
      <c r="F309" t="s">
        <v>66</v>
      </c>
      <c r="G309" t="s">
        <v>92</v>
      </c>
      <c r="H309">
        <v>4</v>
      </c>
      <c r="I309" t="s">
        <v>51</v>
      </c>
      <c r="J309" t="s">
        <v>86</v>
      </c>
      <c r="L309">
        <v>20</v>
      </c>
      <c r="M309">
        <v>1</v>
      </c>
      <c r="N309">
        <v>1</v>
      </c>
      <c r="O309">
        <v>1528901193</v>
      </c>
      <c r="P309">
        <v>4308</v>
      </c>
      <c r="R309" t="s">
        <v>53</v>
      </c>
      <c r="S309">
        <f>MATCH(D309,Отчет!$C:$C,0)</f>
        <v>28</v>
      </c>
    </row>
    <row r="310" spans="1:19" x14ac:dyDescent="0.2">
      <c r="A310">
        <v>1645895401</v>
      </c>
      <c r="B310">
        <v>7</v>
      </c>
      <c r="C310" t="s">
        <v>48</v>
      </c>
      <c r="D310">
        <v>1641135376</v>
      </c>
      <c r="E310" t="s">
        <v>39</v>
      </c>
      <c r="F310" t="s">
        <v>63</v>
      </c>
      <c r="G310" t="s">
        <v>92</v>
      </c>
      <c r="H310">
        <v>4</v>
      </c>
      <c r="I310" t="s">
        <v>51</v>
      </c>
      <c r="J310" t="s">
        <v>86</v>
      </c>
      <c r="L310">
        <v>28</v>
      </c>
      <c r="M310">
        <v>1</v>
      </c>
      <c r="N310">
        <v>1</v>
      </c>
      <c r="O310">
        <v>1528901193</v>
      </c>
      <c r="P310">
        <v>4308</v>
      </c>
      <c r="R310" t="s">
        <v>53</v>
      </c>
      <c r="S310">
        <f>MATCH(D310,Отчет!$C:$C,0)</f>
        <v>30</v>
      </c>
    </row>
    <row r="311" spans="1:19" x14ac:dyDescent="0.2">
      <c r="A311">
        <v>1645895678</v>
      </c>
      <c r="B311">
        <v>8</v>
      </c>
      <c r="C311" t="s">
        <v>48</v>
      </c>
      <c r="D311">
        <v>1642265487</v>
      </c>
      <c r="E311" t="s">
        <v>45</v>
      </c>
      <c r="F311" t="s">
        <v>69</v>
      </c>
      <c r="G311" t="s">
        <v>92</v>
      </c>
      <c r="H311">
        <v>4</v>
      </c>
      <c r="I311" t="s">
        <v>51</v>
      </c>
      <c r="J311" t="s">
        <v>86</v>
      </c>
      <c r="L311">
        <v>32</v>
      </c>
      <c r="M311">
        <v>1</v>
      </c>
      <c r="N311">
        <v>1</v>
      </c>
      <c r="O311">
        <v>1528901193</v>
      </c>
      <c r="P311">
        <v>4308</v>
      </c>
      <c r="R311" t="s">
        <v>53</v>
      </c>
      <c r="S311">
        <f>MATCH(D311,Отчет!$C:$C,0)</f>
        <v>17</v>
      </c>
    </row>
    <row r="312" spans="1:19" x14ac:dyDescent="0.2">
      <c r="A312">
        <v>1645895256</v>
      </c>
      <c r="B312">
        <v>8</v>
      </c>
      <c r="C312" t="s">
        <v>48</v>
      </c>
      <c r="D312">
        <v>1641135318</v>
      </c>
      <c r="E312" t="s">
        <v>38</v>
      </c>
      <c r="F312" t="s">
        <v>62</v>
      </c>
      <c r="G312" t="s">
        <v>92</v>
      </c>
      <c r="H312">
        <v>4</v>
      </c>
      <c r="I312" t="s">
        <v>51</v>
      </c>
      <c r="J312" t="s">
        <v>86</v>
      </c>
      <c r="L312">
        <v>32</v>
      </c>
      <c r="M312">
        <v>1</v>
      </c>
      <c r="N312">
        <v>1</v>
      </c>
      <c r="O312">
        <v>1528901193</v>
      </c>
      <c r="P312">
        <v>4308</v>
      </c>
      <c r="R312" t="s">
        <v>53</v>
      </c>
      <c r="S312">
        <f>MATCH(D312,Отчет!$C:$C,0)</f>
        <v>18</v>
      </c>
    </row>
    <row r="313" spans="1:19" x14ac:dyDescent="0.2">
      <c r="A313">
        <v>1645894860</v>
      </c>
      <c r="B313">
        <v>9</v>
      </c>
      <c r="C313" t="s">
        <v>48</v>
      </c>
      <c r="D313">
        <v>1642313282</v>
      </c>
      <c r="E313" t="s">
        <v>47</v>
      </c>
      <c r="F313" t="s">
        <v>54</v>
      </c>
      <c r="G313" t="s">
        <v>92</v>
      </c>
      <c r="H313">
        <v>4</v>
      </c>
      <c r="I313" t="s">
        <v>51</v>
      </c>
      <c r="J313" t="s">
        <v>86</v>
      </c>
      <c r="L313">
        <v>36</v>
      </c>
      <c r="M313">
        <v>1</v>
      </c>
      <c r="N313">
        <v>0</v>
      </c>
      <c r="O313">
        <v>1528901193</v>
      </c>
      <c r="P313">
        <v>4308</v>
      </c>
      <c r="R313" t="s">
        <v>53</v>
      </c>
      <c r="S313">
        <f>MATCH(D313,Отчет!$C:$C,0)</f>
        <v>13</v>
      </c>
    </row>
    <row r="314" spans="1:19" x14ac:dyDescent="0.2">
      <c r="A314">
        <v>1645895059</v>
      </c>
      <c r="B314">
        <v>9</v>
      </c>
      <c r="C314" t="s">
        <v>48</v>
      </c>
      <c r="D314">
        <v>1641135245</v>
      </c>
      <c r="E314" t="s">
        <v>34</v>
      </c>
      <c r="F314" t="s">
        <v>58</v>
      </c>
      <c r="G314" t="s">
        <v>92</v>
      </c>
      <c r="H314">
        <v>4</v>
      </c>
      <c r="I314" t="s">
        <v>51</v>
      </c>
      <c r="J314" t="s">
        <v>86</v>
      </c>
      <c r="L314">
        <v>36</v>
      </c>
      <c r="M314">
        <v>1</v>
      </c>
      <c r="N314">
        <v>1</v>
      </c>
      <c r="O314">
        <v>1528901193</v>
      </c>
      <c r="P314">
        <v>4308</v>
      </c>
      <c r="R314" t="s">
        <v>53</v>
      </c>
      <c r="S314">
        <f>MATCH(D314,Отчет!$C:$C,0)</f>
        <v>21</v>
      </c>
    </row>
    <row r="315" spans="1:19" x14ac:dyDescent="0.2">
      <c r="A315">
        <v>1645895063</v>
      </c>
      <c r="B315">
        <v>9</v>
      </c>
      <c r="C315" t="s">
        <v>48</v>
      </c>
      <c r="D315">
        <v>1641135245</v>
      </c>
      <c r="E315" t="s">
        <v>34</v>
      </c>
      <c r="F315" t="s">
        <v>58</v>
      </c>
      <c r="G315" t="s">
        <v>93</v>
      </c>
      <c r="H315">
        <v>9</v>
      </c>
      <c r="I315" t="s">
        <v>51</v>
      </c>
      <c r="J315" t="s">
        <v>86</v>
      </c>
      <c r="L315">
        <v>81</v>
      </c>
      <c r="M315">
        <v>1</v>
      </c>
      <c r="N315">
        <v>1</v>
      </c>
      <c r="O315">
        <v>1528901193</v>
      </c>
      <c r="P315">
        <v>4308</v>
      </c>
      <c r="R315" t="s">
        <v>53</v>
      </c>
      <c r="S315">
        <f>MATCH(D315,Отчет!$C:$C,0)</f>
        <v>21</v>
      </c>
    </row>
    <row r="316" spans="1:19" x14ac:dyDescent="0.2">
      <c r="A316">
        <v>1645895023</v>
      </c>
      <c r="B316">
        <v>10</v>
      </c>
      <c r="C316" t="s">
        <v>48</v>
      </c>
      <c r="D316">
        <v>1641135232</v>
      </c>
      <c r="E316" t="s">
        <v>33</v>
      </c>
      <c r="F316" t="s">
        <v>57</v>
      </c>
      <c r="G316" t="s">
        <v>93</v>
      </c>
      <c r="H316">
        <v>9</v>
      </c>
      <c r="I316" t="s">
        <v>51</v>
      </c>
      <c r="J316" t="s">
        <v>86</v>
      </c>
      <c r="L316">
        <v>90</v>
      </c>
      <c r="M316">
        <v>1</v>
      </c>
      <c r="N316">
        <v>1</v>
      </c>
      <c r="O316">
        <v>1528901193</v>
      </c>
      <c r="P316">
        <v>4308</v>
      </c>
      <c r="R316" t="s">
        <v>53</v>
      </c>
      <c r="S316">
        <f>MATCH(D316,Отчет!$C:$C,0)</f>
        <v>24</v>
      </c>
    </row>
    <row r="317" spans="1:19" x14ac:dyDescent="0.2">
      <c r="A317">
        <v>1645894986</v>
      </c>
      <c r="B317">
        <v>10</v>
      </c>
      <c r="C317" t="s">
        <v>48</v>
      </c>
      <c r="D317">
        <v>1641135219</v>
      </c>
      <c r="E317" t="s">
        <v>32</v>
      </c>
      <c r="F317" t="s">
        <v>56</v>
      </c>
      <c r="G317" t="s">
        <v>93</v>
      </c>
      <c r="H317">
        <v>9</v>
      </c>
      <c r="I317" t="s">
        <v>51</v>
      </c>
      <c r="J317" t="s">
        <v>86</v>
      </c>
      <c r="L317">
        <v>90</v>
      </c>
      <c r="M317">
        <v>1</v>
      </c>
      <c r="N317">
        <v>1</v>
      </c>
      <c r="O317">
        <v>1528901193</v>
      </c>
      <c r="P317">
        <v>4308</v>
      </c>
      <c r="R317" t="s">
        <v>53</v>
      </c>
      <c r="S317">
        <f>MATCH(D317,Отчет!$C:$C,0)</f>
        <v>20</v>
      </c>
    </row>
    <row r="318" spans="1:19" x14ac:dyDescent="0.2">
      <c r="A318">
        <v>1645894947</v>
      </c>
      <c r="B318">
        <v>10</v>
      </c>
      <c r="C318" t="s">
        <v>48</v>
      </c>
      <c r="D318">
        <v>1641135205</v>
      </c>
      <c r="E318" t="s">
        <v>31</v>
      </c>
      <c r="F318" t="s">
        <v>55</v>
      </c>
      <c r="G318" t="s">
        <v>93</v>
      </c>
      <c r="H318">
        <v>9</v>
      </c>
      <c r="I318" t="s">
        <v>51</v>
      </c>
      <c r="J318" t="s">
        <v>86</v>
      </c>
      <c r="L318">
        <v>90</v>
      </c>
      <c r="M318">
        <v>1</v>
      </c>
      <c r="N318">
        <v>1</v>
      </c>
      <c r="O318">
        <v>1528901193</v>
      </c>
      <c r="P318">
        <v>4308</v>
      </c>
      <c r="R318" t="s">
        <v>53</v>
      </c>
      <c r="S318">
        <f>MATCH(D318,Отчет!$C:$C,0)</f>
        <v>12</v>
      </c>
    </row>
    <row r="319" spans="1:19" x14ac:dyDescent="0.2">
      <c r="A319">
        <v>1645895790</v>
      </c>
      <c r="B319">
        <v>10</v>
      </c>
      <c r="C319" t="s">
        <v>48</v>
      </c>
      <c r="D319">
        <v>1641135173</v>
      </c>
      <c r="E319" t="s">
        <v>30</v>
      </c>
      <c r="F319" t="s">
        <v>71</v>
      </c>
      <c r="G319" t="s">
        <v>93</v>
      </c>
      <c r="H319">
        <v>9</v>
      </c>
      <c r="I319" t="s">
        <v>51</v>
      </c>
      <c r="J319" t="s">
        <v>86</v>
      </c>
      <c r="L319">
        <v>90</v>
      </c>
      <c r="M319">
        <v>1</v>
      </c>
      <c r="N319">
        <v>1</v>
      </c>
      <c r="O319">
        <v>1528901193</v>
      </c>
      <c r="P319">
        <v>4308</v>
      </c>
      <c r="R319" t="s">
        <v>53</v>
      </c>
      <c r="S319">
        <f>MATCH(D319,Отчет!$C:$C,0)</f>
        <v>23</v>
      </c>
    </row>
    <row r="320" spans="1:19" x14ac:dyDescent="0.2">
      <c r="A320">
        <v>1645894804</v>
      </c>
      <c r="B320">
        <v>9</v>
      </c>
      <c r="C320" t="s">
        <v>48</v>
      </c>
      <c r="D320">
        <v>1638078137</v>
      </c>
      <c r="E320" t="s">
        <v>43</v>
      </c>
      <c r="F320" t="s">
        <v>49</v>
      </c>
      <c r="G320" t="s">
        <v>93</v>
      </c>
      <c r="H320">
        <v>9</v>
      </c>
      <c r="I320" t="s">
        <v>51</v>
      </c>
      <c r="J320" t="s">
        <v>86</v>
      </c>
      <c r="L320">
        <v>81</v>
      </c>
      <c r="M320">
        <v>1</v>
      </c>
      <c r="N320">
        <v>1</v>
      </c>
      <c r="O320">
        <v>1528901193</v>
      </c>
      <c r="P320">
        <v>4308</v>
      </c>
      <c r="R320" t="s">
        <v>53</v>
      </c>
      <c r="S320">
        <f>MATCH(D320,Отчет!$C:$C,0)</f>
        <v>26</v>
      </c>
    </row>
    <row r="321" spans="1:19" x14ac:dyDescent="0.2">
      <c r="A321">
        <v>1645895441</v>
      </c>
      <c r="B321">
        <v>9</v>
      </c>
      <c r="C321" t="s">
        <v>48</v>
      </c>
      <c r="D321">
        <v>1641135390</v>
      </c>
      <c r="E321" t="s">
        <v>40</v>
      </c>
      <c r="F321" t="s">
        <v>64</v>
      </c>
      <c r="G321" t="s">
        <v>93</v>
      </c>
      <c r="H321">
        <v>9</v>
      </c>
      <c r="I321" t="s">
        <v>51</v>
      </c>
      <c r="J321" t="s">
        <v>86</v>
      </c>
      <c r="L321">
        <v>81</v>
      </c>
      <c r="M321">
        <v>1</v>
      </c>
      <c r="N321">
        <v>1</v>
      </c>
      <c r="O321">
        <v>1528901193</v>
      </c>
      <c r="P321">
        <v>4308</v>
      </c>
      <c r="R321" t="s">
        <v>53</v>
      </c>
      <c r="S321">
        <f>MATCH(D321,Отчет!$C:$C,0)</f>
        <v>29</v>
      </c>
    </row>
    <row r="322" spans="1:19" x14ac:dyDescent="0.2">
      <c r="A322">
        <v>1645895405</v>
      </c>
      <c r="B322">
        <v>7</v>
      </c>
      <c r="C322" t="s">
        <v>48</v>
      </c>
      <c r="D322">
        <v>1641135376</v>
      </c>
      <c r="E322" t="s">
        <v>39</v>
      </c>
      <c r="F322" t="s">
        <v>63</v>
      </c>
      <c r="G322" t="s">
        <v>93</v>
      </c>
      <c r="H322">
        <v>9</v>
      </c>
      <c r="I322" t="s">
        <v>51</v>
      </c>
      <c r="J322" t="s">
        <v>86</v>
      </c>
      <c r="L322">
        <v>63</v>
      </c>
      <c r="M322">
        <v>1</v>
      </c>
      <c r="N322">
        <v>1</v>
      </c>
      <c r="O322">
        <v>1528901193</v>
      </c>
      <c r="P322">
        <v>4308</v>
      </c>
      <c r="R322" t="s">
        <v>53</v>
      </c>
      <c r="S322">
        <f>MATCH(D322,Отчет!$C:$C,0)</f>
        <v>30</v>
      </c>
    </row>
    <row r="323" spans="1:19" x14ac:dyDescent="0.2">
      <c r="A323">
        <v>1645895260</v>
      </c>
      <c r="B323">
        <v>8</v>
      </c>
      <c r="C323" t="s">
        <v>48</v>
      </c>
      <c r="D323">
        <v>1641135318</v>
      </c>
      <c r="E323" t="s">
        <v>38</v>
      </c>
      <c r="F323" t="s">
        <v>62</v>
      </c>
      <c r="G323" t="s">
        <v>93</v>
      </c>
      <c r="H323">
        <v>9</v>
      </c>
      <c r="I323" t="s">
        <v>51</v>
      </c>
      <c r="J323" t="s">
        <v>86</v>
      </c>
      <c r="L323">
        <v>72</v>
      </c>
      <c r="M323">
        <v>1</v>
      </c>
      <c r="N323">
        <v>1</v>
      </c>
      <c r="O323">
        <v>1528901193</v>
      </c>
      <c r="P323">
        <v>4308</v>
      </c>
      <c r="R323" t="s">
        <v>53</v>
      </c>
      <c r="S323">
        <f>MATCH(D323,Отчет!$C:$C,0)</f>
        <v>18</v>
      </c>
    </row>
    <row r="324" spans="1:19" x14ac:dyDescent="0.2">
      <c r="A324">
        <v>1645895220</v>
      </c>
      <c r="B324">
        <v>9</v>
      </c>
      <c r="C324" t="s">
        <v>48</v>
      </c>
      <c r="D324">
        <v>1641135303</v>
      </c>
      <c r="E324" t="s">
        <v>37</v>
      </c>
      <c r="F324" t="s">
        <v>61</v>
      </c>
      <c r="G324" t="s">
        <v>93</v>
      </c>
      <c r="H324">
        <v>9</v>
      </c>
      <c r="I324" t="s">
        <v>51</v>
      </c>
      <c r="J324" t="s">
        <v>86</v>
      </c>
      <c r="L324">
        <v>81</v>
      </c>
      <c r="M324">
        <v>1</v>
      </c>
      <c r="N324">
        <v>1</v>
      </c>
      <c r="O324">
        <v>1528901193</v>
      </c>
      <c r="P324">
        <v>4308</v>
      </c>
      <c r="R324" t="s">
        <v>53</v>
      </c>
      <c r="S324">
        <f>MATCH(D324,Отчет!$C:$C,0)</f>
        <v>22</v>
      </c>
    </row>
    <row r="325" spans="1:19" x14ac:dyDescent="0.2">
      <c r="A325">
        <v>1645895181</v>
      </c>
      <c r="B325">
        <v>10</v>
      </c>
      <c r="C325" t="s">
        <v>48</v>
      </c>
      <c r="D325">
        <v>1641135286</v>
      </c>
      <c r="E325" t="s">
        <v>36</v>
      </c>
      <c r="F325" t="s">
        <v>60</v>
      </c>
      <c r="G325" t="s">
        <v>93</v>
      </c>
      <c r="H325">
        <v>9</v>
      </c>
      <c r="I325" t="s">
        <v>51</v>
      </c>
      <c r="J325" t="s">
        <v>86</v>
      </c>
      <c r="L325">
        <v>90</v>
      </c>
      <c r="M325">
        <v>1</v>
      </c>
      <c r="N325">
        <v>1</v>
      </c>
      <c r="O325">
        <v>1528901193</v>
      </c>
      <c r="P325">
        <v>4308</v>
      </c>
      <c r="R325" t="s">
        <v>53</v>
      </c>
      <c r="S325">
        <f>MATCH(D325,Отчет!$C:$C,0)</f>
        <v>14</v>
      </c>
    </row>
    <row r="326" spans="1:19" x14ac:dyDescent="0.2">
      <c r="A326">
        <v>1645895145</v>
      </c>
      <c r="B326">
        <v>5</v>
      </c>
      <c r="C326" t="s">
        <v>48</v>
      </c>
      <c r="D326">
        <v>1641135273</v>
      </c>
      <c r="E326" t="s">
        <v>28</v>
      </c>
      <c r="F326" t="s">
        <v>74</v>
      </c>
      <c r="G326" t="s">
        <v>93</v>
      </c>
      <c r="H326">
        <v>9</v>
      </c>
      <c r="I326" t="s">
        <v>51</v>
      </c>
      <c r="J326" t="s">
        <v>86</v>
      </c>
      <c r="L326">
        <v>45</v>
      </c>
      <c r="M326">
        <v>1</v>
      </c>
      <c r="N326">
        <v>1</v>
      </c>
      <c r="O326">
        <v>1528901193</v>
      </c>
      <c r="P326">
        <v>4308</v>
      </c>
      <c r="R326" t="s">
        <v>53</v>
      </c>
      <c r="S326">
        <f>MATCH(D326,Отчет!$C:$C,0)</f>
        <v>31</v>
      </c>
    </row>
    <row r="327" spans="1:19" x14ac:dyDescent="0.2">
      <c r="A327">
        <v>1645895103</v>
      </c>
      <c r="B327">
        <v>9</v>
      </c>
      <c r="C327" t="s">
        <v>48</v>
      </c>
      <c r="D327">
        <v>1641135260</v>
      </c>
      <c r="E327" t="s">
        <v>35</v>
      </c>
      <c r="F327" t="s">
        <v>59</v>
      </c>
      <c r="G327" t="s">
        <v>93</v>
      </c>
      <c r="H327">
        <v>9</v>
      </c>
      <c r="I327" t="s">
        <v>51</v>
      </c>
      <c r="J327" t="s">
        <v>86</v>
      </c>
      <c r="L327">
        <v>81</v>
      </c>
      <c r="M327">
        <v>1</v>
      </c>
      <c r="N327">
        <v>1</v>
      </c>
      <c r="O327">
        <v>1528901193</v>
      </c>
      <c r="P327">
        <v>4308</v>
      </c>
      <c r="R327" t="s">
        <v>53</v>
      </c>
      <c r="S327">
        <f>MATCH(D327,Отчет!$C:$C,0)</f>
        <v>19</v>
      </c>
    </row>
    <row r="328" spans="1:19" x14ac:dyDescent="0.2">
      <c r="A328">
        <v>1645895754</v>
      </c>
      <c r="B328">
        <v>8</v>
      </c>
      <c r="C328" t="s">
        <v>48</v>
      </c>
      <c r="D328">
        <v>1642313269</v>
      </c>
      <c r="E328" t="s">
        <v>29</v>
      </c>
      <c r="F328" t="s">
        <v>70</v>
      </c>
      <c r="G328" t="s">
        <v>93</v>
      </c>
      <c r="H328">
        <v>9</v>
      </c>
      <c r="I328" t="s">
        <v>51</v>
      </c>
      <c r="J328" t="s">
        <v>86</v>
      </c>
      <c r="L328">
        <v>72</v>
      </c>
      <c r="M328">
        <v>1</v>
      </c>
      <c r="N328">
        <v>0</v>
      </c>
      <c r="O328">
        <v>1528901193</v>
      </c>
      <c r="P328">
        <v>4308</v>
      </c>
      <c r="R328" t="s">
        <v>53</v>
      </c>
      <c r="S328">
        <f>MATCH(D328,Отчет!$C:$C,0)</f>
        <v>27</v>
      </c>
    </row>
    <row r="329" spans="1:19" x14ac:dyDescent="0.2">
      <c r="A329">
        <v>1645895682</v>
      </c>
      <c r="B329">
        <v>8</v>
      </c>
      <c r="C329" t="s">
        <v>48</v>
      </c>
      <c r="D329">
        <v>1642265487</v>
      </c>
      <c r="E329" t="s">
        <v>45</v>
      </c>
      <c r="F329" t="s">
        <v>69</v>
      </c>
      <c r="G329" t="s">
        <v>93</v>
      </c>
      <c r="H329">
        <v>9</v>
      </c>
      <c r="I329" t="s">
        <v>51</v>
      </c>
      <c r="J329" t="s">
        <v>86</v>
      </c>
      <c r="L329">
        <v>72</v>
      </c>
      <c r="M329">
        <v>1</v>
      </c>
      <c r="N329">
        <v>1</v>
      </c>
      <c r="O329">
        <v>1528901193</v>
      </c>
      <c r="P329">
        <v>4308</v>
      </c>
      <c r="R329" t="s">
        <v>53</v>
      </c>
      <c r="S329">
        <f>MATCH(D329,Отчет!$C:$C,0)</f>
        <v>17</v>
      </c>
    </row>
    <row r="330" spans="1:19" x14ac:dyDescent="0.2">
      <c r="A330">
        <v>1645895646</v>
      </c>
      <c r="B330">
        <v>8</v>
      </c>
      <c r="C330" t="s">
        <v>48</v>
      </c>
      <c r="D330">
        <v>1642265468</v>
      </c>
      <c r="E330" t="s">
        <v>46</v>
      </c>
      <c r="F330" t="s">
        <v>68</v>
      </c>
      <c r="G330" t="s">
        <v>93</v>
      </c>
      <c r="H330">
        <v>9</v>
      </c>
      <c r="I330" t="s">
        <v>51</v>
      </c>
      <c r="J330" t="s">
        <v>86</v>
      </c>
      <c r="L330">
        <v>72</v>
      </c>
      <c r="M330">
        <v>1</v>
      </c>
      <c r="N330">
        <v>1</v>
      </c>
      <c r="O330">
        <v>1528901193</v>
      </c>
      <c r="P330">
        <v>4308</v>
      </c>
      <c r="R330" t="s">
        <v>53</v>
      </c>
      <c r="S330">
        <f>MATCH(D330,Отчет!$C:$C,0)</f>
        <v>15</v>
      </c>
    </row>
    <row r="331" spans="1:19" x14ac:dyDescent="0.2">
      <c r="A331">
        <v>1645895605</v>
      </c>
      <c r="B331">
        <v>9</v>
      </c>
      <c r="C331" t="s">
        <v>48</v>
      </c>
      <c r="D331">
        <v>1641135447</v>
      </c>
      <c r="E331" t="s">
        <v>44</v>
      </c>
      <c r="F331" t="s">
        <v>67</v>
      </c>
      <c r="G331" t="s">
        <v>93</v>
      </c>
      <c r="H331">
        <v>9</v>
      </c>
      <c r="I331" t="s">
        <v>51</v>
      </c>
      <c r="J331" t="s">
        <v>86</v>
      </c>
      <c r="L331">
        <v>81</v>
      </c>
      <c r="M331">
        <v>1</v>
      </c>
      <c r="N331">
        <v>1</v>
      </c>
      <c r="O331">
        <v>1528901193</v>
      </c>
      <c r="P331">
        <v>4308</v>
      </c>
      <c r="R331" t="s">
        <v>53</v>
      </c>
      <c r="S331">
        <f>MATCH(D331,Отчет!$C:$C,0)</f>
        <v>25</v>
      </c>
    </row>
    <row r="332" spans="1:19" x14ac:dyDescent="0.2">
      <c r="A332">
        <v>1645895524</v>
      </c>
      <c r="B332">
        <v>5</v>
      </c>
      <c r="C332" t="s">
        <v>48</v>
      </c>
      <c r="D332">
        <v>1641135417</v>
      </c>
      <c r="E332" t="s">
        <v>42</v>
      </c>
      <c r="F332" t="s">
        <v>66</v>
      </c>
      <c r="G332" t="s">
        <v>93</v>
      </c>
      <c r="H332">
        <v>9</v>
      </c>
      <c r="I332" t="s">
        <v>51</v>
      </c>
      <c r="J332" t="s">
        <v>86</v>
      </c>
      <c r="L332">
        <v>45</v>
      </c>
      <c r="M332">
        <v>1</v>
      </c>
      <c r="N332">
        <v>1</v>
      </c>
      <c r="O332">
        <v>1528901193</v>
      </c>
      <c r="P332">
        <v>4308</v>
      </c>
      <c r="R332" t="s">
        <v>53</v>
      </c>
      <c r="S332">
        <f>MATCH(D332,Отчет!$C:$C,0)</f>
        <v>28</v>
      </c>
    </row>
    <row r="333" spans="1:19" x14ac:dyDescent="0.2">
      <c r="A333">
        <v>1645895486</v>
      </c>
      <c r="B333">
        <v>10</v>
      </c>
      <c r="C333" t="s">
        <v>48</v>
      </c>
      <c r="D333">
        <v>1641135403</v>
      </c>
      <c r="E333" t="s">
        <v>41</v>
      </c>
      <c r="F333" t="s">
        <v>65</v>
      </c>
      <c r="G333" t="s">
        <v>93</v>
      </c>
      <c r="H333">
        <v>9</v>
      </c>
      <c r="I333" t="s">
        <v>51</v>
      </c>
      <c r="J333" t="s">
        <v>86</v>
      </c>
      <c r="L333">
        <v>90</v>
      </c>
      <c r="M333">
        <v>1</v>
      </c>
      <c r="N333">
        <v>1</v>
      </c>
      <c r="O333">
        <v>1528901193</v>
      </c>
      <c r="P333">
        <v>4308</v>
      </c>
      <c r="R333" t="s">
        <v>53</v>
      </c>
      <c r="S333">
        <f>MATCH(D333,Отчет!$C:$C,0)</f>
        <v>16</v>
      </c>
    </row>
    <row r="334" spans="1:19" x14ac:dyDescent="0.2">
      <c r="A334">
        <v>1645894864</v>
      </c>
      <c r="B334">
        <v>9</v>
      </c>
      <c r="C334" t="s">
        <v>48</v>
      </c>
      <c r="D334">
        <v>1642313282</v>
      </c>
      <c r="E334" t="s">
        <v>47</v>
      </c>
      <c r="F334" t="s">
        <v>54</v>
      </c>
      <c r="G334" t="s">
        <v>93</v>
      </c>
      <c r="H334">
        <v>9</v>
      </c>
      <c r="I334" t="s">
        <v>51</v>
      </c>
      <c r="J334" t="s">
        <v>86</v>
      </c>
      <c r="L334">
        <v>81</v>
      </c>
      <c r="M334">
        <v>1</v>
      </c>
      <c r="N334">
        <v>0</v>
      </c>
      <c r="O334">
        <v>1528901193</v>
      </c>
      <c r="P334">
        <v>4308</v>
      </c>
      <c r="R334" t="s">
        <v>53</v>
      </c>
      <c r="S334">
        <f>MATCH(D334,Отчет!$C:$C,0)</f>
        <v>13</v>
      </c>
    </row>
    <row r="335" spans="1:19" x14ac:dyDescent="0.2">
      <c r="A335">
        <v>1656277964</v>
      </c>
      <c r="B335">
        <v>4</v>
      </c>
      <c r="C335" t="s">
        <v>48</v>
      </c>
      <c r="D335">
        <v>1641135390</v>
      </c>
      <c r="E335" t="s">
        <v>40</v>
      </c>
      <c r="F335" t="s">
        <v>64</v>
      </c>
      <c r="G335" t="s">
        <v>94</v>
      </c>
      <c r="H335">
        <v>3</v>
      </c>
      <c r="I335" t="s">
        <v>51</v>
      </c>
      <c r="J335" t="s">
        <v>86</v>
      </c>
      <c r="L335">
        <v>12</v>
      </c>
      <c r="M335">
        <v>1</v>
      </c>
      <c r="N335">
        <v>1</v>
      </c>
      <c r="P335">
        <v>5028</v>
      </c>
      <c r="R335" t="s">
        <v>53</v>
      </c>
      <c r="S335">
        <f>MATCH(D335,Отчет!$C:$C,0)</f>
        <v>29</v>
      </c>
    </row>
    <row r="336" spans="1:19" x14ac:dyDescent="0.2">
      <c r="A336">
        <v>1656277956</v>
      </c>
      <c r="B336">
        <v>10</v>
      </c>
      <c r="C336" t="s">
        <v>48</v>
      </c>
      <c r="D336">
        <v>1641135205</v>
      </c>
      <c r="E336" t="s">
        <v>31</v>
      </c>
      <c r="F336" t="s">
        <v>55</v>
      </c>
      <c r="G336" t="s">
        <v>94</v>
      </c>
      <c r="H336">
        <v>3</v>
      </c>
      <c r="I336" t="s">
        <v>51</v>
      </c>
      <c r="J336" t="s">
        <v>86</v>
      </c>
      <c r="L336">
        <v>30</v>
      </c>
      <c r="M336">
        <v>1</v>
      </c>
      <c r="N336">
        <v>1</v>
      </c>
      <c r="P336">
        <v>5028</v>
      </c>
      <c r="R336" t="s">
        <v>53</v>
      </c>
      <c r="S336">
        <f>MATCH(D336,Отчет!$C:$C,0)</f>
        <v>12</v>
      </c>
    </row>
    <row r="337" spans="1:19" x14ac:dyDescent="0.2">
      <c r="A337">
        <v>1656277948</v>
      </c>
      <c r="B337">
        <v>8</v>
      </c>
      <c r="C337" t="s">
        <v>48</v>
      </c>
      <c r="D337">
        <v>1642313282</v>
      </c>
      <c r="E337" t="s">
        <v>47</v>
      </c>
      <c r="F337" t="s">
        <v>54</v>
      </c>
      <c r="G337" t="s">
        <v>94</v>
      </c>
      <c r="H337">
        <v>3</v>
      </c>
      <c r="I337" t="s">
        <v>51</v>
      </c>
      <c r="J337" t="s">
        <v>86</v>
      </c>
      <c r="L337">
        <v>24</v>
      </c>
      <c r="M337">
        <v>1</v>
      </c>
      <c r="N337">
        <v>0</v>
      </c>
      <c r="P337">
        <v>5028</v>
      </c>
      <c r="R337" t="s">
        <v>53</v>
      </c>
      <c r="S337">
        <f>MATCH(D337,Отчет!$C:$C,0)</f>
        <v>13</v>
      </c>
    </row>
    <row r="338" spans="1:19" x14ac:dyDescent="0.2">
      <c r="A338">
        <v>1656277847</v>
      </c>
      <c r="B338">
        <v>10</v>
      </c>
      <c r="C338" t="s">
        <v>48</v>
      </c>
      <c r="D338">
        <v>1641135417</v>
      </c>
      <c r="E338" t="s">
        <v>42</v>
      </c>
      <c r="F338" t="s">
        <v>66</v>
      </c>
      <c r="G338" t="s">
        <v>95</v>
      </c>
      <c r="H338">
        <v>3</v>
      </c>
      <c r="I338" t="s">
        <v>51</v>
      </c>
      <c r="J338" t="s">
        <v>86</v>
      </c>
      <c r="L338">
        <v>30</v>
      </c>
      <c r="M338">
        <v>1</v>
      </c>
      <c r="N338">
        <v>1</v>
      </c>
      <c r="P338">
        <v>5028</v>
      </c>
      <c r="R338" t="s">
        <v>53</v>
      </c>
      <c r="S338">
        <f>MATCH(D338,Отчет!$C:$C,0)</f>
        <v>28</v>
      </c>
    </row>
    <row r="339" spans="1:19" x14ac:dyDescent="0.2">
      <c r="A339">
        <v>1656277972</v>
      </c>
      <c r="B339">
        <v>7</v>
      </c>
      <c r="C339" t="s">
        <v>48</v>
      </c>
      <c r="D339">
        <v>1641135303</v>
      </c>
      <c r="E339" t="s">
        <v>37</v>
      </c>
      <c r="F339" t="s">
        <v>61</v>
      </c>
      <c r="G339" t="s">
        <v>95</v>
      </c>
      <c r="H339">
        <v>3</v>
      </c>
      <c r="I339" t="s">
        <v>51</v>
      </c>
      <c r="J339" t="s">
        <v>86</v>
      </c>
      <c r="L339">
        <v>21</v>
      </c>
      <c r="M339">
        <v>1</v>
      </c>
      <c r="N339">
        <v>1</v>
      </c>
      <c r="P339">
        <v>5028</v>
      </c>
      <c r="R339" t="s">
        <v>53</v>
      </c>
      <c r="S339">
        <f>MATCH(D339,Отчет!$C:$C,0)</f>
        <v>22</v>
      </c>
    </row>
    <row r="340" spans="1:19" x14ac:dyDescent="0.2">
      <c r="A340">
        <v>1865499127</v>
      </c>
      <c r="B340">
        <v>5</v>
      </c>
      <c r="C340" t="s">
        <v>48</v>
      </c>
      <c r="D340">
        <v>1641135376</v>
      </c>
      <c r="E340" t="s">
        <v>39</v>
      </c>
      <c r="F340" t="s">
        <v>63</v>
      </c>
      <c r="G340" t="s">
        <v>95</v>
      </c>
      <c r="H340">
        <v>3</v>
      </c>
      <c r="I340" t="s">
        <v>51</v>
      </c>
      <c r="J340" t="s">
        <v>86</v>
      </c>
      <c r="L340">
        <v>15</v>
      </c>
      <c r="M340">
        <v>1</v>
      </c>
      <c r="N340">
        <v>1</v>
      </c>
      <c r="P340">
        <v>5028</v>
      </c>
      <c r="R340" t="s">
        <v>53</v>
      </c>
      <c r="S340">
        <f>MATCH(D340,Отчет!$C:$C,0)</f>
        <v>30</v>
      </c>
    </row>
    <row r="341" spans="1:19" x14ac:dyDescent="0.2">
      <c r="A341">
        <v>1656278004</v>
      </c>
      <c r="B341">
        <v>4</v>
      </c>
      <c r="C341" t="s">
        <v>48</v>
      </c>
      <c r="D341">
        <v>1638078137</v>
      </c>
      <c r="E341" t="s">
        <v>43</v>
      </c>
      <c r="F341" t="s">
        <v>49</v>
      </c>
      <c r="G341" t="s">
        <v>96</v>
      </c>
      <c r="H341">
        <v>3</v>
      </c>
      <c r="I341" t="s">
        <v>51</v>
      </c>
      <c r="J341" t="s">
        <v>86</v>
      </c>
      <c r="L341">
        <v>12</v>
      </c>
      <c r="M341">
        <v>1</v>
      </c>
      <c r="N341">
        <v>1</v>
      </c>
      <c r="P341">
        <v>5028</v>
      </c>
      <c r="R341" t="s">
        <v>53</v>
      </c>
      <c r="S341">
        <f>MATCH(D341,Отчет!$C:$C,0)</f>
        <v>26</v>
      </c>
    </row>
    <row r="342" spans="1:19" x14ac:dyDescent="0.2">
      <c r="A342">
        <v>1656277855</v>
      </c>
      <c r="B342">
        <v>8</v>
      </c>
      <c r="C342" t="s">
        <v>48</v>
      </c>
      <c r="D342">
        <v>1641135219</v>
      </c>
      <c r="E342" t="s">
        <v>32</v>
      </c>
      <c r="F342" t="s">
        <v>56</v>
      </c>
      <c r="G342" t="s">
        <v>97</v>
      </c>
      <c r="H342">
        <v>3</v>
      </c>
      <c r="I342" t="s">
        <v>51</v>
      </c>
      <c r="J342" t="s">
        <v>86</v>
      </c>
      <c r="L342">
        <v>24</v>
      </c>
      <c r="M342">
        <v>1</v>
      </c>
      <c r="N342">
        <v>1</v>
      </c>
      <c r="P342">
        <v>5028</v>
      </c>
      <c r="R342" t="s">
        <v>53</v>
      </c>
      <c r="S342">
        <f>MATCH(D342,Отчет!$C:$C,0)</f>
        <v>20</v>
      </c>
    </row>
    <row r="343" spans="1:19" x14ac:dyDescent="0.2">
      <c r="A343">
        <v>1656277940</v>
      </c>
      <c r="B343">
        <v>9</v>
      </c>
      <c r="C343" t="s">
        <v>48</v>
      </c>
      <c r="D343">
        <v>1641135403</v>
      </c>
      <c r="E343" t="s">
        <v>41</v>
      </c>
      <c r="F343" t="s">
        <v>65</v>
      </c>
      <c r="G343" t="s">
        <v>97</v>
      </c>
      <c r="H343">
        <v>3</v>
      </c>
      <c r="I343" t="s">
        <v>51</v>
      </c>
      <c r="J343" t="s">
        <v>86</v>
      </c>
      <c r="L343">
        <v>27</v>
      </c>
      <c r="M343">
        <v>1</v>
      </c>
      <c r="N343">
        <v>1</v>
      </c>
      <c r="P343">
        <v>5028</v>
      </c>
      <c r="R343" t="s">
        <v>53</v>
      </c>
      <c r="S343">
        <f>MATCH(D343,Отчет!$C:$C,0)</f>
        <v>16</v>
      </c>
    </row>
    <row r="344" spans="1:19" x14ac:dyDescent="0.2">
      <c r="A344">
        <v>1656278036</v>
      </c>
      <c r="B344">
        <v>4</v>
      </c>
      <c r="C344" t="s">
        <v>48</v>
      </c>
      <c r="D344">
        <v>1641135447</v>
      </c>
      <c r="E344" t="s">
        <v>44</v>
      </c>
      <c r="F344" t="s">
        <v>67</v>
      </c>
      <c r="G344" t="s">
        <v>97</v>
      </c>
      <c r="H344">
        <v>3</v>
      </c>
      <c r="I344" t="s">
        <v>51</v>
      </c>
      <c r="J344" t="s">
        <v>86</v>
      </c>
      <c r="L344">
        <v>12</v>
      </c>
      <c r="M344">
        <v>1</v>
      </c>
      <c r="N344">
        <v>1</v>
      </c>
      <c r="P344">
        <v>5028</v>
      </c>
      <c r="R344" t="s">
        <v>53</v>
      </c>
      <c r="S344">
        <f>MATCH(D344,Отчет!$C:$C,0)</f>
        <v>25</v>
      </c>
    </row>
    <row r="345" spans="1:19" x14ac:dyDescent="0.2">
      <c r="A345">
        <v>1656277996</v>
      </c>
      <c r="B345">
        <v>9</v>
      </c>
      <c r="C345" t="s">
        <v>48</v>
      </c>
      <c r="D345">
        <v>1641135173</v>
      </c>
      <c r="E345" t="s">
        <v>30</v>
      </c>
      <c r="F345" t="s">
        <v>71</v>
      </c>
      <c r="G345" t="s">
        <v>97</v>
      </c>
      <c r="H345">
        <v>3</v>
      </c>
      <c r="I345" t="s">
        <v>51</v>
      </c>
      <c r="J345" t="s">
        <v>86</v>
      </c>
      <c r="L345">
        <v>27</v>
      </c>
      <c r="M345">
        <v>1</v>
      </c>
      <c r="N345">
        <v>1</v>
      </c>
      <c r="P345">
        <v>5028</v>
      </c>
      <c r="R345" t="s">
        <v>53</v>
      </c>
      <c r="S345">
        <f>MATCH(D345,Отчет!$C:$C,0)</f>
        <v>23</v>
      </c>
    </row>
    <row r="346" spans="1:19" x14ac:dyDescent="0.2">
      <c r="A346">
        <v>1656278012</v>
      </c>
      <c r="B346">
        <v>9</v>
      </c>
      <c r="C346" t="s">
        <v>48</v>
      </c>
      <c r="D346">
        <v>1641135286</v>
      </c>
      <c r="E346" t="s">
        <v>36</v>
      </c>
      <c r="F346" t="s">
        <v>60</v>
      </c>
      <c r="G346" t="s">
        <v>97</v>
      </c>
      <c r="H346">
        <v>3</v>
      </c>
      <c r="I346" t="s">
        <v>51</v>
      </c>
      <c r="J346" t="s">
        <v>86</v>
      </c>
      <c r="L346">
        <v>27</v>
      </c>
      <c r="M346">
        <v>1</v>
      </c>
      <c r="N346">
        <v>1</v>
      </c>
      <c r="P346">
        <v>5028</v>
      </c>
      <c r="R346" t="s">
        <v>53</v>
      </c>
      <c r="S346">
        <f>MATCH(D346,Отчет!$C:$C,0)</f>
        <v>14</v>
      </c>
    </row>
    <row r="347" spans="1:19" x14ac:dyDescent="0.2">
      <c r="A347">
        <v>1656277988</v>
      </c>
      <c r="B347">
        <v>9</v>
      </c>
      <c r="C347" t="s">
        <v>48</v>
      </c>
      <c r="D347">
        <v>1642265487</v>
      </c>
      <c r="E347" t="s">
        <v>45</v>
      </c>
      <c r="F347" t="s">
        <v>69</v>
      </c>
      <c r="G347" t="s">
        <v>97</v>
      </c>
      <c r="H347">
        <v>3</v>
      </c>
      <c r="I347" t="s">
        <v>51</v>
      </c>
      <c r="J347" t="s">
        <v>86</v>
      </c>
      <c r="L347">
        <v>27</v>
      </c>
      <c r="M347">
        <v>1</v>
      </c>
      <c r="N347">
        <v>1</v>
      </c>
      <c r="P347">
        <v>5028</v>
      </c>
      <c r="R347" t="s">
        <v>53</v>
      </c>
      <c r="S347">
        <f>MATCH(D347,Отчет!$C:$C,0)</f>
        <v>17</v>
      </c>
    </row>
    <row r="348" spans="1:19" x14ac:dyDescent="0.2">
      <c r="A348">
        <v>1845489052</v>
      </c>
      <c r="B348">
        <v>9</v>
      </c>
      <c r="C348" t="s">
        <v>48</v>
      </c>
      <c r="D348">
        <v>1642265468</v>
      </c>
      <c r="E348" t="s">
        <v>46</v>
      </c>
      <c r="F348" t="s">
        <v>68</v>
      </c>
      <c r="G348" t="s">
        <v>98</v>
      </c>
      <c r="H348">
        <v>2</v>
      </c>
      <c r="I348" t="s">
        <v>51</v>
      </c>
      <c r="J348" t="s">
        <v>99</v>
      </c>
      <c r="L348">
        <v>18</v>
      </c>
      <c r="M348">
        <v>1</v>
      </c>
      <c r="N348">
        <v>1</v>
      </c>
      <c r="O348">
        <v>1762347041</v>
      </c>
      <c r="P348">
        <v>2098</v>
      </c>
      <c r="R348" t="s">
        <v>53</v>
      </c>
      <c r="S348">
        <f>MATCH(D348,Отчет!$C:$C,0)</f>
        <v>15</v>
      </c>
    </row>
    <row r="349" spans="1:19" x14ac:dyDescent="0.2">
      <c r="A349">
        <v>1845489592</v>
      </c>
      <c r="B349">
        <v>6</v>
      </c>
      <c r="C349" t="s">
        <v>48</v>
      </c>
      <c r="D349">
        <v>1641135376</v>
      </c>
      <c r="E349" t="s">
        <v>39</v>
      </c>
      <c r="F349" t="s">
        <v>63</v>
      </c>
      <c r="G349" t="s">
        <v>98</v>
      </c>
      <c r="H349">
        <v>2</v>
      </c>
      <c r="I349" t="s">
        <v>51</v>
      </c>
      <c r="J349" t="s">
        <v>99</v>
      </c>
      <c r="L349">
        <v>12</v>
      </c>
      <c r="M349">
        <v>1</v>
      </c>
      <c r="N349">
        <v>1</v>
      </c>
      <c r="O349">
        <v>1762347041</v>
      </c>
      <c r="P349">
        <v>2098</v>
      </c>
      <c r="R349" t="s">
        <v>53</v>
      </c>
      <c r="S349">
        <f>MATCH(D349,Отчет!$C:$C,0)</f>
        <v>30</v>
      </c>
    </row>
    <row r="350" spans="1:19" x14ac:dyDescent="0.2">
      <c r="A350">
        <v>1845489763</v>
      </c>
      <c r="B350">
        <v>10</v>
      </c>
      <c r="C350" t="s">
        <v>48</v>
      </c>
      <c r="D350">
        <v>1642313282</v>
      </c>
      <c r="E350" t="s">
        <v>47</v>
      </c>
      <c r="F350" t="s">
        <v>54</v>
      </c>
      <c r="G350" t="s">
        <v>98</v>
      </c>
      <c r="H350">
        <v>2</v>
      </c>
      <c r="I350" t="s">
        <v>51</v>
      </c>
      <c r="J350" t="s">
        <v>99</v>
      </c>
      <c r="L350">
        <v>20</v>
      </c>
      <c r="M350">
        <v>1</v>
      </c>
      <c r="N350">
        <v>0</v>
      </c>
      <c r="O350">
        <v>1762347041</v>
      </c>
      <c r="P350">
        <v>2098</v>
      </c>
      <c r="R350" t="s">
        <v>53</v>
      </c>
      <c r="S350">
        <f>MATCH(D350,Отчет!$C:$C,0)</f>
        <v>13</v>
      </c>
    </row>
    <row r="351" spans="1:19" x14ac:dyDescent="0.2">
      <c r="A351">
        <v>1845489097</v>
      </c>
      <c r="B351">
        <v>5</v>
      </c>
      <c r="C351" t="s">
        <v>48</v>
      </c>
      <c r="D351">
        <v>1641135260</v>
      </c>
      <c r="E351" t="s">
        <v>35</v>
      </c>
      <c r="F351" t="s">
        <v>59</v>
      </c>
      <c r="G351" t="s">
        <v>98</v>
      </c>
      <c r="H351">
        <v>2</v>
      </c>
      <c r="I351" t="s">
        <v>51</v>
      </c>
      <c r="J351" t="s">
        <v>99</v>
      </c>
      <c r="L351">
        <v>10</v>
      </c>
      <c r="M351">
        <v>1</v>
      </c>
      <c r="N351">
        <v>1</v>
      </c>
      <c r="O351">
        <v>1762347041</v>
      </c>
      <c r="P351">
        <v>2098</v>
      </c>
      <c r="R351" t="s">
        <v>53</v>
      </c>
      <c r="S351">
        <f>MATCH(D351,Отчет!$C:$C,0)</f>
        <v>19</v>
      </c>
    </row>
    <row r="352" spans="1:19" x14ac:dyDescent="0.2">
      <c r="A352">
        <v>1845489897</v>
      </c>
      <c r="B352">
        <v>4</v>
      </c>
      <c r="C352" t="s">
        <v>48</v>
      </c>
      <c r="D352">
        <v>1641135447</v>
      </c>
      <c r="E352" t="s">
        <v>44</v>
      </c>
      <c r="F352" t="s">
        <v>67</v>
      </c>
      <c r="G352" t="s">
        <v>98</v>
      </c>
      <c r="H352">
        <v>2</v>
      </c>
      <c r="I352" t="s">
        <v>51</v>
      </c>
      <c r="J352" t="s">
        <v>99</v>
      </c>
      <c r="L352">
        <v>8</v>
      </c>
      <c r="M352">
        <v>1</v>
      </c>
      <c r="N352">
        <v>1</v>
      </c>
      <c r="O352">
        <v>1762347041</v>
      </c>
      <c r="P352">
        <v>2098</v>
      </c>
      <c r="R352" t="s">
        <v>53</v>
      </c>
      <c r="S352">
        <f>MATCH(D352,Отчет!$C:$C,0)</f>
        <v>25</v>
      </c>
    </row>
    <row r="353" spans="1:19" x14ac:dyDescent="0.2">
      <c r="A353">
        <v>1845489015</v>
      </c>
      <c r="B353">
        <v>4</v>
      </c>
      <c r="C353" t="s">
        <v>48</v>
      </c>
      <c r="D353">
        <v>1641135245</v>
      </c>
      <c r="E353" t="s">
        <v>34</v>
      </c>
      <c r="F353" t="s">
        <v>58</v>
      </c>
      <c r="G353" t="s">
        <v>98</v>
      </c>
      <c r="H353">
        <v>2</v>
      </c>
      <c r="I353" t="s">
        <v>51</v>
      </c>
      <c r="J353" t="s">
        <v>99</v>
      </c>
      <c r="L353">
        <v>8</v>
      </c>
      <c r="M353">
        <v>1</v>
      </c>
      <c r="N353">
        <v>1</v>
      </c>
      <c r="O353">
        <v>1762347041</v>
      </c>
      <c r="P353">
        <v>2098</v>
      </c>
      <c r="R353" t="s">
        <v>53</v>
      </c>
      <c r="S353">
        <f>MATCH(D353,Отчет!$C:$C,0)</f>
        <v>21</v>
      </c>
    </row>
    <row r="354" spans="1:19" x14ac:dyDescent="0.2">
      <c r="A354">
        <v>1845489375</v>
      </c>
      <c r="B354">
        <v>9</v>
      </c>
      <c r="C354" t="s">
        <v>48</v>
      </c>
      <c r="D354">
        <v>1641135318</v>
      </c>
      <c r="E354" t="s">
        <v>38</v>
      </c>
      <c r="F354" t="s">
        <v>62</v>
      </c>
      <c r="G354" t="s">
        <v>98</v>
      </c>
      <c r="H354">
        <v>2</v>
      </c>
      <c r="I354" t="s">
        <v>51</v>
      </c>
      <c r="J354" t="s">
        <v>99</v>
      </c>
      <c r="L354">
        <v>18</v>
      </c>
      <c r="M354">
        <v>1</v>
      </c>
      <c r="N354">
        <v>1</v>
      </c>
      <c r="O354">
        <v>1762347041</v>
      </c>
      <c r="P354">
        <v>2098</v>
      </c>
      <c r="R354" t="s">
        <v>53</v>
      </c>
      <c r="S354">
        <f>MATCH(D354,Отчет!$C:$C,0)</f>
        <v>18</v>
      </c>
    </row>
    <row r="355" spans="1:19" x14ac:dyDescent="0.2">
      <c r="A355">
        <v>1845488979</v>
      </c>
      <c r="B355">
        <v>4</v>
      </c>
      <c r="C355" t="s">
        <v>48</v>
      </c>
      <c r="D355">
        <v>1641135232</v>
      </c>
      <c r="E355" t="s">
        <v>33</v>
      </c>
      <c r="F355" t="s">
        <v>57</v>
      </c>
      <c r="G355" t="s">
        <v>98</v>
      </c>
      <c r="H355">
        <v>2</v>
      </c>
      <c r="I355" t="s">
        <v>51</v>
      </c>
      <c r="J355" t="s">
        <v>99</v>
      </c>
      <c r="L355">
        <v>8</v>
      </c>
      <c r="M355">
        <v>1</v>
      </c>
      <c r="N355">
        <v>1</v>
      </c>
      <c r="O355">
        <v>1762347041</v>
      </c>
      <c r="P355">
        <v>2098</v>
      </c>
      <c r="R355" t="s">
        <v>53</v>
      </c>
      <c r="S355">
        <f>MATCH(D355,Отчет!$C:$C,0)</f>
        <v>24</v>
      </c>
    </row>
    <row r="356" spans="1:19" x14ac:dyDescent="0.2">
      <c r="A356">
        <v>1845489725</v>
      </c>
      <c r="B356">
        <v>9</v>
      </c>
      <c r="C356" t="s">
        <v>48</v>
      </c>
      <c r="D356">
        <v>1641135417</v>
      </c>
      <c r="E356" t="s">
        <v>42</v>
      </c>
      <c r="F356" t="s">
        <v>66</v>
      </c>
      <c r="G356" t="s">
        <v>98</v>
      </c>
      <c r="H356">
        <v>2</v>
      </c>
      <c r="I356" t="s">
        <v>51</v>
      </c>
      <c r="J356" t="s">
        <v>99</v>
      </c>
      <c r="L356">
        <v>18</v>
      </c>
      <c r="M356">
        <v>1</v>
      </c>
      <c r="N356">
        <v>1</v>
      </c>
      <c r="O356">
        <v>1762347041</v>
      </c>
      <c r="P356">
        <v>2098</v>
      </c>
      <c r="R356" t="s">
        <v>53</v>
      </c>
      <c r="S356">
        <f>MATCH(D356,Отчет!$C:$C,0)</f>
        <v>28</v>
      </c>
    </row>
    <row r="357" spans="1:19" x14ac:dyDescent="0.2">
      <c r="A357">
        <v>1845488942</v>
      </c>
      <c r="B357">
        <v>9</v>
      </c>
      <c r="C357" t="s">
        <v>48</v>
      </c>
      <c r="D357">
        <v>1641135219</v>
      </c>
      <c r="E357" t="s">
        <v>32</v>
      </c>
      <c r="F357" t="s">
        <v>56</v>
      </c>
      <c r="G357" t="s">
        <v>98</v>
      </c>
      <c r="H357">
        <v>2</v>
      </c>
      <c r="I357" t="s">
        <v>51</v>
      </c>
      <c r="J357" t="s">
        <v>99</v>
      </c>
      <c r="L357">
        <v>18</v>
      </c>
      <c r="M357">
        <v>1</v>
      </c>
      <c r="N357">
        <v>1</v>
      </c>
      <c r="O357">
        <v>1762347041</v>
      </c>
      <c r="P357">
        <v>2098</v>
      </c>
      <c r="R357" t="s">
        <v>53</v>
      </c>
      <c r="S357">
        <f>MATCH(D357,Отчет!$C:$C,0)</f>
        <v>20</v>
      </c>
    </row>
    <row r="358" spans="1:19" x14ac:dyDescent="0.2">
      <c r="A358">
        <v>1845489253</v>
      </c>
      <c r="B358">
        <v>10</v>
      </c>
      <c r="C358" t="s">
        <v>48</v>
      </c>
      <c r="D358">
        <v>1641135286</v>
      </c>
      <c r="E358" t="s">
        <v>36</v>
      </c>
      <c r="F358" t="s">
        <v>60</v>
      </c>
      <c r="G358" t="s">
        <v>98</v>
      </c>
      <c r="H358">
        <v>2</v>
      </c>
      <c r="I358" t="s">
        <v>51</v>
      </c>
      <c r="J358" t="s">
        <v>99</v>
      </c>
      <c r="L358">
        <v>20</v>
      </c>
      <c r="M358">
        <v>1</v>
      </c>
      <c r="N358">
        <v>1</v>
      </c>
      <c r="O358">
        <v>1762347041</v>
      </c>
      <c r="P358">
        <v>2098</v>
      </c>
      <c r="R358" t="s">
        <v>53</v>
      </c>
      <c r="S358">
        <f>MATCH(D358,Отчет!$C:$C,0)</f>
        <v>14</v>
      </c>
    </row>
    <row r="359" spans="1:19" x14ac:dyDescent="0.2">
      <c r="A359">
        <v>1845488898</v>
      </c>
      <c r="B359">
        <v>10</v>
      </c>
      <c r="C359" t="s">
        <v>48</v>
      </c>
      <c r="D359">
        <v>1641135205</v>
      </c>
      <c r="E359" t="s">
        <v>31</v>
      </c>
      <c r="F359" t="s">
        <v>55</v>
      </c>
      <c r="G359" t="s">
        <v>98</v>
      </c>
      <c r="H359">
        <v>2</v>
      </c>
      <c r="I359" t="s">
        <v>51</v>
      </c>
      <c r="J359" t="s">
        <v>99</v>
      </c>
      <c r="L359">
        <v>20</v>
      </c>
      <c r="M359">
        <v>1</v>
      </c>
      <c r="N359">
        <v>1</v>
      </c>
      <c r="O359">
        <v>1762347041</v>
      </c>
      <c r="P359">
        <v>2098</v>
      </c>
      <c r="R359" t="s">
        <v>53</v>
      </c>
      <c r="S359">
        <f>MATCH(D359,Отчет!$C:$C,0)</f>
        <v>12</v>
      </c>
    </row>
    <row r="360" spans="1:19" x14ac:dyDescent="0.2">
      <c r="A360">
        <v>1845489684</v>
      </c>
      <c r="B360">
        <v>10</v>
      </c>
      <c r="C360" t="s">
        <v>48</v>
      </c>
      <c r="D360">
        <v>1641135403</v>
      </c>
      <c r="E360" t="s">
        <v>41</v>
      </c>
      <c r="F360" t="s">
        <v>65</v>
      </c>
      <c r="G360" t="s">
        <v>98</v>
      </c>
      <c r="H360">
        <v>2</v>
      </c>
      <c r="I360" t="s">
        <v>51</v>
      </c>
      <c r="J360" t="s">
        <v>99</v>
      </c>
      <c r="L360">
        <v>20</v>
      </c>
      <c r="M360">
        <v>1</v>
      </c>
      <c r="N360">
        <v>1</v>
      </c>
      <c r="O360">
        <v>1762347041</v>
      </c>
      <c r="P360">
        <v>2098</v>
      </c>
      <c r="R360" t="s">
        <v>53</v>
      </c>
      <c r="S360">
        <f>MATCH(D360,Отчет!$C:$C,0)</f>
        <v>16</v>
      </c>
    </row>
    <row r="361" spans="1:19" x14ac:dyDescent="0.2">
      <c r="A361">
        <v>1845488789</v>
      </c>
      <c r="B361">
        <v>6</v>
      </c>
      <c r="C361" t="s">
        <v>48</v>
      </c>
      <c r="D361">
        <v>1641135173</v>
      </c>
      <c r="E361" t="s">
        <v>30</v>
      </c>
      <c r="F361" t="s">
        <v>71</v>
      </c>
      <c r="G361" t="s">
        <v>98</v>
      </c>
      <c r="H361">
        <v>2</v>
      </c>
      <c r="I361" t="s">
        <v>51</v>
      </c>
      <c r="J361" t="s">
        <v>99</v>
      </c>
      <c r="L361">
        <v>12</v>
      </c>
      <c r="M361">
        <v>1</v>
      </c>
      <c r="N361">
        <v>1</v>
      </c>
      <c r="O361">
        <v>1762347041</v>
      </c>
      <c r="P361">
        <v>2098</v>
      </c>
      <c r="R361" t="s">
        <v>53</v>
      </c>
      <c r="S361">
        <f>MATCH(D361,Отчет!$C:$C,0)</f>
        <v>23</v>
      </c>
    </row>
    <row r="362" spans="1:19" x14ac:dyDescent="0.2">
      <c r="A362">
        <v>1845489303</v>
      </c>
      <c r="B362">
        <v>5</v>
      </c>
      <c r="C362" t="s">
        <v>48</v>
      </c>
      <c r="D362">
        <v>1641135303</v>
      </c>
      <c r="E362" t="s">
        <v>37</v>
      </c>
      <c r="F362" t="s">
        <v>61</v>
      </c>
      <c r="G362" t="s">
        <v>98</v>
      </c>
      <c r="H362">
        <v>2</v>
      </c>
      <c r="I362" t="s">
        <v>51</v>
      </c>
      <c r="J362" t="s">
        <v>99</v>
      </c>
      <c r="L362">
        <v>10</v>
      </c>
      <c r="M362">
        <v>1</v>
      </c>
      <c r="N362">
        <v>1</v>
      </c>
      <c r="O362">
        <v>1762347041</v>
      </c>
      <c r="P362">
        <v>2098</v>
      </c>
      <c r="R362" t="s">
        <v>53</v>
      </c>
      <c r="S362">
        <f>MATCH(D362,Отчет!$C:$C,0)</f>
        <v>22</v>
      </c>
    </row>
    <row r="363" spans="1:19" x14ac:dyDescent="0.2">
      <c r="A363">
        <v>1845489807</v>
      </c>
      <c r="B363">
        <v>6</v>
      </c>
      <c r="C363" t="s">
        <v>48</v>
      </c>
      <c r="D363">
        <v>1638078137</v>
      </c>
      <c r="E363" t="s">
        <v>43</v>
      </c>
      <c r="F363" t="s">
        <v>49</v>
      </c>
      <c r="G363" t="s">
        <v>98</v>
      </c>
      <c r="H363">
        <v>2</v>
      </c>
      <c r="I363" t="s">
        <v>51</v>
      </c>
      <c r="J363" t="s">
        <v>99</v>
      </c>
      <c r="L363">
        <v>12</v>
      </c>
      <c r="M363">
        <v>1</v>
      </c>
      <c r="N363">
        <v>1</v>
      </c>
      <c r="O363">
        <v>1762347041</v>
      </c>
      <c r="P363">
        <v>2098</v>
      </c>
      <c r="R363" t="s">
        <v>53</v>
      </c>
      <c r="S363">
        <f>MATCH(D363,Отчет!$C:$C,0)</f>
        <v>26</v>
      </c>
    </row>
    <row r="364" spans="1:19" x14ac:dyDescent="0.2">
      <c r="A364">
        <v>1845489638</v>
      </c>
      <c r="B364">
        <v>8</v>
      </c>
      <c r="C364" t="s">
        <v>48</v>
      </c>
      <c r="D364">
        <v>1641135390</v>
      </c>
      <c r="E364" t="s">
        <v>40</v>
      </c>
      <c r="F364" t="s">
        <v>64</v>
      </c>
      <c r="G364" t="s">
        <v>98</v>
      </c>
      <c r="H364">
        <v>2</v>
      </c>
      <c r="I364" t="s">
        <v>51</v>
      </c>
      <c r="J364" t="s">
        <v>99</v>
      </c>
      <c r="L364">
        <v>16</v>
      </c>
      <c r="M364">
        <v>1</v>
      </c>
      <c r="N364">
        <v>1</v>
      </c>
      <c r="O364">
        <v>1762347041</v>
      </c>
      <c r="P364">
        <v>2098</v>
      </c>
      <c r="R364" t="s">
        <v>53</v>
      </c>
      <c r="S364">
        <f>MATCH(D364,Отчет!$C:$C,0)</f>
        <v>29</v>
      </c>
    </row>
    <row r="365" spans="1:19" x14ac:dyDescent="0.2">
      <c r="A365">
        <v>1845489208</v>
      </c>
      <c r="B365">
        <v>8</v>
      </c>
      <c r="C365" t="s">
        <v>48</v>
      </c>
      <c r="D365">
        <v>1642313269</v>
      </c>
      <c r="E365" t="s">
        <v>29</v>
      </c>
      <c r="F365" t="s">
        <v>70</v>
      </c>
      <c r="G365" t="s">
        <v>98</v>
      </c>
      <c r="H365">
        <v>2</v>
      </c>
      <c r="I365" t="s">
        <v>51</v>
      </c>
      <c r="J365" t="s">
        <v>99</v>
      </c>
      <c r="L365">
        <v>16</v>
      </c>
      <c r="M365">
        <v>1</v>
      </c>
      <c r="N365">
        <v>0</v>
      </c>
      <c r="O365">
        <v>1762347041</v>
      </c>
      <c r="P365">
        <v>2098</v>
      </c>
      <c r="R365" t="s">
        <v>53</v>
      </c>
      <c r="S365">
        <f>MATCH(D365,Отчет!$C:$C,0)</f>
        <v>27</v>
      </c>
    </row>
    <row r="366" spans="1:19" x14ac:dyDescent="0.2">
      <c r="A366">
        <v>1845489499</v>
      </c>
      <c r="B366">
        <v>8</v>
      </c>
      <c r="C366" t="s">
        <v>48</v>
      </c>
      <c r="D366">
        <v>1642265487</v>
      </c>
      <c r="E366" t="s">
        <v>45</v>
      </c>
      <c r="F366" t="s">
        <v>69</v>
      </c>
      <c r="G366" t="s">
        <v>98</v>
      </c>
      <c r="H366">
        <v>2</v>
      </c>
      <c r="I366" t="s">
        <v>51</v>
      </c>
      <c r="J366" t="s">
        <v>99</v>
      </c>
      <c r="L366">
        <v>16</v>
      </c>
      <c r="M366">
        <v>1</v>
      </c>
      <c r="N366">
        <v>1</v>
      </c>
      <c r="O366">
        <v>1762347041</v>
      </c>
      <c r="P366">
        <v>2098</v>
      </c>
      <c r="R366" t="s">
        <v>53</v>
      </c>
      <c r="S366">
        <f>MATCH(D366,Отчет!$C:$C,0)</f>
        <v>17</v>
      </c>
    </row>
    <row r="367" spans="1:19" x14ac:dyDescent="0.2">
      <c r="A367">
        <v>1845489167</v>
      </c>
      <c r="B367">
        <v>4</v>
      </c>
      <c r="C367" t="s">
        <v>48</v>
      </c>
      <c r="D367">
        <v>1641135273</v>
      </c>
      <c r="E367" t="s">
        <v>28</v>
      </c>
      <c r="F367" t="s">
        <v>74</v>
      </c>
      <c r="G367" t="s">
        <v>98</v>
      </c>
      <c r="H367">
        <v>2</v>
      </c>
      <c r="I367" t="s">
        <v>51</v>
      </c>
      <c r="J367" t="s">
        <v>99</v>
      </c>
      <c r="L367">
        <v>8</v>
      </c>
      <c r="M367">
        <v>1</v>
      </c>
      <c r="N367">
        <v>1</v>
      </c>
      <c r="O367">
        <v>1762347041</v>
      </c>
      <c r="P367">
        <v>2098</v>
      </c>
      <c r="R367" t="s">
        <v>53</v>
      </c>
      <c r="S367">
        <f>MATCH(D367,Отчет!$C:$C,0)</f>
        <v>31</v>
      </c>
    </row>
    <row r="368" spans="1:19" x14ac:dyDescent="0.2">
      <c r="A368">
        <v>1845489246</v>
      </c>
      <c r="B368">
        <v>10</v>
      </c>
      <c r="C368" t="s">
        <v>48</v>
      </c>
      <c r="D368">
        <v>1641135286</v>
      </c>
      <c r="E368" t="s">
        <v>36</v>
      </c>
      <c r="F368" t="s">
        <v>60</v>
      </c>
      <c r="G368" t="s">
        <v>100</v>
      </c>
      <c r="H368">
        <v>2</v>
      </c>
      <c r="I368" t="s">
        <v>51</v>
      </c>
      <c r="J368" t="s">
        <v>99</v>
      </c>
      <c r="L368">
        <v>20</v>
      </c>
      <c r="M368">
        <v>1</v>
      </c>
      <c r="N368">
        <v>1</v>
      </c>
      <c r="O368">
        <v>1762347041</v>
      </c>
      <c r="P368">
        <v>2098</v>
      </c>
      <c r="R368" t="s">
        <v>53</v>
      </c>
      <c r="S368">
        <f>MATCH(D368,Отчет!$C:$C,0)</f>
        <v>14</v>
      </c>
    </row>
    <row r="369" spans="1:19" x14ac:dyDescent="0.2">
      <c r="A369">
        <v>1845489157</v>
      </c>
      <c r="B369">
        <v>4</v>
      </c>
      <c r="C369" t="s">
        <v>48</v>
      </c>
      <c r="D369">
        <v>1641135273</v>
      </c>
      <c r="E369" t="s">
        <v>28</v>
      </c>
      <c r="F369" t="s">
        <v>74</v>
      </c>
      <c r="G369" t="s">
        <v>100</v>
      </c>
      <c r="H369">
        <v>2</v>
      </c>
      <c r="I369" t="s">
        <v>51</v>
      </c>
      <c r="J369" t="s">
        <v>99</v>
      </c>
      <c r="L369">
        <v>8</v>
      </c>
      <c r="M369">
        <v>1</v>
      </c>
      <c r="N369">
        <v>1</v>
      </c>
      <c r="O369">
        <v>1762347041</v>
      </c>
      <c r="P369">
        <v>2098</v>
      </c>
      <c r="R369" t="s">
        <v>53</v>
      </c>
      <c r="S369">
        <f>MATCH(D369,Отчет!$C:$C,0)</f>
        <v>31</v>
      </c>
    </row>
    <row r="370" spans="1:19" x14ac:dyDescent="0.2">
      <c r="A370">
        <v>1845489091</v>
      </c>
      <c r="B370">
        <v>5</v>
      </c>
      <c r="C370" t="s">
        <v>48</v>
      </c>
      <c r="D370">
        <v>1641135260</v>
      </c>
      <c r="E370" t="s">
        <v>35</v>
      </c>
      <c r="F370" t="s">
        <v>59</v>
      </c>
      <c r="G370" t="s">
        <v>100</v>
      </c>
      <c r="H370">
        <v>2</v>
      </c>
      <c r="I370" t="s">
        <v>51</v>
      </c>
      <c r="J370" t="s">
        <v>99</v>
      </c>
      <c r="L370">
        <v>10</v>
      </c>
      <c r="M370">
        <v>1</v>
      </c>
      <c r="N370">
        <v>1</v>
      </c>
      <c r="O370">
        <v>1762347041</v>
      </c>
      <c r="P370">
        <v>2098</v>
      </c>
      <c r="R370" t="s">
        <v>53</v>
      </c>
      <c r="S370">
        <f>MATCH(D370,Отчет!$C:$C,0)</f>
        <v>19</v>
      </c>
    </row>
    <row r="371" spans="1:19" x14ac:dyDescent="0.2">
      <c r="A371">
        <v>1845489006</v>
      </c>
      <c r="B371">
        <v>7</v>
      </c>
      <c r="C371" t="s">
        <v>48</v>
      </c>
      <c r="D371">
        <v>1641135245</v>
      </c>
      <c r="E371" t="s">
        <v>34</v>
      </c>
      <c r="F371" t="s">
        <v>58</v>
      </c>
      <c r="G371" t="s">
        <v>100</v>
      </c>
      <c r="H371">
        <v>2</v>
      </c>
      <c r="I371" t="s">
        <v>51</v>
      </c>
      <c r="J371" t="s">
        <v>99</v>
      </c>
      <c r="L371">
        <v>14</v>
      </c>
      <c r="M371">
        <v>1</v>
      </c>
      <c r="N371">
        <v>1</v>
      </c>
      <c r="O371">
        <v>1762347041</v>
      </c>
      <c r="P371">
        <v>2098</v>
      </c>
      <c r="R371" t="s">
        <v>53</v>
      </c>
      <c r="S371">
        <f>MATCH(D371,Отчет!$C:$C,0)</f>
        <v>21</v>
      </c>
    </row>
    <row r="372" spans="1:19" x14ac:dyDescent="0.2">
      <c r="A372">
        <v>1845488974</v>
      </c>
      <c r="B372">
        <v>4</v>
      </c>
      <c r="C372" t="s">
        <v>48</v>
      </c>
      <c r="D372">
        <v>1641135232</v>
      </c>
      <c r="E372" t="s">
        <v>33</v>
      </c>
      <c r="F372" t="s">
        <v>57</v>
      </c>
      <c r="G372" t="s">
        <v>100</v>
      </c>
      <c r="H372">
        <v>2</v>
      </c>
      <c r="I372" t="s">
        <v>51</v>
      </c>
      <c r="J372" t="s">
        <v>99</v>
      </c>
      <c r="L372">
        <v>8</v>
      </c>
      <c r="M372">
        <v>1</v>
      </c>
      <c r="N372">
        <v>1</v>
      </c>
      <c r="O372">
        <v>1762347041</v>
      </c>
      <c r="P372">
        <v>2098</v>
      </c>
      <c r="R372" t="s">
        <v>53</v>
      </c>
      <c r="S372">
        <f>MATCH(D372,Отчет!$C:$C,0)</f>
        <v>24</v>
      </c>
    </row>
    <row r="373" spans="1:19" x14ac:dyDescent="0.2">
      <c r="A373">
        <v>1845488937</v>
      </c>
      <c r="B373">
        <v>4</v>
      </c>
      <c r="C373" t="s">
        <v>48</v>
      </c>
      <c r="D373">
        <v>1641135219</v>
      </c>
      <c r="E373" t="s">
        <v>32</v>
      </c>
      <c r="F373" t="s">
        <v>56</v>
      </c>
      <c r="G373" t="s">
        <v>100</v>
      </c>
      <c r="H373">
        <v>2</v>
      </c>
      <c r="I373" t="s">
        <v>51</v>
      </c>
      <c r="J373" t="s">
        <v>99</v>
      </c>
      <c r="L373">
        <v>8</v>
      </c>
      <c r="M373">
        <v>1</v>
      </c>
      <c r="N373">
        <v>1</v>
      </c>
      <c r="O373">
        <v>1762347041</v>
      </c>
      <c r="P373">
        <v>2098</v>
      </c>
      <c r="R373" t="s">
        <v>53</v>
      </c>
      <c r="S373">
        <f>MATCH(D373,Отчет!$C:$C,0)</f>
        <v>20</v>
      </c>
    </row>
    <row r="374" spans="1:19" x14ac:dyDescent="0.2">
      <c r="A374">
        <v>1845488890</v>
      </c>
      <c r="B374">
        <v>10</v>
      </c>
      <c r="C374" t="s">
        <v>48</v>
      </c>
      <c r="D374">
        <v>1641135205</v>
      </c>
      <c r="E374" t="s">
        <v>31</v>
      </c>
      <c r="F374" t="s">
        <v>55</v>
      </c>
      <c r="G374" t="s">
        <v>100</v>
      </c>
      <c r="H374">
        <v>2</v>
      </c>
      <c r="I374" t="s">
        <v>51</v>
      </c>
      <c r="J374" t="s">
        <v>99</v>
      </c>
      <c r="L374">
        <v>20</v>
      </c>
      <c r="M374">
        <v>1</v>
      </c>
      <c r="N374">
        <v>1</v>
      </c>
      <c r="O374">
        <v>1762347041</v>
      </c>
      <c r="P374">
        <v>2098</v>
      </c>
      <c r="R374" t="s">
        <v>53</v>
      </c>
      <c r="S374">
        <f>MATCH(D374,Отчет!$C:$C,0)</f>
        <v>12</v>
      </c>
    </row>
    <row r="375" spans="1:19" x14ac:dyDescent="0.2">
      <c r="A375">
        <v>1845488781</v>
      </c>
      <c r="B375">
        <v>6</v>
      </c>
      <c r="C375" t="s">
        <v>48</v>
      </c>
      <c r="D375">
        <v>1641135173</v>
      </c>
      <c r="E375" t="s">
        <v>30</v>
      </c>
      <c r="F375" t="s">
        <v>71</v>
      </c>
      <c r="G375" t="s">
        <v>100</v>
      </c>
      <c r="H375">
        <v>2</v>
      </c>
      <c r="I375" t="s">
        <v>51</v>
      </c>
      <c r="J375" t="s">
        <v>99</v>
      </c>
      <c r="L375">
        <v>12</v>
      </c>
      <c r="M375">
        <v>1</v>
      </c>
      <c r="N375">
        <v>1</v>
      </c>
      <c r="O375">
        <v>1762347041</v>
      </c>
      <c r="P375">
        <v>2098</v>
      </c>
      <c r="R375" t="s">
        <v>53</v>
      </c>
      <c r="S375">
        <f>MATCH(D375,Отчет!$C:$C,0)</f>
        <v>23</v>
      </c>
    </row>
    <row r="376" spans="1:19" x14ac:dyDescent="0.2">
      <c r="A376">
        <v>1845489800</v>
      </c>
      <c r="B376">
        <v>7</v>
      </c>
      <c r="C376" t="s">
        <v>48</v>
      </c>
      <c r="D376">
        <v>1638078137</v>
      </c>
      <c r="E376" t="s">
        <v>43</v>
      </c>
      <c r="F376" t="s">
        <v>49</v>
      </c>
      <c r="G376" t="s">
        <v>100</v>
      </c>
      <c r="H376">
        <v>2</v>
      </c>
      <c r="I376" t="s">
        <v>51</v>
      </c>
      <c r="J376" t="s">
        <v>99</v>
      </c>
      <c r="L376">
        <v>14</v>
      </c>
      <c r="M376">
        <v>1</v>
      </c>
      <c r="N376">
        <v>1</v>
      </c>
      <c r="O376">
        <v>1762347041</v>
      </c>
      <c r="P376">
        <v>2098</v>
      </c>
      <c r="R376" t="s">
        <v>53</v>
      </c>
      <c r="S376">
        <f>MATCH(D376,Отчет!$C:$C,0)</f>
        <v>26</v>
      </c>
    </row>
    <row r="377" spans="1:19" x14ac:dyDescent="0.2">
      <c r="A377">
        <v>1845489202</v>
      </c>
      <c r="B377">
        <v>8</v>
      </c>
      <c r="C377" t="s">
        <v>48</v>
      </c>
      <c r="D377">
        <v>1642313269</v>
      </c>
      <c r="E377" t="s">
        <v>29</v>
      </c>
      <c r="F377" t="s">
        <v>70</v>
      </c>
      <c r="G377" t="s">
        <v>100</v>
      </c>
      <c r="H377">
        <v>2</v>
      </c>
      <c r="I377" t="s">
        <v>51</v>
      </c>
      <c r="J377" t="s">
        <v>99</v>
      </c>
      <c r="L377">
        <v>16</v>
      </c>
      <c r="M377">
        <v>1</v>
      </c>
      <c r="N377">
        <v>0</v>
      </c>
      <c r="O377">
        <v>1762347041</v>
      </c>
      <c r="P377">
        <v>2098</v>
      </c>
      <c r="R377" t="s">
        <v>53</v>
      </c>
      <c r="S377">
        <f>MATCH(D377,Отчет!$C:$C,0)</f>
        <v>27</v>
      </c>
    </row>
    <row r="378" spans="1:19" x14ac:dyDescent="0.2">
      <c r="A378">
        <v>1845489492</v>
      </c>
      <c r="B378">
        <v>7</v>
      </c>
      <c r="C378" t="s">
        <v>48</v>
      </c>
      <c r="D378">
        <v>1642265487</v>
      </c>
      <c r="E378" t="s">
        <v>45</v>
      </c>
      <c r="F378" t="s">
        <v>69</v>
      </c>
      <c r="G378" t="s">
        <v>100</v>
      </c>
      <c r="H378">
        <v>2</v>
      </c>
      <c r="I378" t="s">
        <v>51</v>
      </c>
      <c r="J378" t="s">
        <v>99</v>
      </c>
      <c r="L378">
        <v>14</v>
      </c>
      <c r="M378">
        <v>1</v>
      </c>
      <c r="N378">
        <v>1</v>
      </c>
      <c r="O378">
        <v>1762347041</v>
      </c>
      <c r="P378">
        <v>2098</v>
      </c>
      <c r="R378" t="s">
        <v>53</v>
      </c>
      <c r="S378">
        <f>MATCH(D378,Отчет!$C:$C,0)</f>
        <v>17</v>
      </c>
    </row>
    <row r="379" spans="1:19" x14ac:dyDescent="0.2">
      <c r="A379">
        <v>1845489046</v>
      </c>
      <c r="B379">
        <v>8</v>
      </c>
      <c r="C379" t="s">
        <v>48</v>
      </c>
      <c r="D379">
        <v>1642265468</v>
      </c>
      <c r="E379" t="s">
        <v>46</v>
      </c>
      <c r="F379" t="s">
        <v>68</v>
      </c>
      <c r="G379" t="s">
        <v>100</v>
      </c>
      <c r="H379">
        <v>2</v>
      </c>
      <c r="I379" t="s">
        <v>51</v>
      </c>
      <c r="J379" t="s">
        <v>99</v>
      </c>
      <c r="L379">
        <v>16</v>
      </c>
      <c r="M379">
        <v>1</v>
      </c>
      <c r="N379">
        <v>1</v>
      </c>
      <c r="O379">
        <v>1762347041</v>
      </c>
      <c r="P379">
        <v>2098</v>
      </c>
      <c r="R379" t="s">
        <v>53</v>
      </c>
      <c r="S379">
        <f>MATCH(D379,Отчет!$C:$C,0)</f>
        <v>15</v>
      </c>
    </row>
    <row r="380" spans="1:19" x14ac:dyDescent="0.2">
      <c r="A380">
        <v>1845489893</v>
      </c>
      <c r="B380">
        <v>6</v>
      </c>
      <c r="C380" t="s">
        <v>48</v>
      </c>
      <c r="D380">
        <v>1641135447</v>
      </c>
      <c r="E380" t="s">
        <v>44</v>
      </c>
      <c r="F380" t="s">
        <v>67</v>
      </c>
      <c r="G380" t="s">
        <v>100</v>
      </c>
      <c r="H380">
        <v>2</v>
      </c>
      <c r="I380" t="s">
        <v>51</v>
      </c>
      <c r="J380" t="s">
        <v>99</v>
      </c>
      <c r="L380">
        <v>12</v>
      </c>
      <c r="M380">
        <v>1</v>
      </c>
      <c r="N380">
        <v>1</v>
      </c>
      <c r="O380">
        <v>1762347041</v>
      </c>
      <c r="P380">
        <v>2098</v>
      </c>
      <c r="R380" t="s">
        <v>53</v>
      </c>
      <c r="S380">
        <f>MATCH(D380,Отчет!$C:$C,0)</f>
        <v>25</v>
      </c>
    </row>
    <row r="381" spans="1:19" x14ac:dyDescent="0.2">
      <c r="A381">
        <v>1845489719</v>
      </c>
      <c r="B381">
        <v>9</v>
      </c>
      <c r="C381" t="s">
        <v>48</v>
      </c>
      <c r="D381">
        <v>1641135417</v>
      </c>
      <c r="E381" t="s">
        <v>42</v>
      </c>
      <c r="F381" t="s">
        <v>66</v>
      </c>
      <c r="G381" t="s">
        <v>100</v>
      </c>
      <c r="H381">
        <v>2</v>
      </c>
      <c r="I381" t="s">
        <v>51</v>
      </c>
      <c r="J381" t="s">
        <v>99</v>
      </c>
      <c r="L381">
        <v>18</v>
      </c>
      <c r="M381">
        <v>1</v>
      </c>
      <c r="N381">
        <v>1</v>
      </c>
      <c r="O381">
        <v>1762347041</v>
      </c>
      <c r="P381">
        <v>2098</v>
      </c>
      <c r="R381" t="s">
        <v>53</v>
      </c>
      <c r="S381">
        <f>MATCH(D381,Отчет!$C:$C,0)</f>
        <v>28</v>
      </c>
    </row>
    <row r="382" spans="1:19" x14ac:dyDescent="0.2">
      <c r="A382">
        <v>1845489679</v>
      </c>
      <c r="B382">
        <v>10</v>
      </c>
      <c r="C382" t="s">
        <v>48</v>
      </c>
      <c r="D382">
        <v>1641135403</v>
      </c>
      <c r="E382" t="s">
        <v>41</v>
      </c>
      <c r="F382" t="s">
        <v>65</v>
      </c>
      <c r="G382" t="s">
        <v>100</v>
      </c>
      <c r="H382">
        <v>2</v>
      </c>
      <c r="I382" t="s">
        <v>51</v>
      </c>
      <c r="J382" t="s">
        <v>99</v>
      </c>
      <c r="L382">
        <v>20</v>
      </c>
      <c r="M382">
        <v>1</v>
      </c>
      <c r="N382">
        <v>1</v>
      </c>
      <c r="O382">
        <v>1762347041</v>
      </c>
      <c r="P382">
        <v>2098</v>
      </c>
      <c r="R382" t="s">
        <v>53</v>
      </c>
      <c r="S382">
        <f>MATCH(D382,Отчет!$C:$C,0)</f>
        <v>16</v>
      </c>
    </row>
    <row r="383" spans="1:19" x14ac:dyDescent="0.2">
      <c r="A383">
        <v>1845489631</v>
      </c>
      <c r="B383">
        <v>8</v>
      </c>
      <c r="C383" t="s">
        <v>48</v>
      </c>
      <c r="D383">
        <v>1641135390</v>
      </c>
      <c r="E383" t="s">
        <v>40</v>
      </c>
      <c r="F383" t="s">
        <v>64</v>
      </c>
      <c r="G383" t="s">
        <v>100</v>
      </c>
      <c r="H383">
        <v>2</v>
      </c>
      <c r="I383" t="s">
        <v>51</v>
      </c>
      <c r="J383" t="s">
        <v>99</v>
      </c>
      <c r="L383">
        <v>16</v>
      </c>
      <c r="M383">
        <v>1</v>
      </c>
      <c r="N383">
        <v>1</v>
      </c>
      <c r="O383">
        <v>1762347041</v>
      </c>
      <c r="P383">
        <v>2098</v>
      </c>
      <c r="R383" t="s">
        <v>53</v>
      </c>
      <c r="S383">
        <f>MATCH(D383,Отчет!$C:$C,0)</f>
        <v>29</v>
      </c>
    </row>
    <row r="384" spans="1:19" x14ac:dyDescent="0.2">
      <c r="A384">
        <v>1845489585</v>
      </c>
      <c r="B384">
        <v>4</v>
      </c>
      <c r="C384" t="s">
        <v>48</v>
      </c>
      <c r="D384">
        <v>1641135376</v>
      </c>
      <c r="E384" t="s">
        <v>39</v>
      </c>
      <c r="F384" t="s">
        <v>63</v>
      </c>
      <c r="G384" t="s">
        <v>100</v>
      </c>
      <c r="H384">
        <v>2</v>
      </c>
      <c r="I384" t="s">
        <v>51</v>
      </c>
      <c r="J384" t="s">
        <v>99</v>
      </c>
      <c r="L384">
        <v>8</v>
      </c>
      <c r="M384">
        <v>1</v>
      </c>
      <c r="N384">
        <v>1</v>
      </c>
      <c r="O384">
        <v>1762347041</v>
      </c>
      <c r="P384">
        <v>2098</v>
      </c>
      <c r="R384" t="s">
        <v>53</v>
      </c>
      <c r="S384">
        <f>MATCH(D384,Отчет!$C:$C,0)</f>
        <v>30</v>
      </c>
    </row>
    <row r="385" spans="1:19" x14ac:dyDescent="0.2">
      <c r="A385">
        <v>1845489363</v>
      </c>
      <c r="B385">
        <v>7</v>
      </c>
      <c r="C385" t="s">
        <v>48</v>
      </c>
      <c r="D385">
        <v>1641135318</v>
      </c>
      <c r="E385" t="s">
        <v>38</v>
      </c>
      <c r="F385" t="s">
        <v>62</v>
      </c>
      <c r="G385" t="s">
        <v>100</v>
      </c>
      <c r="H385">
        <v>2</v>
      </c>
      <c r="I385" t="s">
        <v>51</v>
      </c>
      <c r="J385" t="s">
        <v>99</v>
      </c>
      <c r="L385">
        <v>14</v>
      </c>
      <c r="M385">
        <v>1</v>
      </c>
      <c r="N385">
        <v>1</v>
      </c>
      <c r="O385">
        <v>1762347041</v>
      </c>
      <c r="P385">
        <v>2098</v>
      </c>
      <c r="R385" t="s">
        <v>53</v>
      </c>
      <c r="S385">
        <f>MATCH(D385,Отчет!$C:$C,0)</f>
        <v>18</v>
      </c>
    </row>
    <row r="386" spans="1:19" x14ac:dyDescent="0.2">
      <c r="A386">
        <v>1845489293</v>
      </c>
      <c r="B386">
        <v>6</v>
      </c>
      <c r="C386" t="s">
        <v>48</v>
      </c>
      <c r="D386">
        <v>1641135303</v>
      </c>
      <c r="E386" t="s">
        <v>37</v>
      </c>
      <c r="F386" t="s">
        <v>61</v>
      </c>
      <c r="G386" t="s">
        <v>100</v>
      </c>
      <c r="H386">
        <v>2</v>
      </c>
      <c r="I386" t="s">
        <v>51</v>
      </c>
      <c r="J386" t="s">
        <v>99</v>
      </c>
      <c r="L386">
        <v>12</v>
      </c>
      <c r="M386">
        <v>1</v>
      </c>
      <c r="N386">
        <v>1</v>
      </c>
      <c r="O386">
        <v>1762347041</v>
      </c>
      <c r="P386">
        <v>2098</v>
      </c>
      <c r="R386" t="s">
        <v>53</v>
      </c>
      <c r="S386">
        <f>MATCH(D386,Отчет!$C:$C,0)</f>
        <v>22</v>
      </c>
    </row>
    <row r="387" spans="1:19" x14ac:dyDescent="0.2">
      <c r="A387">
        <v>1845489757</v>
      </c>
      <c r="B387">
        <v>8</v>
      </c>
      <c r="C387" t="s">
        <v>48</v>
      </c>
      <c r="D387">
        <v>1642313282</v>
      </c>
      <c r="E387" t="s">
        <v>47</v>
      </c>
      <c r="F387" t="s">
        <v>54</v>
      </c>
      <c r="G387" t="s">
        <v>100</v>
      </c>
      <c r="H387">
        <v>2</v>
      </c>
      <c r="I387" t="s">
        <v>51</v>
      </c>
      <c r="J387" t="s">
        <v>99</v>
      </c>
      <c r="L387">
        <v>16</v>
      </c>
      <c r="M387">
        <v>1</v>
      </c>
      <c r="N387">
        <v>0</v>
      </c>
      <c r="O387">
        <v>1762347041</v>
      </c>
      <c r="P387">
        <v>2098</v>
      </c>
      <c r="R387" t="s">
        <v>53</v>
      </c>
      <c r="S387">
        <f>MATCH(D387,Отчет!$C:$C,0)</f>
        <v>13</v>
      </c>
    </row>
    <row r="388" spans="1:19" x14ac:dyDescent="0.2">
      <c r="A388">
        <v>1845489749</v>
      </c>
      <c r="B388">
        <v>8</v>
      </c>
      <c r="C388" t="s">
        <v>48</v>
      </c>
      <c r="D388">
        <v>1642313282</v>
      </c>
      <c r="E388" t="s">
        <v>47</v>
      </c>
      <c r="F388" t="s">
        <v>54</v>
      </c>
      <c r="G388" t="s">
        <v>101</v>
      </c>
      <c r="H388">
        <v>3</v>
      </c>
      <c r="I388" t="s">
        <v>51</v>
      </c>
      <c r="J388" t="s">
        <v>102</v>
      </c>
      <c r="L388">
        <v>24</v>
      </c>
      <c r="M388">
        <v>1</v>
      </c>
      <c r="N388">
        <v>0</v>
      </c>
      <c r="O388">
        <v>1762347041</v>
      </c>
      <c r="P388">
        <v>2098</v>
      </c>
      <c r="R388" t="s">
        <v>53</v>
      </c>
      <c r="S388">
        <f>MATCH(D388,Отчет!$C:$C,0)</f>
        <v>13</v>
      </c>
    </row>
    <row r="389" spans="1:19" x14ac:dyDescent="0.2">
      <c r="A389">
        <v>1845489350</v>
      </c>
      <c r="B389">
        <v>8</v>
      </c>
      <c r="C389" t="s">
        <v>48</v>
      </c>
      <c r="D389">
        <v>1641135318</v>
      </c>
      <c r="E389" t="s">
        <v>38</v>
      </c>
      <c r="F389" t="s">
        <v>62</v>
      </c>
      <c r="G389" t="s">
        <v>101</v>
      </c>
      <c r="H389">
        <v>3</v>
      </c>
      <c r="I389" t="s">
        <v>51</v>
      </c>
      <c r="J389" t="s">
        <v>102</v>
      </c>
      <c r="L389">
        <v>24</v>
      </c>
      <c r="M389">
        <v>1</v>
      </c>
      <c r="N389">
        <v>1</v>
      </c>
      <c r="O389">
        <v>1762347041</v>
      </c>
      <c r="P389">
        <v>2098</v>
      </c>
      <c r="R389" t="s">
        <v>53</v>
      </c>
      <c r="S389">
        <f>MATCH(D389,Отчет!$C:$C,0)</f>
        <v>18</v>
      </c>
    </row>
    <row r="390" spans="1:19" x14ac:dyDescent="0.2">
      <c r="A390">
        <v>1845489576</v>
      </c>
      <c r="B390">
        <v>8</v>
      </c>
      <c r="C390" t="s">
        <v>48</v>
      </c>
      <c r="D390">
        <v>1641135376</v>
      </c>
      <c r="E390" t="s">
        <v>39</v>
      </c>
      <c r="F390" t="s">
        <v>63</v>
      </c>
      <c r="G390" t="s">
        <v>101</v>
      </c>
      <c r="H390">
        <v>3</v>
      </c>
      <c r="I390" t="s">
        <v>51</v>
      </c>
      <c r="J390" t="s">
        <v>102</v>
      </c>
      <c r="L390">
        <v>24</v>
      </c>
      <c r="M390">
        <v>1</v>
      </c>
      <c r="N390">
        <v>1</v>
      </c>
      <c r="O390">
        <v>1762347041</v>
      </c>
      <c r="P390">
        <v>2098</v>
      </c>
      <c r="R390" t="s">
        <v>53</v>
      </c>
      <c r="S390">
        <f>MATCH(D390,Отчет!$C:$C,0)</f>
        <v>30</v>
      </c>
    </row>
    <row r="391" spans="1:19" x14ac:dyDescent="0.2">
      <c r="A391">
        <v>1845489625</v>
      </c>
      <c r="B391">
        <v>7</v>
      </c>
      <c r="C391" t="s">
        <v>48</v>
      </c>
      <c r="D391">
        <v>1641135390</v>
      </c>
      <c r="E391" t="s">
        <v>40</v>
      </c>
      <c r="F391" t="s">
        <v>64</v>
      </c>
      <c r="G391" t="s">
        <v>101</v>
      </c>
      <c r="H391">
        <v>3</v>
      </c>
      <c r="I391" t="s">
        <v>51</v>
      </c>
      <c r="J391" t="s">
        <v>102</v>
      </c>
      <c r="L391">
        <v>21</v>
      </c>
      <c r="M391">
        <v>1</v>
      </c>
      <c r="N391">
        <v>1</v>
      </c>
      <c r="O391">
        <v>1762347041</v>
      </c>
      <c r="P391">
        <v>2098</v>
      </c>
      <c r="R391" t="s">
        <v>53</v>
      </c>
      <c r="S391">
        <f>MATCH(D391,Отчет!$C:$C,0)</f>
        <v>29</v>
      </c>
    </row>
    <row r="392" spans="1:19" x14ac:dyDescent="0.2">
      <c r="A392">
        <v>1845489669</v>
      </c>
      <c r="B392">
        <v>9</v>
      </c>
      <c r="C392" t="s">
        <v>48</v>
      </c>
      <c r="D392">
        <v>1641135403</v>
      </c>
      <c r="E392" t="s">
        <v>41</v>
      </c>
      <c r="F392" t="s">
        <v>65</v>
      </c>
      <c r="G392" t="s">
        <v>101</v>
      </c>
      <c r="H392">
        <v>3</v>
      </c>
      <c r="I392" t="s">
        <v>51</v>
      </c>
      <c r="J392" t="s">
        <v>102</v>
      </c>
      <c r="L392">
        <v>27</v>
      </c>
      <c r="M392">
        <v>1</v>
      </c>
      <c r="N392">
        <v>1</v>
      </c>
      <c r="O392">
        <v>1762347041</v>
      </c>
      <c r="P392">
        <v>2098</v>
      </c>
      <c r="R392" t="s">
        <v>53</v>
      </c>
      <c r="S392">
        <f>MATCH(D392,Отчет!$C:$C,0)</f>
        <v>16</v>
      </c>
    </row>
    <row r="393" spans="1:19" x14ac:dyDescent="0.2">
      <c r="A393">
        <v>1845489715</v>
      </c>
      <c r="B393">
        <v>8</v>
      </c>
      <c r="C393" t="s">
        <v>48</v>
      </c>
      <c r="D393">
        <v>1641135417</v>
      </c>
      <c r="E393" t="s">
        <v>42</v>
      </c>
      <c r="F393" t="s">
        <v>66</v>
      </c>
      <c r="G393" t="s">
        <v>101</v>
      </c>
      <c r="H393">
        <v>3</v>
      </c>
      <c r="I393" t="s">
        <v>51</v>
      </c>
      <c r="J393" t="s">
        <v>102</v>
      </c>
      <c r="L393">
        <v>24</v>
      </c>
      <c r="M393">
        <v>1</v>
      </c>
      <c r="N393">
        <v>1</v>
      </c>
      <c r="O393">
        <v>1762347041</v>
      </c>
      <c r="P393">
        <v>2098</v>
      </c>
      <c r="R393" t="s">
        <v>53</v>
      </c>
      <c r="S393">
        <f>MATCH(D393,Отчет!$C:$C,0)</f>
        <v>28</v>
      </c>
    </row>
    <row r="394" spans="1:19" x14ac:dyDescent="0.2">
      <c r="A394">
        <v>1845489889</v>
      </c>
      <c r="B394">
        <v>4</v>
      </c>
      <c r="C394" t="s">
        <v>48</v>
      </c>
      <c r="D394">
        <v>1641135447</v>
      </c>
      <c r="E394" t="s">
        <v>44</v>
      </c>
      <c r="F394" t="s">
        <v>67</v>
      </c>
      <c r="G394" t="s">
        <v>101</v>
      </c>
      <c r="H394">
        <v>3</v>
      </c>
      <c r="I394" t="s">
        <v>51</v>
      </c>
      <c r="J394" t="s">
        <v>102</v>
      </c>
      <c r="L394">
        <v>12</v>
      </c>
      <c r="M394">
        <v>1</v>
      </c>
      <c r="N394">
        <v>1</v>
      </c>
      <c r="O394">
        <v>1762347041</v>
      </c>
      <c r="P394">
        <v>2098</v>
      </c>
      <c r="R394" t="s">
        <v>53</v>
      </c>
      <c r="S394">
        <f>MATCH(D394,Отчет!$C:$C,0)</f>
        <v>25</v>
      </c>
    </row>
    <row r="395" spans="1:19" x14ac:dyDescent="0.2">
      <c r="A395">
        <v>1845489041</v>
      </c>
      <c r="B395">
        <v>8</v>
      </c>
      <c r="C395" t="s">
        <v>48</v>
      </c>
      <c r="D395">
        <v>1642265468</v>
      </c>
      <c r="E395" t="s">
        <v>46</v>
      </c>
      <c r="F395" t="s">
        <v>68</v>
      </c>
      <c r="G395" t="s">
        <v>101</v>
      </c>
      <c r="H395">
        <v>3</v>
      </c>
      <c r="I395" t="s">
        <v>51</v>
      </c>
      <c r="J395" t="s">
        <v>102</v>
      </c>
      <c r="L395">
        <v>24</v>
      </c>
      <c r="M395">
        <v>1</v>
      </c>
      <c r="N395">
        <v>1</v>
      </c>
      <c r="O395">
        <v>1762347041</v>
      </c>
      <c r="P395">
        <v>2098</v>
      </c>
      <c r="R395" t="s">
        <v>53</v>
      </c>
      <c r="S395">
        <f>MATCH(D395,Отчет!$C:$C,0)</f>
        <v>15</v>
      </c>
    </row>
    <row r="396" spans="1:19" x14ac:dyDescent="0.2">
      <c r="A396">
        <v>1845489482</v>
      </c>
      <c r="B396">
        <v>8</v>
      </c>
      <c r="C396" t="s">
        <v>48</v>
      </c>
      <c r="D396">
        <v>1642265487</v>
      </c>
      <c r="E396" t="s">
        <v>45</v>
      </c>
      <c r="F396" t="s">
        <v>69</v>
      </c>
      <c r="G396" t="s">
        <v>101</v>
      </c>
      <c r="H396">
        <v>3</v>
      </c>
      <c r="I396" t="s">
        <v>51</v>
      </c>
      <c r="J396" t="s">
        <v>102</v>
      </c>
      <c r="L396">
        <v>24</v>
      </c>
      <c r="M396">
        <v>1</v>
      </c>
      <c r="N396">
        <v>1</v>
      </c>
      <c r="O396">
        <v>1762347041</v>
      </c>
      <c r="P396">
        <v>2098</v>
      </c>
      <c r="R396" t="s">
        <v>53</v>
      </c>
      <c r="S396">
        <f>MATCH(D396,Отчет!$C:$C,0)</f>
        <v>17</v>
      </c>
    </row>
    <row r="397" spans="1:19" x14ac:dyDescent="0.2">
      <c r="A397">
        <v>1845489198</v>
      </c>
      <c r="B397">
        <v>8</v>
      </c>
      <c r="C397" t="s">
        <v>48</v>
      </c>
      <c r="D397">
        <v>1642313269</v>
      </c>
      <c r="E397" t="s">
        <v>29</v>
      </c>
      <c r="F397" t="s">
        <v>70</v>
      </c>
      <c r="G397" t="s">
        <v>101</v>
      </c>
      <c r="H397">
        <v>3</v>
      </c>
      <c r="I397" t="s">
        <v>51</v>
      </c>
      <c r="J397" t="s">
        <v>102</v>
      </c>
      <c r="L397">
        <v>24</v>
      </c>
      <c r="M397">
        <v>1</v>
      </c>
      <c r="N397">
        <v>0</v>
      </c>
      <c r="O397">
        <v>1762347041</v>
      </c>
      <c r="P397">
        <v>2098</v>
      </c>
      <c r="R397" t="s">
        <v>53</v>
      </c>
      <c r="S397">
        <f>MATCH(D397,Отчет!$C:$C,0)</f>
        <v>27</v>
      </c>
    </row>
    <row r="398" spans="1:19" x14ac:dyDescent="0.2">
      <c r="A398">
        <v>1845489790</v>
      </c>
      <c r="B398">
        <v>4</v>
      </c>
      <c r="C398" t="s">
        <v>48</v>
      </c>
      <c r="D398">
        <v>1638078137</v>
      </c>
      <c r="E398" t="s">
        <v>43</v>
      </c>
      <c r="F398" t="s">
        <v>49</v>
      </c>
      <c r="G398" t="s">
        <v>101</v>
      </c>
      <c r="H398">
        <v>3</v>
      </c>
      <c r="I398" t="s">
        <v>51</v>
      </c>
      <c r="J398" t="s">
        <v>102</v>
      </c>
      <c r="L398">
        <v>12</v>
      </c>
      <c r="M398">
        <v>1</v>
      </c>
      <c r="N398">
        <v>1</v>
      </c>
      <c r="O398">
        <v>1762347041</v>
      </c>
      <c r="P398">
        <v>2098</v>
      </c>
      <c r="R398" t="s">
        <v>53</v>
      </c>
      <c r="S398">
        <f>MATCH(D398,Отчет!$C:$C,0)</f>
        <v>26</v>
      </c>
    </row>
    <row r="399" spans="1:19" x14ac:dyDescent="0.2">
      <c r="A399">
        <v>1845488772</v>
      </c>
      <c r="B399">
        <v>8</v>
      </c>
      <c r="C399" t="s">
        <v>48</v>
      </c>
      <c r="D399">
        <v>1641135173</v>
      </c>
      <c r="E399" t="s">
        <v>30</v>
      </c>
      <c r="F399" t="s">
        <v>71</v>
      </c>
      <c r="G399" t="s">
        <v>101</v>
      </c>
      <c r="H399">
        <v>3</v>
      </c>
      <c r="I399" t="s">
        <v>51</v>
      </c>
      <c r="J399" t="s">
        <v>102</v>
      </c>
      <c r="L399">
        <v>24</v>
      </c>
      <c r="M399">
        <v>1</v>
      </c>
      <c r="N399">
        <v>1</v>
      </c>
      <c r="O399">
        <v>1762347041</v>
      </c>
      <c r="P399">
        <v>2098</v>
      </c>
      <c r="R399" t="s">
        <v>53</v>
      </c>
      <c r="S399">
        <f>MATCH(D399,Отчет!$C:$C,0)</f>
        <v>23</v>
      </c>
    </row>
    <row r="400" spans="1:19" x14ac:dyDescent="0.2">
      <c r="A400">
        <v>1845488885</v>
      </c>
      <c r="B400">
        <v>8</v>
      </c>
      <c r="C400" t="s">
        <v>48</v>
      </c>
      <c r="D400">
        <v>1641135205</v>
      </c>
      <c r="E400" t="s">
        <v>31</v>
      </c>
      <c r="F400" t="s">
        <v>55</v>
      </c>
      <c r="G400" t="s">
        <v>101</v>
      </c>
      <c r="H400">
        <v>3</v>
      </c>
      <c r="I400" t="s">
        <v>51</v>
      </c>
      <c r="J400" t="s">
        <v>102</v>
      </c>
      <c r="L400">
        <v>24</v>
      </c>
      <c r="M400">
        <v>1</v>
      </c>
      <c r="N400">
        <v>1</v>
      </c>
      <c r="O400">
        <v>1762347041</v>
      </c>
      <c r="P400">
        <v>2098</v>
      </c>
      <c r="R400" t="s">
        <v>53</v>
      </c>
      <c r="S400">
        <f>MATCH(D400,Отчет!$C:$C,0)</f>
        <v>12</v>
      </c>
    </row>
    <row r="401" spans="1:19" x14ac:dyDescent="0.2">
      <c r="A401">
        <v>1845488931</v>
      </c>
      <c r="B401">
        <v>8</v>
      </c>
      <c r="C401" t="s">
        <v>48</v>
      </c>
      <c r="D401">
        <v>1641135219</v>
      </c>
      <c r="E401" t="s">
        <v>32</v>
      </c>
      <c r="F401" t="s">
        <v>56</v>
      </c>
      <c r="G401" t="s">
        <v>101</v>
      </c>
      <c r="H401">
        <v>3</v>
      </c>
      <c r="I401" t="s">
        <v>51</v>
      </c>
      <c r="J401" t="s">
        <v>102</v>
      </c>
      <c r="L401">
        <v>24</v>
      </c>
      <c r="M401">
        <v>1</v>
      </c>
      <c r="N401">
        <v>1</v>
      </c>
      <c r="O401">
        <v>1762347041</v>
      </c>
      <c r="P401">
        <v>2098</v>
      </c>
      <c r="R401" t="s">
        <v>53</v>
      </c>
      <c r="S401">
        <f>MATCH(D401,Отчет!$C:$C,0)</f>
        <v>20</v>
      </c>
    </row>
    <row r="402" spans="1:19" x14ac:dyDescent="0.2">
      <c r="A402">
        <v>1845488969</v>
      </c>
      <c r="B402">
        <v>8</v>
      </c>
      <c r="C402" t="s">
        <v>48</v>
      </c>
      <c r="D402">
        <v>1641135232</v>
      </c>
      <c r="E402" t="s">
        <v>33</v>
      </c>
      <c r="F402" t="s">
        <v>57</v>
      </c>
      <c r="G402" t="s">
        <v>101</v>
      </c>
      <c r="H402">
        <v>3</v>
      </c>
      <c r="I402" t="s">
        <v>51</v>
      </c>
      <c r="J402" t="s">
        <v>102</v>
      </c>
      <c r="L402">
        <v>24</v>
      </c>
      <c r="M402">
        <v>1</v>
      </c>
      <c r="N402">
        <v>1</v>
      </c>
      <c r="O402">
        <v>1762347041</v>
      </c>
      <c r="P402">
        <v>2098</v>
      </c>
      <c r="R402" t="s">
        <v>53</v>
      </c>
      <c r="S402">
        <f>MATCH(D402,Отчет!$C:$C,0)</f>
        <v>24</v>
      </c>
    </row>
    <row r="403" spans="1:19" x14ac:dyDescent="0.2">
      <c r="A403">
        <v>1845489002</v>
      </c>
      <c r="B403">
        <v>7</v>
      </c>
      <c r="C403" t="s">
        <v>48</v>
      </c>
      <c r="D403">
        <v>1641135245</v>
      </c>
      <c r="E403" t="s">
        <v>34</v>
      </c>
      <c r="F403" t="s">
        <v>58</v>
      </c>
      <c r="G403" t="s">
        <v>101</v>
      </c>
      <c r="H403">
        <v>3</v>
      </c>
      <c r="I403" t="s">
        <v>51</v>
      </c>
      <c r="J403" t="s">
        <v>102</v>
      </c>
      <c r="L403">
        <v>21</v>
      </c>
      <c r="M403">
        <v>1</v>
      </c>
      <c r="N403">
        <v>1</v>
      </c>
      <c r="O403">
        <v>1762347041</v>
      </c>
      <c r="P403">
        <v>2098</v>
      </c>
      <c r="R403" t="s">
        <v>53</v>
      </c>
      <c r="S403">
        <f>MATCH(D403,Отчет!$C:$C,0)</f>
        <v>21</v>
      </c>
    </row>
    <row r="404" spans="1:19" x14ac:dyDescent="0.2">
      <c r="A404">
        <v>1845489086</v>
      </c>
      <c r="B404">
        <v>7</v>
      </c>
      <c r="C404" t="s">
        <v>48</v>
      </c>
      <c r="D404">
        <v>1641135260</v>
      </c>
      <c r="E404" t="s">
        <v>35</v>
      </c>
      <c r="F404" t="s">
        <v>59</v>
      </c>
      <c r="G404" t="s">
        <v>101</v>
      </c>
      <c r="H404">
        <v>3</v>
      </c>
      <c r="I404" t="s">
        <v>51</v>
      </c>
      <c r="J404" t="s">
        <v>102</v>
      </c>
      <c r="L404">
        <v>21</v>
      </c>
      <c r="M404">
        <v>1</v>
      </c>
      <c r="N404">
        <v>1</v>
      </c>
      <c r="O404">
        <v>1762347041</v>
      </c>
      <c r="P404">
        <v>2098</v>
      </c>
      <c r="R404" t="s">
        <v>53</v>
      </c>
      <c r="S404">
        <f>MATCH(D404,Отчет!$C:$C,0)</f>
        <v>19</v>
      </c>
    </row>
    <row r="405" spans="1:19" x14ac:dyDescent="0.2">
      <c r="A405">
        <v>1845489146</v>
      </c>
      <c r="B405">
        <v>8</v>
      </c>
      <c r="C405" t="s">
        <v>48</v>
      </c>
      <c r="D405">
        <v>1641135273</v>
      </c>
      <c r="E405" t="s">
        <v>28</v>
      </c>
      <c r="F405" t="s">
        <v>74</v>
      </c>
      <c r="G405" t="s">
        <v>101</v>
      </c>
      <c r="H405">
        <v>3</v>
      </c>
      <c r="I405" t="s">
        <v>51</v>
      </c>
      <c r="J405" t="s">
        <v>102</v>
      </c>
      <c r="L405">
        <v>24</v>
      </c>
      <c r="M405">
        <v>1</v>
      </c>
      <c r="N405">
        <v>1</v>
      </c>
      <c r="O405">
        <v>1762347041</v>
      </c>
      <c r="P405">
        <v>2098</v>
      </c>
      <c r="R405" t="s">
        <v>53</v>
      </c>
      <c r="S405">
        <f>MATCH(D405,Отчет!$C:$C,0)</f>
        <v>31</v>
      </c>
    </row>
    <row r="406" spans="1:19" x14ac:dyDescent="0.2">
      <c r="A406">
        <v>1845489238</v>
      </c>
      <c r="B406">
        <v>9</v>
      </c>
      <c r="C406" t="s">
        <v>48</v>
      </c>
      <c r="D406">
        <v>1641135286</v>
      </c>
      <c r="E406" t="s">
        <v>36</v>
      </c>
      <c r="F406" t="s">
        <v>60</v>
      </c>
      <c r="G406" t="s">
        <v>101</v>
      </c>
      <c r="H406">
        <v>3</v>
      </c>
      <c r="I406" t="s">
        <v>51</v>
      </c>
      <c r="J406" t="s">
        <v>102</v>
      </c>
      <c r="L406">
        <v>27</v>
      </c>
      <c r="M406">
        <v>1</v>
      </c>
      <c r="N406">
        <v>1</v>
      </c>
      <c r="O406">
        <v>1762347041</v>
      </c>
      <c r="P406">
        <v>2098</v>
      </c>
      <c r="R406" t="s">
        <v>53</v>
      </c>
      <c r="S406">
        <f>MATCH(D406,Отчет!$C:$C,0)</f>
        <v>14</v>
      </c>
    </row>
    <row r="407" spans="1:19" x14ac:dyDescent="0.2">
      <c r="A407">
        <v>1845489285</v>
      </c>
      <c r="B407">
        <v>7</v>
      </c>
      <c r="C407" t="s">
        <v>48</v>
      </c>
      <c r="D407">
        <v>1641135303</v>
      </c>
      <c r="E407" t="s">
        <v>37</v>
      </c>
      <c r="F407" t="s">
        <v>61</v>
      </c>
      <c r="G407" t="s">
        <v>101</v>
      </c>
      <c r="H407">
        <v>3</v>
      </c>
      <c r="I407" t="s">
        <v>51</v>
      </c>
      <c r="J407" t="s">
        <v>102</v>
      </c>
      <c r="L407">
        <v>21</v>
      </c>
      <c r="M407">
        <v>1</v>
      </c>
      <c r="N407">
        <v>1</v>
      </c>
      <c r="O407">
        <v>1762347041</v>
      </c>
      <c r="P407">
        <v>2098</v>
      </c>
      <c r="R407" t="s">
        <v>53</v>
      </c>
      <c r="S407">
        <f>MATCH(D407,Отчет!$C:$C,0)</f>
        <v>22</v>
      </c>
    </row>
    <row r="408" spans="1:19" x14ac:dyDescent="0.2">
      <c r="A408">
        <v>1848691633</v>
      </c>
      <c r="B408">
        <v>8</v>
      </c>
      <c r="C408" t="s">
        <v>48</v>
      </c>
      <c r="D408">
        <v>1642313269</v>
      </c>
      <c r="E408" t="s">
        <v>29</v>
      </c>
      <c r="F408" t="s">
        <v>70</v>
      </c>
      <c r="G408" t="s">
        <v>103</v>
      </c>
      <c r="H408">
        <v>3</v>
      </c>
      <c r="I408" t="s">
        <v>51</v>
      </c>
      <c r="J408" t="s">
        <v>102</v>
      </c>
      <c r="L408">
        <v>24</v>
      </c>
      <c r="M408">
        <v>1</v>
      </c>
      <c r="N408">
        <v>0</v>
      </c>
      <c r="O408">
        <v>1762347041</v>
      </c>
      <c r="P408">
        <v>2098</v>
      </c>
      <c r="R408" t="s">
        <v>53</v>
      </c>
      <c r="S408">
        <f>MATCH(D408,Отчет!$C:$C,0)</f>
        <v>27</v>
      </c>
    </row>
    <row r="409" spans="1:19" x14ac:dyDescent="0.2">
      <c r="A409">
        <v>1848691628</v>
      </c>
      <c r="B409">
        <v>4</v>
      </c>
      <c r="C409" t="s">
        <v>48</v>
      </c>
      <c r="D409">
        <v>1641135273</v>
      </c>
      <c r="E409" t="s">
        <v>28</v>
      </c>
      <c r="F409" t="s">
        <v>74</v>
      </c>
      <c r="G409" t="s">
        <v>103</v>
      </c>
      <c r="H409">
        <v>3</v>
      </c>
      <c r="I409" t="s">
        <v>51</v>
      </c>
      <c r="J409" t="s">
        <v>102</v>
      </c>
      <c r="L409">
        <v>12</v>
      </c>
      <c r="M409">
        <v>1</v>
      </c>
      <c r="N409">
        <v>1</v>
      </c>
      <c r="O409">
        <v>1762347041</v>
      </c>
      <c r="P409">
        <v>2098</v>
      </c>
      <c r="R409" t="s">
        <v>53</v>
      </c>
      <c r="S409">
        <f>MATCH(D409,Отчет!$C:$C,0)</f>
        <v>31</v>
      </c>
    </row>
    <row r="410" spans="1:19" x14ac:dyDescent="0.2">
      <c r="A410">
        <v>1848691623</v>
      </c>
      <c r="B410">
        <v>7</v>
      </c>
      <c r="C410" t="s">
        <v>48</v>
      </c>
      <c r="D410">
        <v>1641135260</v>
      </c>
      <c r="E410" t="s">
        <v>35</v>
      </c>
      <c r="F410" t="s">
        <v>59</v>
      </c>
      <c r="G410" t="s">
        <v>103</v>
      </c>
      <c r="H410">
        <v>3</v>
      </c>
      <c r="I410" t="s">
        <v>51</v>
      </c>
      <c r="J410" t="s">
        <v>102</v>
      </c>
      <c r="L410">
        <v>21</v>
      </c>
      <c r="M410">
        <v>1</v>
      </c>
      <c r="N410">
        <v>1</v>
      </c>
      <c r="O410">
        <v>1762347041</v>
      </c>
      <c r="P410">
        <v>2098</v>
      </c>
      <c r="R410" t="s">
        <v>53</v>
      </c>
      <c r="S410">
        <f>MATCH(D410,Отчет!$C:$C,0)</f>
        <v>19</v>
      </c>
    </row>
    <row r="411" spans="1:19" x14ac:dyDescent="0.2">
      <c r="A411">
        <v>1848691613</v>
      </c>
      <c r="B411">
        <v>7</v>
      </c>
      <c r="C411" t="s">
        <v>48</v>
      </c>
      <c r="D411">
        <v>1641135245</v>
      </c>
      <c r="E411" t="s">
        <v>34</v>
      </c>
      <c r="F411" t="s">
        <v>58</v>
      </c>
      <c r="G411" t="s">
        <v>103</v>
      </c>
      <c r="H411">
        <v>3</v>
      </c>
      <c r="I411" t="s">
        <v>51</v>
      </c>
      <c r="J411" t="s">
        <v>102</v>
      </c>
      <c r="L411">
        <v>21</v>
      </c>
      <c r="M411">
        <v>1</v>
      </c>
      <c r="N411">
        <v>1</v>
      </c>
      <c r="O411">
        <v>1762347041</v>
      </c>
      <c r="P411">
        <v>2098</v>
      </c>
      <c r="R411" t="s">
        <v>53</v>
      </c>
      <c r="S411">
        <f>MATCH(D411,Отчет!$C:$C,0)</f>
        <v>21</v>
      </c>
    </row>
    <row r="412" spans="1:19" x14ac:dyDescent="0.2">
      <c r="A412">
        <v>1848691608</v>
      </c>
      <c r="B412">
        <v>4</v>
      </c>
      <c r="C412" t="s">
        <v>48</v>
      </c>
      <c r="D412">
        <v>1641135232</v>
      </c>
      <c r="E412" t="s">
        <v>33</v>
      </c>
      <c r="F412" t="s">
        <v>57</v>
      </c>
      <c r="G412" t="s">
        <v>103</v>
      </c>
      <c r="H412">
        <v>3</v>
      </c>
      <c r="I412" t="s">
        <v>51</v>
      </c>
      <c r="J412" t="s">
        <v>102</v>
      </c>
      <c r="L412">
        <v>12</v>
      </c>
      <c r="M412">
        <v>1</v>
      </c>
      <c r="N412">
        <v>1</v>
      </c>
      <c r="O412">
        <v>1762347041</v>
      </c>
      <c r="P412">
        <v>2098</v>
      </c>
      <c r="R412" t="s">
        <v>53</v>
      </c>
      <c r="S412">
        <f>MATCH(D412,Отчет!$C:$C,0)</f>
        <v>24</v>
      </c>
    </row>
    <row r="413" spans="1:19" x14ac:dyDescent="0.2">
      <c r="A413">
        <v>1848691603</v>
      </c>
      <c r="B413">
        <v>7</v>
      </c>
      <c r="C413" t="s">
        <v>48</v>
      </c>
      <c r="D413">
        <v>1641135219</v>
      </c>
      <c r="E413" t="s">
        <v>32</v>
      </c>
      <c r="F413" t="s">
        <v>56</v>
      </c>
      <c r="G413" t="s">
        <v>103</v>
      </c>
      <c r="H413">
        <v>3</v>
      </c>
      <c r="I413" t="s">
        <v>51</v>
      </c>
      <c r="J413" t="s">
        <v>102</v>
      </c>
      <c r="L413">
        <v>21</v>
      </c>
      <c r="M413">
        <v>1</v>
      </c>
      <c r="N413">
        <v>1</v>
      </c>
      <c r="O413">
        <v>1762347041</v>
      </c>
      <c r="P413">
        <v>2098</v>
      </c>
      <c r="R413" t="s">
        <v>53</v>
      </c>
      <c r="S413">
        <f>MATCH(D413,Отчет!$C:$C,0)</f>
        <v>20</v>
      </c>
    </row>
    <row r="414" spans="1:19" x14ac:dyDescent="0.2">
      <c r="A414">
        <v>1848691598</v>
      </c>
      <c r="B414">
        <v>9</v>
      </c>
      <c r="C414" t="s">
        <v>48</v>
      </c>
      <c r="D414">
        <v>1641135205</v>
      </c>
      <c r="E414" t="s">
        <v>31</v>
      </c>
      <c r="F414" t="s">
        <v>55</v>
      </c>
      <c r="G414" t="s">
        <v>103</v>
      </c>
      <c r="H414">
        <v>3</v>
      </c>
      <c r="I414" t="s">
        <v>51</v>
      </c>
      <c r="J414" t="s">
        <v>102</v>
      </c>
      <c r="L414">
        <v>27</v>
      </c>
      <c r="M414">
        <v>1</v>
      </c>
      <c r="N414">
        <v>1</v>
      </c>
      <c r="O414">
        <v>1762347041</v>
      </c>
      <c r="P414">
        <v>2098</v>
      </c>
      <c r="R414" t="s">
        <v>53</v>
      </c>
      <c r="S414">
        <f>MATCH(D414,Отчет!$C:$C,0)</f>
        <v>12</v>
      </c>
    </row>
    <row r="415" spans="1:19" x14ac:dyDescent="0.2">
      <c r="A415">
        <v>1848691588</v>
      </c>
      <c r="B415">
        <v>8</v>
      </c>
      <c r="C415" t="s">
        <v>48</v>
      </c>
      <c r="D415">
        <v>1641135173</v>
      </c>
      <c r="E415" t="s">
        <v>30</v>
      </c>
      <c r="F415" t="s">
        <v>71</v>
      </c>
      <c r="G415" t="s">
        <v>103</v>
      </c>
      <c r="H415">
        <v>3</v>
      </c>
      <c r="I415" t="s">
        <v>51</v>
      </c>
      <c r="J415" t="s">
        <v>102</v>
      </c>
      <c r="L415">
        <v>24</v>
      </c>
      <c r="M415">
        <v>1</v>
      </c>
      <c r="N415">
        <v>1</v>
      </c>
      <c r="O415">
        <v>1762347041</v>
      </c>
      <c r="P415">
        <v>2098</v>
      </c>
      <c r="R415" t="s">
        <v>53</v>
      </c>
      <c r="S415">
        <f>MATCH(D415,Отчет!$C:$C,0)</f>
        <v>23</v>
      </c>
    </row>
    <row r="416" spans="1:19" x14ac:dyDescent="0.2">
      <c r="A416">
        <v>1848691694</v>
      </c>
      <c r="B416">
        <v>7</v>
      </c>
      <c r="C416" t="s">
        <v>48</v>
      </c>
      <c r="D416">
        <v>1638078137</v>
      </c>
      <c r="E416" t="s">
        <v>43</v>
      </c>
      <c r="F416" t="s">
        <v>49</v>
      </c>
      <c r="G416" t="s">
        <v>103</v>
      </c>
      <c r="H416">
        <v>3</v>
      </c>
      <c r="I416" t="s">
        <v>51</v>
      </c>
      <c r="J416" t="s">
        <v>102</v>
      </c>
      <c r="L416">
        <v>21</v>
      </c>
      <c r="M416">
        <v>1</v>
      </c>
      <c r="N416">
        <v>1</v>
      </c>
      <c r="O416">
        <v>1762347041</v>
      </c>
      <c r="P416">
        <v>2098</v>
      </c>
      <c r="R416" t="s">
        <v>53</v>
      </c>
      <c r="S416">
        <f>MATCH(D416,Отчет!$C:$C,0)</f>
        <v>26</v>
      </c>
    </row>
    <row r="417" spans="1:19" x14ac:dyDescent="0.2">
      <c r="A417">
        <v>1848691658</v>
      </c>
      <c r="B417">
        <v>9</v>
      </c>
      <c r="C417" t="s">
        <v>48</v>
      </c>
      <c r="D417">
        <v>1642265487</v>
      </c>
      <c r="E417" t="s">
        <v>45</v>
      </c>
      <c r="F417" t="s">
        <v>69</v>
      </c>
      <c r="G417" t="s">
        <v>103</v>
      </c>
      <c r="H417">
        <v>3</v>
      </c>
      <c r="I417" t="s">
        <v>51</v>
      </c>
      <c r="J417" t="s">
        <v>102</v>
      </c>
      <c r="L417">
        <v>27</v>
      </c>
      <c r="M417">
        <v>1</v>
      </c>
      <c r="N417">
        <v>1</v>
      </c>
      <c r="O417">
        <v>1762347041</v>
      </c>
      <c r="P417">
        <v>2098</v>
      </c>
      <c r="R417" t="s">
        <v>53</v>
      </c>
      <c r="S417">
        <f>MATCH(D417,Отчет!$C:$C,0)</f>
        <v>17</v>
      </c>
    </row>
    <row r="418" spans="1:19" x14ac:dyDescent="0.2">
      <c r="A418">
        <v>1848691618</v>
      </c>
      <c r="B418">
        <v>7</v>
      </c>
      <c r="C418" t="s">
        <v>48</v>
      </c>
      <c r="D418">
        <v>1642265468</v>
      </c>
      <c r="E418" t="s">
        <v>46</v>
      </c>
      <c r="F418" t="s">
        <v>68</v>
      </c>
      <c r="G418" t="s">
        <v>103</v>
      </c>
      <c r="H418">
        <v>3</v>
      </c>
      <c r="I418" t="s">
        <v>51</v>
      </c>
      <c r="J418" t="s">
        <v>102</v>
      </c>
      <c r="L418">
        <v>21</v>
      </c>
      <c r="M418">
        <v>1</v>
      </c>
      <c r="N418">
        <v>1</v>
      </c>
      <c r="O418">
        <v>1762347041</v>
      </c>
      <c r="P418">
        <v>2098</v>
      </c>
      <c r="R418" t="s">
        <v>53</v>
      </c>
      <c r="S418">
        <f>MATCH(D418,Отчет!$C:$C,0)</f>
        <v>15</v>
      </c>
    </row>
    <row r="419" spans="1:19" x14ac:dyDescent="0.2">
      <c r="A419">
        <v>1848691709</v>
      </c>
      <c r="B419">
        <v>6</v>
      </c>
      <c r="C419" t="s">
        <v>48</v>
      </c>
      <c r="D419">
        <v>1641135447</v>
      </c>
      <c r="E419" t="s">
        <v>44</v>
      </c>
      <c r="F419" t="s">
        <v>67</v>
      </c>
      <c r="G419" t="s">
        <v>103</v>
      </c>
      <c r="H419">
        <v>3</v>
      </c>
      <c r="I419" t="s">
        <v>51</v>
      </c>
      <c r="J419" t="s">
        <v>102</v>
      </c>
      <c r="L419">
        <v>18</v>
      </c>
      <c r="M419">
        <v>1</v>
      </c>
      <c r="N419">
        <v>1</v>
      </c>
      <c r="O419">
        <v>1762347041</v>
      </c>
      <c r="P419">
        <v>2098</v>
      </c>
      <c r="R419" t="s">
        <v>53</v>
      </c>
      <c r="S419">
        <f>MATCH(D419,Отчет!$C:$C,0)</f>
        <v>25</v>
      </c>
    </row>
    <row r="420" spans="1:19" x14ac:dyDescent="0.2">
      <c r="A420">
        <v>1848691684</v>
      </c>
      <c r="B420">
        <v>8</v>
      </c>
      <c r="C420" t="s">
        <v>48</v>
      </c>
      <c r="D420">
        <v>1641135417</v>
      </c>
      <c r="E420" t="s">
        <v>42</v>
      </c>
      <c r="F420" t="s">
        <v>66</v>
      </c>
      <c r="G420" t="s">
        <v>103</v>
      </c>
      <c r="H420">
        <v>3</v>
      </c>
      <c r="I420" t="s">
        <v>51</v>
      </c>
      <c r="J420" t="s">
        <v>102</v>
      </c>
      <c r="L420">
        <v>24</v>
      </c>
      <c r="M420">
        <v>1</v>
      </c>
      <c r="N420">
        <v>1</v>
      </c>
      <c r="O420">
        <v>1762347041</v>
      </c>
      <c r="P420">
        <v>2098</v>
      </c>
      <c r="R420" t="s">
        <v>53</v>
      </c>
      <c r="S420">
        <f>MATCH(D420,Отчет!$C:$C,0)</f>
        <v>28</v>
      </c>
    </row>
    <row r="421" spans="1:19" x14ac:dyDescent="0.2">
      <c r="A421">
        <v>1848691679</v>
      </c>
      <c r="B421">
        <v>9</v>
      </c>
      <c r="C421" t="s">
        <v>48</v>
      </c>
      <c r="D421">
        <v>1641135403</v>
      </c>
      <c r="E421" t="s">
        <v>41</v>
      </c>
      <c r="F421" t="s">
        <v>65</v>
      </c>
      <c r="G421" t="s">
        <v>103</v>
      </c>
      <c r="H421">
        <v>3</v>
      </c>
      <c r="I421" t="s">
        <v>51</v>
      </c>
      <c r="J421" t="s">
        <v>102</v>
      </c>
      <c r="L421">
        <v>27</v>
      </c>
      <c r="M421">
        <v>1</v>
      </c>
      <c r="N421">
        <v>1</v>
      </c>
      <c r="O421">
        <v>1762347041</v>
      </c>
      <c r="P421">
        <v>2098</v>
      </c>
      <c r="R421" t="s">
        <v>53</v>
      </c>
      <c r="S421">
        <f>MATCH(D421,Отчет!$C:$C,0)</f>
        <v>16</v>
      </c>
    </row>
    <row r="422" spans="1:19" x14ac:dyDescent="0.2">
      <c r="A422">
        <v>1848691674</v>
      </c>
      <c r="B422">
        <v>6</v>
      </c>
      <c r="C422" t="s">
        <v>48</v>
      </c>
      <c r="D422">
        <v>1641135390</v>
      </c>
      <c r="E422" t="s">
        <v>40</v>
      </c>
      <c r="F422" t="s">
        <v>64</v>
      </c>
      <c r="G422" t="s">
        <v>103</v>
      </c>
      <c r="H422">
        <v>3</v>
      </c>
      <c r="I422" t="s">
        <v>51</v>
      </c>
      <c r="J422" t="s">
        <v>102</v>
      </c>
      <c r="L422">
        <v>18</v>
      </c>
      <c r="M422">
        <v>1</v>
      </c>
      <c r="N422">
        <v>1</v>
      </c>
      <c r="O422">
        <v>1762347041</v>
      </c>
      <c r="P422">
        <v>2098</v>
      </c>
      <c r="R422" t="s">
        <v>53</v>
      </c>
      <c r="S422">
        <f>MATCH(D422,Отчет!$C:$C,0)</f>
        <v>29</v>
      </c>
    </row>
    <row r="423" spans="1:19" x14ac:dyDescent="0.2">
      <c r="A423">
        <v>1848691669</v>
      </c>
      <c r="B423">
        <v>4</v>
      </c>
      <c r="C423" t="s">
        <v>48</v>
      </c>
      <c r="D423">
        <v>1641135376</v>
      </c>
      <c r="E423" t="s">
        <v>39</v>
      </c>
      <c r="F423" t="s">
        <v>63</v>
      </c>
      <c r="G423" t="s">
        <v>103</v>
      </c>
      <c r="H423">
        <v>3</v>
      </c>
      <c r="I423" t="s">
        <v>51</v>
      </c>
      <c r="J423" t="s">
        <v>102</v>
      </c>
      <c r="L423">
        <v>12</v>
      </c>
      <c r="M423">
        <v>1</v>
      </c>
      <c r="N423">
        <v>1</v>
      </c>
      <c r="O423">
        <v>1762347041</v>
      </c>
      <c r="P423">
        <v>2098</v>
      </c>
      <c r="R423" t="s">
        <v>53</v>
      </c>
      <c r="S423">
        <f>MATCH(D423,Отчет!$C:$C,0)</f>
        <v>30</v>
      </c>
    </row>
    <row r="424" spans="1:19" x14ac:dyDescent="0.2">
      <c r="A424">
        <v>1848691648</v>
      </c>
      <c r="B424">
        <v>9</v>
      </c>
      <c r="C424" t="s">
        <v>48</v>
      </c>
      <c r="D424">
        <v>1641135318</v>
      </c>
      <c r="E424" t="s">
        <v>38</v>
      </c>
      <c r="F424" t="s">
        <v>62</v>
      </c>
      <c r="G424" t="s">
        <v>103</v>
      </c>
      <c r="H424">
        <v>3</v>
      </c>
      <c r="I424" t="s">
        <v>51</v>
      </c>
      <c r="J424" t="s">
        <v>102</v>
      </c>
      <c r="L424">
        <v>27</v>
      </c>
      <c r="M424">
        <v>1</v>
      </c>
      <c r="N424">
        <v>1</v>
      </c>
      <c r="O424">
        <v>1762347041</v>
      </c>
      <c r="P424">
        <v>2098</v>
      </c>
      <c r="R424" t="s">
        <v>53</v>
      </c>
      <c r="S424">
        <f>MATCH(D424,Отчет!$C:$C,0)</f>
        <v>18</v>
      </c>
    </row>
    <row r="425" spans="1:19" x14ac:dyDescent="0.2">
      <c r="A425">
        <v>1848691643</v>
      </c>
      <c r="B425">
        <v>6</v>
      </c>
      <c r="C425" t="s">
        <v>48</v>
      </c>
      <c r="D425">
        <v>1641135303</v>
      </c>
      <c r="E425" t="s">
        <v>37</v>
      </c>
      <c r="F425" t="s">
        <v>61</v>
      </c>
      <c r="G425" t="s">
        <v>103</v>
      </c>
      <c r="H425">
        <v>3</v>
      </c>
      <c r="I425" t="s">
        <v>51</v>
      </c>
      <c r="J425" t="s">
        <v>102</v>
      </c>
      <c r="L425">
        <v>18</v>
      </c>
      <c r="M425">
        <v>1</v>
      </c>
      <c r="N425">
        <v>1</v>
      </c>
      <c r="O425">
        <v>1762347041</v>
      </c>
      <c r="P425">
        <v>2098</v>
      </c>
      <c r="R425" t="s">
        <v>53</v>
      </c>
      <c r="S425">
        <f>MATCH(D425,Отчет!$C:$C,0)</f>
        <v>22</v>
      </c>
    </row>
    <row r="426" spans="1:19" x14ac:dyDescent="0.2">
      <c r="A426">
        <v>1848691689</v>
      </c>
      <c r="B426">
        <v>8</v>
      </c>
      <c r="C426" t="s">
        <v>48</v>
      </c>
      <c r="D426">
        <v>1642313282</v>
      </c>
      <c r="E426" t="s">
        <v>47</v>
      </c>
      <c r="F426" t="s">
        <v>54</v>
      </c>
      <c r="G426" t="s">
        <v>103</v>
      </c>
      <c r="H426">
        <v>3</v>
      </c>
      <c r="I426" t="s">
        <v>51</v>
      </c>
      <c r="J426" t="s">
        <v>102</v>
      </c>
      <c r="L426">
        <v>24</v>
      </c>
      <c r="M426">
        <v>1</v>
      </c>
      <c r="N426">
        <v>0</v>
      </c>
      <c r="O426">
        <v>1762347041</v>
      </c>
      <c r="P426">
        <v>2098</v>
      </c>
      <c r="R426" t="s">
        <v>53</v>
      </c>
      <c r="S426">
        <f>MATCH(D426,Отчет!$C:$C,0)</f>
        <v>13</v>
      </c>
    </row>
    <row r="427" spans="1:19" x14ac:dyDescent="0.2">
      <c r="A427">
        <v>1848691638</v>
      </c>
      <c r="B427">
        <v>8</v>
      </c>
      <c r="C427" t="s">
        <v>48</v>
      </c>
      <c r="D427">
        <v>1641135286</v>
      </c>
      <c r="E427" t="s">
        <v>36</v>
      </c>
      <c r="F427" t="s">
        <v>60</v>
      </c>
      <c r="G427" t="s">
        <v>103</v>
      </c>
      <c r="H427">
        <v>3</v>
      </c>
      <c r="I427" t="s">
        <v>51</v>
      </c>
      <c r="J427" t="s">
        <v>102</v>
      </c>
      <c r="L427">
        <v>24</v>
      </c>
      <c r="M427">
        <v>1</v>
      </c>
      <c r="N427">
        <v>1</v>
      </c>
      <c r="O427">
        <v>1762347041</v>
      </c>
      <c r="P427">
        <v>2098</v>
      </c>
      <c r="R427" t="s">
        <v>53</v>
      </c>
      <c r="S427">
        <f>MATCH(D427,Отчет!$C:$C,0)</f>
        <v>14</v>
      </c>
    </row>
    <row r="428" spans="1:19" x14ac:dyDescent="0.2">
      <c r="A428">
        <v>1845534332</v>
      </c>
      <c r="B428">
        <v>8</v>
      </c>
      <c r="C428" t="s">
        <v>48</v>
      </c>
      <c r="D428">
        <v>1641135260</v>
      </c>
      <c r="E428" t="s">
        <v>35</v>
      </c>
      <c r="F428" t="s">
        <v>59</v>
      </c>
      <c r="G428" t="s">
        <v>104</v>
      </c>
      <c r="H428">
        <v>3</v>
      </c>
      <c r="I428" t="s">
        <v>51</v>
      </c>
      <c r="J428" t="s">
        <v>102</v>
      </c>
      <c r="L428">
        <v>24</v>
      </c>
      <c r="M428">
        <v>1</v>
      </c>
      <c r="N428">
        <v>1</v>
      </c>
      <c r="O428">
        <v>1762347041</v>
      </c>
      <c r="P428">
        <v>2098</v>
      </c>
      <c r="R428" t="s">
        <v>53</v>
      </c>
      <c r="S428">
        <f>MATCH(D428,Отчет!$C:$C,0)</f>
        <v>19</v>
      </c>
    </row>
    <row r="429" spans="1:19" x14ac:dyDescent="0.2">
      <c r="A429">
        <v>1845534342</v>
      </c>
      <c r="B429">
        <v>8</v>
      </c>
      <c r="C429" t="s">
        <v>48</v>
      </c>
      <c r="D429">
        <v>1642313269</v>
      </c>
      <c r="E429" t="s">
        <v>29</v>
      </c>
      <c r="F429" t="s">
        <v>70</v>
      </c>
      <c r="G429" t="s">
        <v>104</v>
      </c>
      <c r="H429">
        <v>3</v>
      </c>
      <c r="I429" t="s">
        <v>51</v>
      </c>
      <c r="J429" t="s">
        <v>102</v>
      </c>
      <c r="L429">
        <v>24</v>
      </c>
      <c r="M429">
        <v>1</v>
      </c>
      <c r="N429">
        <v>0</v>
      </c>
      <c r="O429">
        <v>1762347041</v>
      </c>
      <c r="P429">
        <v>2098</v>
      </c>
      <c r="R429" t="s">
        <v>53</v>
      </c>
      <c r="S429">
        <f>MATCH(D429,Отчет!$C:$C,0)</f>
        <v>27</v>
      </c>
    </row>
    <row r="430" spans="1:19" x14ac:dyDescent="0.2">
      <c r="A430">
        <v>1845534306</v>
      </c>
      <c r="B430">
        <v>9</v>
      </c>
      <c r="C430" t="s">
        <v>48</v>
      </c>
      <c r="D430">
        <v>1641135219</v>
      </c>
      <c r="E430" t="s">
        <v>32</v>
      </c>
      <c r="F430" t="s">
        <v>56</v>
      </c>
      <c r="G430" t="s">
        <v>104</v>
      </c>
      <c r="H430">
        <v>3</v>
      </c>
      <c r="I430" t="s">
        <v>51</v>
      </c>
      <c r="J430" t="s">
        <v>102</v>
      </c>
      <c r="L430">
        <v>27</v>
      </c>
      <c r="M430">
        <v>1</v>
      </c>
      <c r="N430">
        <v>1</v>
      </c>
      <c r="O430">
        <v>1762347041</v>
      </c>
      <c r="P430">
        <v>2098</v>
      </c>
      <c r="R430" t="s">
        <v>53</v>
      </c>
      <c r="S430">
        <f>MATCH(D430,Отчет!$C:$C,0)</f>
        <v>20</v>
      </c>
    </row>
    <row r="431" spans="1:19" x14ac:dyDescent="0.2">
      <c r="A431">
        <v>1845534430</v>
      </c>
      <c r="B431">
        <v>8</v>
      </c>
      <c r="C431" t="s">
        <v>48</v>
      </c>
      <c r="D431">
        <v>1641135447</v>
      </c>
      <c r="E431" t="s">
        <v>44</v>
      </c>
      <c r="F431" t="s">
        <v>67</v>
      </c>
      <c r="G431" t="s">
        <v>104</v>
      </c>
      <c r="H431">
        <v>3</v>
      </c>
      <c r="I431" t="s">
        <v>51</v>
      </c>
      <c r="J431" t="s">
        <v>102</v>
      </c>
      <c r="L431">
        <v>24</v>
      </c>
      <c r="M431">
        <v>1</v>
      </c>
      <c r="N431">
        <v>1</v>
      </c>
      <c r="O431">
        <v>1762347041</v>
      </c>
      <c r="P431">
        <v>2098</v>
      </c>
      <c r="R431" t="s">
        <v>53</v>
      </c>
      <c r="S431">
        <f>MATCH(D431,Отчет!$C:$C,0)</f>
        <v>25</v>
      </c>
    </row>
    <row r="432" spans="1:19" x14ac:dyDescent="0.2">
      <c r="A432">
        <v>1845534337</v>
      </c>
      <c r="B432">
        <v>7</v>
      </c>
      <c r="C432" t="s">
        <v>48</v>
      </c>
      <c r="D432">
        <v>1641135273</v>
      </c>
      <c r="E432" t="s">
        <v>28</v>
      </c>
      <c r="F432" t="s">
        <v>74</v>
      </c>
      <c r="G432" t="s">
        <v>104</v>
      </c>
      <c r="H432">
        <v>3</v>
      </c>
      <c r="I432" t="s">
        <v>51</v>
      </c>
      <c r="J432" t="s">
        <v>102</v>
      </c>
      <c r="L432">
        <v>21</v>
      </c>
      <c r="M432">
        <v>1</v>
      </c>
      <c r="N432">
        <v>1</v>
      </c>
      <c r="O432">
        <v>1762347041</v>
      </c>
      <c r="P432">
        <v>2098</v>
      </c>
      <c r="R432" t="s">
        <v>53</v>
      </c>
      <c r="S432">
        <f>MATCH(D432,Отчет!$C:$C,0)</f>
        <v>31</v>
      </c>
    </row>
    <row r="433" spans="1:19" x14ac:dyDescent="0.2">
      <c r="A433">
        <v>1845534405</v>
      </c>
      <c r="B433">
        <v>9</v>
      </c>
      <c r="C433" t="s">
        <v>48</v>
      </c>
      <c r="D433">
        <v>1641135417</v>
      </c>
      <c r="E433" t="s">
        <v>42</v>
      </c>
      <c r="F433" t="s">
        <v>66</v>
      </c>
      <c r="G433" t="s">
        <v>104</v>
      </c>
      <c r="H433">
        <v>3</v>
      </c>
      <c r="I433" t="s">
        <v>51</v>
      </c>
      <c r="J433" t="s">
        <v>102</v>
      </c>
      <c r="L433">
        <v>27</v>
      </c>
      <c r="M433">
        <v>1</v>
      </c>
      <c r="N433">
        <v>1</v>
      </c>
      <c r="O433">
        <v>1762347041</v>
      </c>
      <c r="P433">
        <v>2098</v>
      </c>
      <c r="R433" t="s">
        <v>53</v>
      </c>
      <c r="S433">
        <f>MATCH(D433,Отчет!$C:$C,0)</f>
        <v>28</v>
      </c>
    </row>
    <row r="434" spans="1:19" x14ac:dyDescent="0.2">
      <c r="A434">
        <v>1845534301</v>
      </c>
      <c r="B434">
        <v>10</v>
      </c>
      <c r="C434" t="s">
        <v>48</v>
      </c>
      <c r="D434">
        <v>1641135205</v>
      </c>
      <c r="E434" t="s">
        <v>31</v>
      </c>
      <c r="F434" t="s">
        <v>55</v>
      </c>
      <c r="G434" t="s">
        <v>104</v>
      </c>
      <c r="H434">
        <v>3</v>
      </c>
      <c r="I434" t="s">
        <v>51</v>
      </c>
      <c r="J434" t="s">
        <v>102</v>
      </c>
      <c r="L434">
        <v>30</v>
      </c>
      <c r="M434">
        <v>1</v>
      </c>
      <c r="N434">
        <v>1</v>
      </c>
      <c r="O434">
        <v>1762347041</v>
      </c>
      <c r="P434">
        <v>2098</v>
      </c>
      <c r="R434" t="s">
        <v>53</v>
      </c>
      <c r="S434">
        <f>MATCH(D434,Отчет!$C:$C,0)</f>
        <v>12</v>
      </c>
    </row>
    <row r="435" spans="1:19" x14ac:dyDescent="0.2">
      <c r="A435">
        <v>1845534400</v>
      </c>
      <c r="B435">
        <v>9</v>
      </c>
      <c r="C435" t="s">
        <v>48</v>
      </c>
      <c r="D435">
        <v>1641135403</v>
      </c>
      <c r="E435" t="s">
        <v>41</v>
      </c>
      <c r="F435" t="s">
        <v>65</v>
      </c>
      <c r="G435" t="s">
        <v>104</v>
      </c>
      <c r="H435">
        <v>3</v>
      </c>
      <c r="I435" t="s">
        <v>51</v>
      </c>
      <c r="J435" t="s">
        <v>102</v>
      </c>
      <c r="L435">
        <v>27</v>
      </c>
      <c r="M435">
        <v>1</v>
      </c>
      <c r="N435">
        <v>1</v>
      </c>
      <c r="O435">
        <v>1762347041</v>
      </c>
      <c r="P435">
        <v>2098</v>
      </c>
      <c r="R435" t="s">
        <v>53</v>
      </c>
      <c r="S435">
        <f>MATCH(D435,Отчет!$C:$C,0)</f>
        <v>16</v>
      </c>
    </row>
    <row r="436" spans="1:19" x14ac:dyDescent="0.2">
      <c r="A436">
        <v>1845534320</v>
      </c>
      <c r="B436">
        <v>7</v>
      </c>
      <c r="C436" t="s">
        <v>48</v>
      </c>
      <c r="D436">
        <v>1641135245</v>
      </c>
      <c r="E436" t="s">
        <v>34</v>
      </c>
      <c r="F436" t="s">
        <v>58</v>
      </c>
      <c r="G436" t="s">
        <v>104</v>
      </c>
      <c r="H436">
        <v>3</v>
      </c>
      <c r="I436" t="s">
        <v>51</v>
      </c>
      <c r="J436" t="s">
        <v>102</v>
      </c>
      <c r="L436">
        <v>21</v>
      </c>
      <c r="M436">
        <v>1</v>
      </c>
      <c r="N436">
        <v>1</v>
      </c>
      <c r="O436">
        <v>1762347041</v>
      </c>
      <c r="P436">
        <v>2098</v>
      </c>
      <c r="R436" t="s">
        <v>53</v>
      </c>
      <c r="S436">
        <f>MATCH(D436,Отчет!$C:$C,0)</f>
        <v>21</v>
      </c>
    </row>
    <row r="437" spans="1:19" x14ac:dyDescent="0.2">
      <c r="A437">
        <v>1845534395</v>
      </c>
      <c r="B437">
        <v>8</v>
      </c>
      <c r="C437" t="s">
        <v>48</v>
      </c>
      <c r="D437">
        <v>1641135390</v>
      </c>
      <c r="E437" t="s">
        <v>40</v>
      </c>
      <c r="F437" t="s">
        <v>64</v>
      </c>
      <c r="G437" t="s">
        <v>104</v>
      </c>
      <c r="H437">
        <v>3</v>
      </c>
      <c r="I437" t="s">
        <v>51</v>
      </c>
      <c r="J437" t="s">
        <v>102</v>
      </c>
      <c r="L437">
        <v>24</v>
      </c>
      <c r="M437">
        <v>1</v>
      </c>
      <c r="N437">
        <v>1</v>
      </c>
      <c r="O437">
        <v>1762347041</v>
      </c>
      <c r="P437">
        <v>2098</v>
      </c>
      <c r="R437" t="s">
        <v>53</v>
      </c>
      <c r="S437">
        <f>MATCH(D437,Отчет!$C:$C,0)</f>
        <v>29</v>
      </c>
    </row>
    <row r="438" spans="1:19" x14ac:dyDescent="0.2">
      <c r="A438">
        <v>1845534291</v>
      </c>
      <c r="B438">
        <v>8</v>
      </c>
      <c r="C438" t="s">
        <v>48</v>
      </c>
      <c r="D438">
        <v>1641135173</v>
      </c>
      <c r="E438" t="s">
        <v>30</v>
      </c>
      <c r="F438" t="s">
        <v>71</v>
      </c>
      <c r="G438" t="s">
        <v>104</v>
      </c>
      <c r="H438">
        <v>3</v>
      </c>
      <c r="I438" t="s">
        <v>51</v>
      </c>
      <c r="J438" t="s">
        <v>102</v>
      </c>
      <c r="L438">
        <v>24</v>
      </c>
      <c r="M438">
        <v>1</v>
      </c>
      <c r="N438">
        <v>1</v>
      </c>
      <c r="O438">
        <v>1762347041</v>
      </c>
      <c r="P438">
        <v>2098</v>
      </c>
      <c r="R438" t="s">
        <v>53</v>
      </c>
      <c r="S438">
        <f>MATCH(D438,Отчет!$C:$C,0)</f>
        <v>23</v>
      </c>
    </row>
    <row r="439" spans="1:19" x14ac:dyDescent="0.2">
      <c r="A439">
        <v>1845534390</v>
      </c>
      <c r="B439">
        <v>8</v>
      </c>
      <c r="C439" t="s">
        <v>48</v>
      </c>
      <c r="D439">
        <v>1641135376</v>
      </c>
      <c r="E439" t="s">
        <v>39</v>
      </c>
      <c r="F439" t="s">
        <v>63</v>
      </c>
      <c r="G439" t="s">
        <v>104</v>
      </c>
      <c r="H439">
        <v>3</v>
      </c>
      <c r="I439" t="s">
        <v>51</v>
      </c>
      <c r="J439" t="s">
        <v>102</v>
      </c>
      <c r="L439">
        <v>24</v>
      </c>
      <c r="M439">
        <v>1</v>
      </c>
      <c r="N439">
        <v>1</v>
      </c>
      <c r="O439">
        <v>1762347041</v>
      </c>
      <c r="P439">
        <v>2098</v>
      </c>
      <c r="R439" t="s">
        <v>53</v>
      </c>
      <c r="S439">
        <f>MATCH(D439,Отчет!$C:$C,0)</f>
        <v>30</v>
      </c>
    </row>
    <row r="440" spans="1:19" x14ac:dyDescent="0.2">
      <c r="A440">
        <v>1845534347</v>
      </c>
      <c r="B440">
        <v>9</v>
      </c>
      <c r="C440" t="s">
        <v>48</v>
      </c>
      <c r="D440">
        <v>1641135286</v>
      </c>
      <c r="E440" t="s">
        <v>36</v>
      </c>
      <c r="F440" t="s">
        <v>60</v>
      </c>
      <c r="G440" t="s">
        <v>104</v>
      </c>
      <c r="H440">
        <v>3</v>
      </c>
      <c r="I440" t="s">
        <v>51</v>
      </c>
      <c r="J440" t="s">
        <v>102</v>
      </c>
      <c r="L440">
        <v>27</v>
      </c>
      <c r="M440">
        <v>1</v>
      </c>
      <c r="N440">
        <v>1</v>
      </c>
      <c r="O440">
        <v>1762347041</v>
      </c>
      <c r="P440">
        <v>2098</v>
      </c>
      <c r="R440" t="s">
        <v>53</v>
      </c>
      <c r="S440">
        <f>MATCH(D440,Отчет!$C:$C,0)</f>
        <v>14</v>
      </c>
    </row>
    <row r="441" spans="1:19" x14ac:dyDescent="0.2">
      <c r="A441">
        <v>1845534357</v>
      </c>
      <c r="B441">
        <v>10</v>
      </c>
      <c r="C441" t="s">
        <v>48</v>
      </c>
      <c r="D441">
        <v>1641135318</v>
      </c>
      <c r="E441" t="s">
        <v>38</v>
      </c>
      <c r="F441" t="s">
        <v>62</v>
      </c>
      <c r="G441" t="s">
        <v>104</v>
      </c>
      <c r="H441">
        <v>3</v>
      </c>
      <c r="I441" t="s">
        <v>51</v>
      </c>
      <c r="J441" t="s">
        <v>102</v>
      </c>
      <c r="L441">
        <v>30</v>
      </c>
      <c r="M441">
        <v>1</v>
      </c>
      <c r="N441">
        <v>1</v>
      </c>
      <c r="O441">
        <v>1762347041</v>
      </c>
      <c r="P441">
        <v>2098</v>
      </c>
      <c r="R441" t="s">
        <v>53</v>
      </c>
      <c r="S441">
        <f>MATCH(D441,Отчет!$C:$C,0)</f>
        <v>18</v>
      </c>
    </row>
    <row r="442" spans="1:19" x14ac:dyDescent="0.2">
      <c r="A442">
        <v>1845534415</v>
      </c>
      <c r="B442">
        <v>8</v>
      </c>
      <c r="C442" t="s">
        <v>48</v>
      </c>
      <c r="D442">
        <v>1638078137</v>
      </c>
      <c r="E442" t="s">
        <v>43</v>
      </c>
      <c r="F442" t="s">
        <v>49</v>
      </c>
      <c r="G442" t="s">
        <v>104</v>
      </c>
      <c r="H442">
        <v>3</v>
      </c>
      <c r="I442" t="s">
        <v>51</v>
      </c>
      <c r="J442" t="s">
        <v>102</v>
      </c>
      <c r="L442">
        <v>24</v>
      </c>
      <c r="M442">
        <v>1</v>
      </c>
      <c r="N442">
        <v>1</v>
      </c>
      <c r="O442">
        <v>1762347041</v>
      </c>
      <c r="P442">
        <v>2098</v>
      </c>
      <c r="R442" t="s">
        <v>53</v>
      </c>
      <c r="S442">
        <f>MATCH(D442,Отчет!$C:$C,0)</f>
        <v>26</v>
      </c>
    </row>
    <row r="443" spans="1:19" x14ac:dyDescent="0.2">
      <c r="A443">
        <v>1845534352</v>
      </c>
      <c r="B443">
        <v>8</v>
      </c>
      <c r="C443" t="s">
        <v>48</v>
      </c>
      <c r="D443">
        <v>1641135303</v>
      </c>
      <c r="E443" t="s">
        <v>37</v>
      </c>
      <c r="F443" t="s">
        <v>61</v>
      </c>
      <c r="G443" t="s">
        <v>104</v>
      </c>
      <c r="H443">
        <v>3</v>
      </c>
      <c r="I443" t="s">
        <v>51</v>
      </c>
      <c r="J443" t="s">
        <v>102</v>
      </c>
      <c r="L443">
        <v>24</v>
      </c>
      <c r="M443">
        <v>1</v>
      </c>
      <c r="N443">
        <v>1</v>
      </c>
      <c r="O443">
        <v>1762347041</v>
      </c>
      <c r="P443">
        <v>2098</v>
      </c>
      <c r="R443" t="s">
        <v>53</v>
      </c>
      <c r="S443">
        <f>MATCH(D443,Отчет!$C:$C,0)</f>
        <v>22</v>
      </c>
    </row>
    <row r="444" spans="1:19" x14ac:dyDescent="0.2">
      <c r="A444">
        <v>1845534315</v>
      </c>
      <c r="B444">
        <v>7</v>
      </c>
      <c r="C444" t="s">
        <v>48</v>
      </c>
      <c r="D444">
        <v>1641135232</v>
      </c>
      <c r="E444" t="s">
        <v>33</v>
      </c>
      <c r="F444" t="s">
        <v>57</v>
      </c>
      <c r="G444" t="s">
        <v>104</v>
      </c>
      <c r="H444">
        <v>3</v>
      </c>
      <c r="I444" t="s">
        <v>51</v>
      </c>
      <c r="J444" t="s">
        <v>102</v>
      </c>
      <c r="L444">
        <v>21</v>
      </c>
      <c r="M444">
        <v>1</v>
      </c>
      <c r="N444">
        <v>1</v>
      </c>
      <c r="O444">
        <v>1762347041</v>
      </c>
      <c r="P444">
        <v>2098</v>
      </c>
      <c r="R444" t="s">
        <v>53</v>
      </c>
      <c r="S444">
        <f>MATCH(D444,Отчет!$C:$C,0)</f>
        <v>24</v>
      </c>
    </row>
    <row r="445" spans="1:19" x14ac:dyDescent="0.2">
      <c r="A445">
        <v>1845534410</v>
      </c>
      <c r="B445">
        <v>10</v>
      </c>
      <c r="C445" t="s">
        <v>48</v>
      </c>
      <c r="D445">
        <v>1642313282</v>
      </c>
      <c r="E445" t="s">
        <v>47</v>
      </c>
      <c r="F445" t="s">
        <v>54</v>
      </c>
      <c r="G445" t="s">
        <v>104</v>
      </c>
      <c r="H445">
        <v>3</v>
      </c>
      <c r="I445" t="s">
        <v>51</v>
      </c>
      <c r="J445" t="s">
        <v>102</v>
      </c>
      <c r="L445">
        <v>30</v>
      </c>
      <c r="M445">
        <v>1</v>
      </c>
      <c r="N445">
        <v>0</v>
      </c>
      <c r="O445">
        <v>1762347041</v>
      </c>
      <c r="P445">
        <v>2098</v>
      </c>
      <c r="R445" t="s">
        <v>53</v>
      </c>
      <c r="S445">
        <f>MATCH(D445,Отчет!$C:$C,0)</f>
        <v>13</v>
      </c>
    </row>
    <row r="446" spans="1:19" x14ac:dyDescent="0.2">
      <c r="A446">
        <v>1845534368</v>
      </c>
      <c r="B446">
        <v>9</v>
      </c>
      <c r="C446" t="s">
        <v>48</v>
      </c>
      <c r="D446">
        <v>1642265487</v>
      </c>
      <c r="E446" t="s">
        <v>45</v>
      </c>
      <c r="F446" t="s">
        <v>69</v>
      </c>
      <c r="G446" t="s">
        <v>104</v>
      </c>
      <c r="H446">
        <v>3</v>
      </c>
      <c r="I446" t="s">
        <v>51</v>
      </c>
      <c r="J446" t="s">
        <v>102</v>
      </c>
      <c r="L446">
        <v>27</v>
      </c>
      <c r="M446">
        <v>1</v>
      </c>
      <c r="N446">
        <v>1</v>
      </c>
      <c r="O446">
        <v>1762347041</v>
      </c>
      <c r="P446">
        <v>2098</v>
      </c>
      <c r="R446" t="s">
        <v>53</v>
      </c>
      <c r="S446">
        <f>MATCH(D446,Отчет!$C:$C,0)</f>
        <v>17</v>
      </c>
    </row>
    <row r="447" spans="1:19" x14ac:dyDescent="0.2">
      <c r="A447">
        <v>1845534326</v>
      </c>
      <c r="B447">
        <v>9</v>
      </c>
      <c r="C447" t="s">
        <v>48</v>
      </c>
      <c r="D447">
        <v>1642265468</v>
      </c>
      <c r="E447" t="s">
        <v>46</v>
      </c>
      <c r="F447" t="s">
        <v>68</v>
      </c>
      <c r="G447" t="s">
        <v>104</v>
      </c>
      <c r="H447">
        <v>3</v>
      </c>
      <c r="I447" t="s">
        <v>51</v>
      </c>
      <c r="J447" t="s">
        <v>102</v>
      </c>
      <c r="L447">
        <v>27</v>
      </c>
      <c r="M447">
        <v>1</v>
      </c>
      <c r="N447">
        <v>1</v>
      </c>
      <c r="O447">
        <v>1762347041</v>
      </c>
      <c r="P447">
        <v>2098</v>
      </c>
      <c r="R447" t="s">
        <v>53</v>
      </c>
      <c r="S447">
        <f>MATCH(D447,Отчет!$C:$C,0)</f>
        <v>15</v>
      </c>
    </row>
    <row r="448" spans="1:19" x14ac:dyDescent="0.2">
      <c r="A448">
        <v>1845534686</v>
      </c>
      <c r="B448">
        <v>7</v>
      </c>
      <c r="C448" t="s">
        <v>48</v>
      </c>
      <c r="D448">
        <v>1642313269</v>
      </c>
      <c r="E448" t="s">
        <v>29</v>
      </c>
      <c r="F448" t="s">
        <v>70</v>
      </c>
      <c r="G448" t="s">
        <v>105</v>
      </c>
      <c r="H448">
        <v>3</v>
      </c>
      <c r="I448" t="s">
        <v>51</v>
      </c>
      <c r="J448" t="s">
        <v>102</v>
      </c>
      <c r="L448">
        <v>21</v>
      </c>
      <c r="M448">
        <v>1</v>
      </c>
      <c r="N448">
        <v>0</v>
      </c>
      <c r="O448">
        <v>1762347041</v>
      </c>
      <c r="P448">
        <v>2098</v>
      </c>
      <c r="R448" t="s">
        <v>53</v>
      </c>
      <c r="S448">
        <f>MATCH(D448,Отчет!$C:$C,0)</f>
        <v>27</v>
      </c>
    </row>
    <row r="449" spans="1:19" x14ac:dyDescent="0.2">
      <c r="A449">
        <v>1845534700</v>
      </c>
      <c r="B449">
        <v>7</v>
      </c>
      <c r="C449" t="s">
        <v>48</v>
      </c>
      <c r="D449">
        <v>1641135286</v>
      </c>
      <c r="E449" t="s">
        <v>36</v>
      </c>
      <c r="F449" t="s">
        <v>60</v>
      </c>
      <c r="G449" t="s">
        <v>105</v>
      </c>
      <c r="H449">
        <v>3</v>
      </c>
      <c r="I449" t="s">
        <v>51</v>
      </c>
      <c r="J449" t="s">
        <v>102</v>
      </c>
      <c r="L449">
        <v>21</v>
      </c>
      <c r="M449">
        <v>1</v>
      </c>
      <c r="N449">
        <v>1</v>
      </c>
      <c r="O449">
        <v>1762347041</v>
      </c>
      <c r="P449">
        <v>2098</v>
      </c>
      <c r="R449" t="s">
        <v>53</v>
      </c>
      <c r="S449">
        <f>MATCH(D449,Отчет!$C:$C,0)</f>
        <v>14</v>
      </c>
    </row>
    <row r="450" spans="1:19" x14ac:dyDescent="0.2">
      <c r="A450">
        <v>1845534713</v>
      </c>
      <c r="B450">
        <v>6</v>
      </c>
      <c r="C450" t="s">
        <v>48</v>
      </c>
      <c r="D450">
        <v>1641135303</v>
      </c>
      <c r="E450" t="s">
        <v>37</v>
      </c>
      <c r="F450" t="s">
        <v>61</v>
      </c>
      <c r="G450" t="s">
        <v>105</v>
      </c>
      <c r="H450">
        <v>3</v>
      </c>
      <c r="I450" t="s">
        <v>51</v>
      </c>
      <c r="J450" t="s">
        <v>102</v>
      </c>
      <c r="L450">
        <v>18</v>
      </c>
      <c r="M450">
        <v>1</v>
      </c>
      <c r="N450">
        <v>1</v>
      </c>
      <c r="O450">
        <v>1762347041</v>
      </c>
      <c r="P450">
        <v>2098</v>
      </c>
      <c r="R450" t="s">
        <v>53</v>
      </c>
      <c r="S450">
        <f>MATCH(D450,Отчет!$C:$C,0)</f>
        <v>22</v>
      </c>
    </row>
    <row r="451" spans="1:19" x14ac:dyDescent="0.2">
      <c r="A451">
        <v>1845534719</v>
      </c>
      <c r="B451">
        <v>7</v>
      </c>
      <c r="C451" t="s">
        <v>48</v>
      </c>
      <c r="D451">
        <v>1641135318</v>
      </c>
      <c r="E451" t="s">
        <v>38</v>
      </c>
      <c r="F451" t="s">
        <v>62</v>
      </c>
      <c r="G451" t="s">
        <v>105</v>
      </c>
      <c r="H451">
        <v>3</v>
      </c>
      <c r="I451" t="s">
        <v>51</v>
      </c>
      <c r="J451" t="s">
        <v>102</v>
      </c>
      <c r="L451">
        <v>21</v>
      </c>
      <c r="M451">
        <v>1</v>
      </c>
      <c r="N451">
        <v>1</v>
      </c>
      <c r="O451">
        <v>1762347041</v>
      </c>
      <c r="P451">
        <v>2098</v>
      </c>
      <c r="R451" t="s">
        <v>53</v>
      </c>
      <c r="S451">
        <f>MATCH(D451,Отчет!$C:$C,0)</f>
        <v>18</v>
      </c>
    </row>
    <row r="452" spans="1:19" x14ac:dyDescent="0.2">
      <c r="A452">
        <v>1845534744</v>
      </c>
      <c r="B452">
        <v>6</v>
      </c>
      <c r="C452" t="s">
        <v>48</v>
      </c>
      <c r="D452">
        <v>1641135376</v>
      </c>
      <c r="E452" t="s">
        <v>39</v>
      </c>
      <c r="F452" t="s">
        <v>63</v>
      </c>
      <c r="G452" t="s">
        <v>105</v>
      </c>
      <c r="H452">
        <v>3</v>
      </c>
      <c r="I452" t="s">
        <v>51</v>
      </c>
      <c r="J452" t="s">
        <v>102</v>
      </c>
      <c r="L452">
        <v>18</v>
      </c>
      <c r="M452">
        <v>1</v>
      </c>
      <c r="N452">
        <v>1</v>
      </c>
      <c r="O452">
        <v>1762347041</v>
      </c>
      <c r="P452">
        <v>2098</v>
      </c>
      <c r="R452" t="s">
        <v>53</v>
      </c>
      <c r="S452">
        <f>MATCH(D452,Отчет!$C:$C,0)</f>
        <v>30</v>
      </c>
    </row>
    <row r="453" spans="1:19" x14ac:dyDescent="0.2">
      <c r="A453">
        <v>1845534752</v>
      </c>
      <c r="B453">
        <v>8</v>
      </c>
      <c r="C453" t="s">
        <v>48</v>
      </c>
      <c r="D453">
        <v>1641135390</v>
      </c>
      <c r="E453" t="s">
        <v>40</v>
      </c>
      <c r="F453" t="s">
        <v>64</v>
      </c>
      <c r="G453" t="s">
        <v>105</v>
      </c>
      <c r="H453">
        <v>3</v>
      </c>
      <c r="I453" t="s">
        <v>51</v>
      </c>
      <c r="J453" t="s">
        <v>102</v>
      </c>
      <c r="L453">
        <v>24</v>
      </c>
      <c r="M453">
        <v>1</v>
      </c>
      <c r="N453">
        <v>1</v>
      </c>
      <c r="O453">
        <v>1762347041</v>
      </c>
      <c r="P453">
        <v>2098</v>
      </c>
      <c r="R453" t="s">
        <v>53</v>
      </c>
      <c r="S453">
        <f>MATCH(D453,Отчет!$C:$C,0)</f>
        <v>29</v>
      </c>
    </row>
    <row r="454" spans="1:19" x14ac:dyDescent="0.2">
      <c r="A454">
        <v>1845534757</v>
      </c>
      <c r="B454">
        <v>7</v>
      </c>
      <c r="C454" t="s">
        <v>48</v>
      </c>
      <c r="D454">
        <v>1641135403</v>
      </c>
      <c r="E454" t="s">
        <v>41</v>
      </c>
      <c r="F454" t="s">
        <v>65</v>
      </c>
      <c r="G454" t="s">
        <v>105</v>
      </c>
      <c r="H454">
        <v>3</v>
      </c>
      <c r="I454" t="s">
        <v>51</v>
      </c>
      <c r="J454" t="s">
        <v>102</v>
      </c>
      <c r="L454">
        <v>21</v>
      </c>
      <c r="M454">
        <v>1</v>
      </c>
      <c r="N454">
        <v>1</v>
      </c>
      <c r="O454">
        <v>1762347041</v>
      </c>
      <c r="P454">
        <v>2098</v>
      </c>
      <c r="R454" t="s">
        <v>53</v>
      </c>
      <c r="S454">
        <f>MATCH(D454,Отчет!$C:$C,0)</f>
        <v>16</v>
      </c>
    </row>
    <row r="455" spans="1:19" x14ac:dyDescent="0.2">
      <c r="A455">
        <v>1845534766</v>
      </c>
      <c r="B455">
        <v>7</v>
      </c>
      <c r="C455" t="s">
        <v>48</v>
      </c>
      <c r="D455">
        <v>1641135417</v>
      </c>
      <c r="E455" t="s">
        <v>42</v>
      </c>
      <c r="F455" t="s">
        <v>66</v>
      </c>
      <c r="G455" t="s">
        <v>105</v>
      </c>
      <c r="H455">
        <v>3</v>
      </c>
      <c r="I455" t="s">
        <v>51</v>
      </c>
      <c r="J455" t="s">
        <v>102</v>
      </c>
      <c r="L455">
        <v>21</v>
      </c>
      <c r="M455">
        <v>1</v>
      </c>
      <c r="N455">
        <v>1</v>
      </c>
      <c r="O455">
        <v>1762347041</v>
      </c>
      <c r="P455">
        <v>2098</v>
      </c>
      <c r="R455" t="s">
        <v>53</v>
      </c>
      <c r="S455">
        <f>MATCH(D455,Отчет!$C:$C,0)</f>
        <v>28</v>
      </c>
    </row>
    <row r="456" spans="1:19" x14ac:dyDescent="0.2">
      <c r="A456">
        <v>1845534792</v>
      </c>
      <c r="B456">
        <v>7</v>
      </c>
      <c r="C456" t="s">
        <v>48</v>
      </c>
      <c r="D456">
        <v>1641135447</v>
      </c>
      <c r="E456" t="s">
        <v>44</v>
      </c>
      <c r="F456" t="s">
        <v>67</v>
      </c>
      <c r="G456" t="s">
        <v>105</v>
      </c>
      <c r="H456">
        <v>3</v>
      </c>
      <c r="I456" t="s">
        <v>51</v>
      </c>
      <c r="J456" t="s">
        <v>102</v>
      </c>
      <c r="L456">
        <v>21</v>
      </c>
      <c r="M456">
        <v>1</v>
      </c>
      <c r="N456">
        <v>1</v>
      </c>
      <c r="O456">
        <v>1762347041</v>
      </c>
      <c r="P456">
        <v>2098</v>
      </c>
      <c r="R456" t="s">
        <v>53</v>
      </c>
      <c r="S456">
        <f>MATCH(D456,Отчет!$C:$C,0)</f>
        <v>25</v>
      </c>
    </row>
    <row r="457" spans="1:19" x14ac:dyDescent="0.2">
      <c r="A457">
        <v>1845534649</v>
      </c>
      <c r="B457">
        <v>7</v>
      </c>
      <c r="C457" t="s">
        <v>48</v>
      </c>
      <c r="D457">
        <v>1642265468</v>
      </c>
      <c r="E457" t="s">
        <v>46</v>
      </c>
      <c r="F457" t="s">
        <v>68</v>
      </c>
      <c r="G457" t="s">
        <v>105</v>
      </c>
      <c r="H457">
        <v>3</v>
      </c>
      <c r="I457" t="s">
        <v>51</v>
      </c>
      <c r="J457" t="s">
        <v>102</v>
      </c>
      <c r="L457">
        <v>21</v>
      </c>
      <c r="M457">
        <v>1</v>
      </c>
      <c r="N457">
        <v>1</v>
      </c>
      <c r="O457">
        <v>1762347041</v>
      </c>
      <c r="P457">
        <v>2098</v>
      </c>
      <c r="R457" t="s">
        <v>53</v>
      </c>
      <c r="S457">
        <f>MATCH(D457,Отчет!$C:$C,0)</f>
        <v>15</v>
      </c>
    </row>
    <row r="458" spans="1:19" x14ac:dyDescent="0.2">
      <c r="A458">
        <v>1845534733</v>
      </c>
      <c r="B458">
        <v>7</v>
      </c>
      <c r="C458" t="s">
        <v>48</v>
      </c>
      <c r="D458">
        <v>1642265487</v>
      </c>
      <c r="E458" t="s">
        <v>45</v>
      </c>
      <c r="F458" t="s">
        <v>69</v>
      </c>
      <c r="G458" t="s">
        <v>105</v>
      </c>
      <c r="H458">
        <v>3</v>
      </c>
      <c r="I458" t="s">
        <v>51</v>
      </c>
      <c r="J458" t="s">
        <v>102</v>
      </c>
      <c r="L458">
        <v>21</v>
      </c>
      <c r="M458">
        <v>1</v>
      </c>
      <c r="N458">
        <v>1</v>
      </c>
      <c r="O458">
        <v>1762347041</v>
      </c>
      <c r="P458">
        <v>2098</v>
      </c>
      <c r="R458" t="s">
        <v>53</v>
      </c>
      <c r="S458">
        <f>MATCH(D458,Отчет!$C:$C,0)</f>
        <v>17</v>
      </c>
    </row>
    <row r="459" spans="1:19" x14ac:dyDescent="0.2">
      <c r="A459">
        <v>1845534777</v>
      </c>
      <c r="B459">
        <v>6</v>
      </c>
      <c r="C459" t="s">
        <v>48</v>
      </c>
      <c r="D459">
        <v>1638078137</v>
      </c>
      <c r="E459" t="s">
        <v>43</v>
      </c>
      <c r="F459" t="s">
        <v>49</v>
      </c>
      <c r="G459" t="s">
        <v>105</v>
      </c>
      <c r="H459">
        <v>3</v>
      </c>
      <c r="I459" t="s">
        <v>51</v>
      </c>
      <c r="J459" t="s">
        <v>102</v>
      </c>
      <c r="L459">
        <v>18</v>
      </c>
      <c r="M459">
        <v>1</v>
      </c>
      <c r="N459">
        <v>1</v>
      </c>
      <c r="O459">
        <v>1762347041</v>
      </c>
      <c r="P459">
        <v>2098</v>
      </c>
      <c r="R459" t="s">
        <v>53</v>
      </c>
      <c r="S459">
        <f>MATCH(D459,Отчет!$C:$C,0)</f>
        <v>26</v>
      </c>
    </row>
    <row r="460" spans="1:19" x14ac:dyDescent="0.2">
      <c r="A460">
        <v>1845534566</v>
      </c>
      <c r="B460">
        <v>7</v>
      </c>
      <c r="C460" t="s">
        <v>48</v>
      </c>
      <c r="D460">
        <v>1641135173</v>
      </c>
      <c r="E460" t="s">
        <v>30</v>
      </c>
      <c r="F460" t="s">
        <v>71</v>
      </c>
      <c r="G460" t="s">
        <v>105</v>
      </c>
      <c r="H460">
        <v>3</v>
      </c>
      <c r="I460" t="s">
        <v>51</v>
      </c>
      <c r="J460" t="s">
        <v>102</v>
      </c>
      <c r="L460">
        <v>21</v>
      </c>
      <c r="M460">
        <v>1</v>
      </c>
      <c r="N460">
        <v>1</v>
      </c>
      <c r="O460">
        <v>1762347041</v>
      </c>
      <c r="P460">
        <v>2098</v>
      </c>
      <c r="R460" t="s">
        <v>53</v>
      </c>
      <c r="S460">
        <f>MATCH(D460,Отчет!$C:$C,0)</f>
        <v>23</v>
      </c>
    </row>
    <row r="461" spans="1:19" x14ac:dyDescent="0.2">
      <c r="A461">
        <v>1845534586</v>
      </c>
      <c r="B461">
        <v>7</v>
      </c>
      <c r="C461" t="s">
        <v>48</v>
      </c>
      <c r="D461">
        <v>1641135205</v>
      </c>
      <c r="E461" t="s">
        <v>31</v>
      </c>
      <c r="F461" t="s">
        <v>55</v>
      </c>
      <c r="G461" t="s">
        <v>105</v>
      </c>
      <c r="H461">
        <v>3</v>
      </c>
      <c r="I461" t="s">
        <v>51</v>
      </c>
      <c r="J461" t="s">
        <v>102</v>
      </c>
      <c r="L461">
        <v>21</v>
      </c>
      <c r="M461">
        <v>1</v>
      </c>
      <c r="N461">
        <v>1</v>
      </c>
      <c r="O461">
        <v>1762347041</v>
      </c>
      <c r="P461">
        <v>2098</v>
      </c>
      <c r="R461" t="s">
        <v>53</v>
      </c>
      <c r="S461">
        <f>MATCH(D461,Отчет!$C:$C,0)</f>
        <v>12</v>
      </c>
    </row>
    <row r="462" spans="1:19" x14ac:dyDescent="0.2">
      <c r="A462">
        <v>1845534607</v>
      </c>
      <c r="B462">
        <v>7</v>
      </c>
      <c r="C462" t="s">
        <v>48</v>
      </c>
      <c r="D462">
        <v>1641135219</v>
      </c>
      <c r="E462" t="s">
        <v>32</v>
      </c>
      <c r="F462" t="s">
        <v>56</v>
      </c>
      <c r="G462" t="s">
        <v>105</v>
      </c>
      <c r="H462">
        <v>3</v>
      </c>
      <c r="I462" t="s">
        <v>51</v>
      </c>
      <c r="J462" t="s">
        <v>102</v>
      </c>
      <c r="L462">
        <v>21</v>
      </c>
      <c r="M462">
        <v>1</v>
      </c>
      <c r="N462">
        <v>1</v>
      </c>
      <c r="O462">
        <v>1762347041</v>
      </c>
      <c r="P462">
        <v>2098</v>
      </c>
      <c r="R462" t="s">
        <v>53</v>
      </c>
      <c r="S462">
        <f>MATCH(D462,Отчет!$C:$C,0)</f>
        <v>20</v>
      </c>
    </row>
    <row r="463" spans="1:19" x14ac:dyDescent="0.2">
      <c r="A463">
        <v>1845534623</v>
      </c>
      <c r="B463">
        <v>6</v>
      </c>
      <c r="C463" t="s">
        <v>48</v>
      </c>
      <c r="D463">
        <v>1641135232</v>
      </c>
      <c r="E463" t="s">
        <v>33</v>
      </c>
      <c r="F463" t="s">
        <v>57</v>
      </c>
      <c r="G463" t="s">
        <v>105</v>
      </c>
      <c r="H463">
        <v>3</v>
      </c>
      <c r="I463" t="s">
        <v>51</v>
      </c>
      <c r="J463" t="s">
        <v>102</v>
      </c>
      <c r="L463">
        <v>18</v>
      </c>
      <c r="M463">
        <v>1</v>
      </c>
      <c r="N463">
        <v>1</v>
      </c>
      <c r="O463">
        <v>1762347041</v>
      </c>
      <c r="P463">
        <v>2098</v>
      </c>
      <c r="R463" t="s">
        <v>53</v>
      </c>
      <c r="S463">
        <f>MATCH(D463,Отчет!$C:$C,0)</f>
        <v>24</v>
      </c>
    </row>
    <row r="464" spans="1:19" x14ac:dyDescent="0.2">
      <c r="A464">
        <v>1845534636</v>
      </c>
      <c r="B464">
        <v>6</v>
      </c>
      <c r="C464" t="s">
        <v>48</v>
      </c>
      <c r="D464">
        <v>1641135245</v>
      </c>
      <c r="E464" t="s">
        <v>34</v>
      </c>
      <c r="F464" t="s">
        <v>58</v>
      </c>
      <c r="G464" t="s">
        <v>105</v>
      </c>
      <c r="H464">
        <v>3</v>
      </c>
      <c r="I464" t="s">
        <v>51</v>
      </c>
      <c r="J464" t="s">
        <v>102</v>
      </c>
      <c r="L464">
        <v>18</v>
      </c>
      <c r="M464">
        <v>1</v>
      </c>
      <c r="N464">
        <v>1</v>
      </c>
      <c r="O464">
        <v>1762347041</v>
      </c>
      <c r="P464">
        <v>2098</v>
      </c>
      <c r="R464" t="s">
        <v>53</v>
      </c>
      <c r="S464">
        <f>MATCH(D464,Отчет!$C:$C,0)</f>
        <v>21</v>
      </c>
    </row>
    <row r="465" spans="1:19" x14ac:dyDescent="0.2">
      <c r="A465">
        <v>1845534657</v>
      </c>
      <c r="B465">
        <v>7</v>
      </c>
      <c r="C465" t="s">
        <v>48</v>
      </c>
      <c r="D465">
        <v>1641135260</v>
      </c>
      <c r="E465" t="s">
        <v>35</v>
      </c>
      <c r="F465" t="s">
        <v>59</v>
      </c>
      <c r="G465" t="s">
        <v>105</v>
      </c>
      <c r="H465">
        <v>3</v>
      </c>
      <c r="I465" t="s">
        <v>51</v>
      </c>
      <c r="J465" t="s">
        <v>102</v>
      </c>
      <c r="L465">
        <v>21</v>
      </c>
      <c r="M465">
        <v>1</v>
      </c>
      <c r="N465">
        <v>1</v>
      </c>
      <c r="O465">
        <v>1762347041</v>
      </c>
      <c r="P465">
        <v>2098</v>
      </c>
      <c r="R465" t="s">
        <v>53</v>
      </c>
      <c r="S465">
        <f>MATCH(D465,Отчет!$C:$C,0)</f>
        <v>19</v>
      </c>
    </row>
    <row r="466" spans="1:19" x14ac:dyDescent="0.2">
      <c r="A466">
        <v>1845534670</v>
      </c>
      <c r="B466">
        <v>6</v>
      </c>
      <c r="C466" t="s">
        <v>48</v>
      </c>
      <c r="D466">
        <v>1641135273</v>
      </c>
      <c r="E466" t="s">
        <v>28</v>
      </c>
      <c r="F466" t="s">
        <v>74</v>
      </c>
      <c r="G466" t="s">
        <v>105</v>
      </c>
      <c r="H466">
        <v>3</v>
      </c>
      <c r="I466" t="s">
        <v>51</v>
      </c>
      <c r="J466" t="s">
        <v>102</v>
      </c>
      <c r="L466">
        <v>18</v>
      </c>
      <c r="M466">
        <v>1</v>
      </c>
      <c r="N466">
        <v>1</v>
      </c>
      <c r="O466">
        <v>1762347041</v>
      </c>
      <c r="P466">
        <v>2098</v>
      </c>
      <c r="R466" t="s">
        <v>53</v>
      </c>
      <c r="S466">
        <f>MATCH(D466,Отчет!$C:$C,0)</f>
        <v>31</v>
      </c>
    </row>
    <row r="467" spans="1:19" x14ac:dyDescent="0.2">
      <c r="A467">
        <v>1845534772</v>
      </c>
      <c r="B467">
        <v>7</v>
      </c>
      <c r="C467" t="s">
        <v>48</v>
      </c>
      <c r="D467">
        <v>1642313282</v>
      </c>
      <c r="E467" t="s">
        <v>47</v>
      </c>
      <c r="F467" t="s">
        <v>54</v>
      </c>
      <c r="G467" t="s">
        <v>105</v>
      </c>
      <c r="H467">
        <v>3</v>
      </c>
      <c r="I467" t="s">
        <v>51</v>
      </c>
      <c r="J467" t="s">
        <v>102</v>
      </c>
      <c r="L467">
        <v>21</v>
      </c>
      <c r="M467">
        <v>1</v>
      </c>
      <c r="N467">
        <v>0</v>
      </c>
      <c r="O467">
        <v>1762347041</v>
      </c>
      <c r="P467">
        <v>2098</v>
      </c>
      <c r="R467" t="s">
        <v>53</v>
      </c>
      <c r="S467">
        <f>MATCH(D467,Отчет!$C:$C,0)</f>
        <v>13</v>
      </c>
    </row>
    <row r="468" spans="1:19" x14ac:dyDescent="0.2">
      <c r="A468">
        <v>1845535023</v>
      </c>
      <c r="B468">
        <v>8</v>
      </c>
      <c r="C468" t="s">
        <v>48</v>
      </c>
      <c r="D468">
        <v>1642313269</v>
      </c>
      <c r="E468" t="s">
        <v>29</v>
      </c>
      <c r="F468" t="s">
        <v>70</v>
      </c>
      <c r="G468" t="s">
        <v>106</v>
      </c>
      <c r="H468">
        <v>3</v>
      </c>
      <c r="I468" t="s">
        <v>51</v>
      </c>
      <c r="J468" t="s">
        <v>102</v>
      </c>
      <c r="L468">
        <v>24</v>
      </c>
      <c r="M468">
        <v>1</v>
      </c>
      <c r="N468">
        <v>0</v>
      </c>
      <c r="O468">
        <v>1762347041</v>
      </c>
      <c r="P468">
        <v>2098</v>
      </c>
      <c r="R468" t="s">
        <v>53</v>
      </c>
      <c r="S468">
        <f>MATCH(D468,Отчет!$C:$C,0)</f>
        <v>27</v>
      </c>
    </row>
    <row r="469" spans="1:19" x14ac:dyDescent="0.2">
      <c r="A469">
        <v>1845535028</v>
      </c>
      <c r="B469">
        <v>9</v>
      </c>
      <c r="C469" t="s">
        <v>48</v>
      </c>
      <c r="D469">
        <v>1641135286</v>
      </c>
      <c r="E469" t="s">
        <v>36</v>
      </c>
      <c r="F469" t="s">
        <v>60</v>
      </c>
      <c r="G469" t="s">
        <v>106</v>
      </c>
      <c r="H469">
        <v>3</v>
      </c>
      <c r="I469" t="s">
        <v>51</v>
      </c>
      <c r="J469" t="s">
        <v>102</v>
      </c>
      <c r="L469">
        <v>27</v>
      </c>
      <c r="M469">
        <v>1</v>
      </c>
      <c r="N469">
        <v>1</v>
      </c>
      <c r="O469">
        <v>1762347041</v>
      </c>
      <c r="P469">
        <v>2098</v>
      </c>
      <c r="R469" t="s">
        <v>53</v>
      </c>
      <c r="S469">
        <f>MATCH(D469,Отчет!$C:$C,0)</f>
        <v>14</v>
      </c>
    </row>
    <row r="470" spans="1:19" x14ac:dyDescent="0.2">
      <c r="A470">
        <v>1845535033</v>
      </c>
      <c r="B470">
        <v>6</v>
      </c>
      <c r="C470" t="s">
        <v>48</v>
      </c>
      <c r="D470">
        <v>1641135303</v>
      </c>
      <c r="E470" t="s">
        <v>37</v>
      </c>
      <c r="F470" t="s">
        <v>61</v>
      </c>
      <c r="G470" t="s">
        <v>106</v>
      </c>
      <c r="H470">
        <v>3</v>
      </c>
      <c r="I470" t="s">
        <v>51</v>
      </c>
      <c r="J470" t="s">
        <v>102</v>
      </c>
      <c r="L470">
        <v>18</v>
      </c>
      <c r="M470">
        <v>1</v>
      </c>
      <c r="N470">
        <v>1</v>
      </c>
      <c r="O470">
        <v>1762347041</v>
      </c>
      <c r="P470">
        <v>2098</v>
      </c>
      <c r="R470" t="s">
        <v>53</v>
      </c>
      <c r="S470">
        <f>MATCH(D470,Отчет!$C:$C,0)</f>
        <v>22</v>
      </c>
    </row>
    <row r="471" spans="1:19" x14ac:dyDescent="0.2">
      <c r="A471">
        <v>1845535038</v>
      </c>
      <c r="B471">
        <v>8</v>
      </c>
      <c r="C471" t="s">
        <v>48</v>
      </c>
      <c r="D471">
        <v>1641135318</v>
      </c>
      <c r="E471" t="s">
        <v>38</v>
      </c>
      <c r="F471" t="s">
        <v>62</v>
      </c>
      <c r="G471" t="s">
        <v>106</v>
      </c>
      <c r="H471">
        <v>3</v>
      </c>
      <c r="I471" t="s">
        <v>51</v>
      </c>
      <c r="J471" t="s">
        <v>102</v>
      </c>
      <c r="L471">
        <v>24</v>
      </c>
      <c r="M471">
        <v>1</v>
      </c>
      <c r="N471">
        <v>1</v>
      </c>
      <c r="O471">
        <v>1762347041</v>
      </c>
      <c r="P471">
        <v>2098</v>
      </c>
      <c r="R471" t="s">
        <v>53</v>
      </c>
      <c r="S471">
        <f>MATCH(D471,Отчет!$C:$C,0)</f>
        <v>18</v>
      </c>
    </row>
    <row r="472" spans="1:19" x14ac:dyDescent="0.2">
      <c r="A472">
        <v>1845535058</v>
      </c>
      <c r="B472">
        <v>7</v>
      </c>
      <c r="C472" t="s">
        <v>48</v>
      </c>
      <c r="D472">
        <v>1641135376</v>
      </c>
      <c r="E472" t="s">
        <v>39</v>
      </c>
      <c r="F472" t="s">
        <v>63</v>
      </c>
      <c r="G472" t="s">
        <v>106</v>
      </c>
      <c r="H472">
        <v>3</v>
      </c>
      <c r="I472" t="s">
        <v>51</v>
      </c>
      <c r="J472" t="s">
        <v>102</v>
      </c>
      <c r="L472">
        <v>21</v>
      </c>
      <c r="M472">
        <v>1</v>
      </c>
      <c r="N472">
        <v>1</v>
      </c>
      <c r="O472">
        <v>1762347041</v>
      </c>
      <c r="P472">
        <v>2098</v>
      </c>
      <c r="R472" t="s">
        <v>53</v>
      </c>
      <c r="S472">
        <f>MATCH(D472,Отчет!$C:$C,0)</f>
        <v>30</v>
      </c>
    </row>
    <row r="473" spans="1:19" x14ac:dyDescent="0.2">
      <c r="A473">
        <v>1845535063</v>
      </c>
      <c r="B473">
        <v>7</v>
      </c>
      <c r="C473" t="s">
        <v>48</v>
      </c>
      <c r="D473">
        <v>1641135390</v>
      </c>
      <c r="E473" t="s">
        <v>40</v>
      </c>
      <c r="F473" t="s">
        <v>64</v>
      </c>
      <c r="G473" t="s">
        <v>106</v>
      </c>
      <c r="H473">
        <v>3</v>
      </c>
      <c r="I473" t="s">
        <v>51</v>
      </c>
      <c r="J473" t="s">
        <v>102</v>
      </c>
      <c r="L473">
        <v>21</v>
      </c>
      <c r="M473">
        <v>1</v>
      </c>
      <c r="N473">
        <v>1</v>
      </c>
      <c r="O473">
        <v>1762347041</v>
      </c>
      <c r="P473">
        <v>2098</v>
      </c>
      <c r="R473" t="s">
        <v>53</v>
      </c>
      <c r="S473">
        <f>MATCH(D473,Отчет!$C:$C,0)</f>
        <v>29</v>
      </c>
    </row>
    <row r="474" spans="1:19" x14ac:dyDescent="0.2">
      <c r="A474">
        <v>1845535068</v>
      </c>
      <c r="B474">
        <v>9</v>
      </c>
      <c r="C474" t="s">
        <v>48</v>
      </c>
      <c r="D474">
        <v>1641135403</v>
      </c>
      <c r="E474" t="s">
        <v>41</v>
      </c>
      <c r="F474" t="s">
        <v>65</v>
      </c>
      <c r="G474" t="s">
        <v>106</v>
      </c>
      <c r="H474">
        <v>3</v>
      </c>
      <c r="I474" t="s">
        <v>51</v>
      </c>
      <c r="J474" t="s">
        <v>102</v>
      </c>
      <c r="L474">
        <v>27</v>
      </c>
      <c r="M474">
        <v>1</v>
      </c>
      <c r="N474">
        <v>1</v>
      </c>
      <c r="O474">
        <v>1762347041</v>
      </c>
      <c r="P474">
        <v>2098</v>
      </c>
      <c r="R474" t="s">
        <v>53</v>
      </c>
      <c r="S474">
        <f>MATCH(D474,Отчет!$C:$C,0)</f>
        <v>16</v>
      </c>
    </row>
    <row r="475" spans="1:19" x14ac:dyDescent="0.2">
      <c r="A475">
        <v>1845535073</v>
      </c>
      <c r="B475">
        <v>10</v>
      </c>
      <c r="C475" t="s">
        <v>48</v>
      </c>
      <c r="D475">
        <v>1641135417</v>
      </c>
      <c r="E475" t="s">
        <v>42</v>
      </c>
      <c r="F475" t="s">
        <v>66</v>
      </c>
      <c r="G475" t="s">
        <v>106</v>
      </c>
      <c r="H475">
        <v>3</v>
      </c>
      <c r="I475" t="s">
        <v>51</v>
      </c>
      <c r="J475" t="s">
        <v>102</v>
      </c>
      <c r="L475">
        <v>30</v>
      </c>
      <c r="M475">
        <v>1</v>
      </c>
      <c r="N475">
        <v>1</v>
      </c>
      <c r="O475">
        <v>1762347041</v>
      </c>
      <c r="P475">
        <v>2098</v>
      </c>
      <c r="R475" t="s">
        <v>53</v>
      </c>
      <c r="S475">
        <f>MATCH(D475,Отчет!$C:$C,0)</f>
        <v>28</v>
      </c>
    </row>
    <row r="476" spans="1:19" x14ac:dyDescent="0.2">
      <c r="A476">
        <v>1845535101</v>
      </c>
      <c r="B476">
        <v>7</v>
      </c>
      <c r="C476" t="s">
        <v>48</v>
      </c>
      <c r="D476">
        <v>1641135447</v>
      </c>
      <c r="E476" t="s">
        <v>44</v>
      </c>
      <c r="F476" t="s">
        <v>67</v>
      </c>
      <c r="G476" t="s">
        <v>106</v>
      </c>
      <c r="H476">
        <v>3</v>
      </c>
      <c r="I476" t="s">
        <v>51</v>
      </c>
      <c r="J476" t="s">
        <v>102</v>
      </c>
      <c r="L476">
        <v>21</v>
      </c>
      <c r="M476">
        <v>1</v>
      </c>
      <c r="N476">
        <v>1</v>
      </c>
      <c r="O476">
        <v>1762347041</v>
      </c>
      <c r="P476">
        <v>2098</v>
      </c>
      <c r="R476" t="s">
        <v>53</v>
      </c>
      <c r="S476">
        <f>MATCH(D476,Отчет!$C:$C,0)</f>
        <v>25</v>
      </c>
    </row>
    <row r="477" spans="1:19" x14ac:dyDescent="0.2">
      <c r="A477">
        <v>1845535003</v>
      </c>
      <c r="B477">
        <v>8</v>
      </c>
      <c r="C477" t="s">
        <v>48</v>
      </c>
      <c r="D477">
        <v>1642265468</v>
      </c>
      <c r="E477" t="s">
        <v>46</v>
      </c>
      <c r="F477" t="s">
        <v>68</v>
      </c>
      <c r="G477" t="s">
        <v>106</v>
      </c>
      <c r="H477">
        <v>3</v>
      </c>
      <c r="I477" t="s">
        <v>51</v>
      </c>
      <c r="J477" t="s">
        <v>102</v>
      </c>
      <c r="L477">
        <v>24</v>
      </c>
      <c r="M477">
        <v>1</v>
      </c>
      <c r="N477">
        <v>1</v>
      </c>
      <c r="O477">
        <v>1762347041</v>
      </c>
      <c r="P477">
        <v>2098</v>
      </c>
      <c r="R477" t="s">
        <v>53</v>
      </c>
      <c r="S477">
        <f>MATCH(D477,Отчет!$C:$C,0)</f>
        <v>15</v>
      </c>
    </row>
    <row r="478" spans="1:19" x14ac:dyDescent="0.2">
      <c r="A478">
        <v>1845535048</v>
      </c>
      <c r="B478">
        <v>9</v>
      </c>
      <c r="C478" t="s">
        <v>48</v>
      </c>
      <c r="D478">
        <v>1642265487</v>
      </c>
      <c r="E478" t="s">
        <v>45</v>
      </c>
      <c r="F478" t="s">
        <v>69</v>
      </c>
      <c r="G478" t="s">
        <v>106</v>
      </c>
      <c r="H478">
        <v>3</v>
      </c>
      <c r="I478" t="s">
        <v>51</v>
      </c>
      <c r="J478" t="s">
        <v>102</v>
      </c>
      <c r="L478">
        <v>27</v>
      </c>
      <c r="M478">
        <v>1</v>
      </c>
      <c r="N478">
        <v>1</v>
      </c>
      <c r="O478">
        <v>1762347041</v>
      </c>
      <c r="P478">
        <v>2098</v>
      </c>
      <c r="R478" t="s">
        <v>53</v>
      </c>
      <c r="S478">
        <f>MATCH(D478,Отчет!$C:$C,0)</f>
        <v>17</v>
      </c>
    </row>
    <row r="479" spans="1:19" x14ac:dyDescent="0.2">
      <c r="A479">
        <v>1845535083</v>
      </c>
      <c r="B479">
        <v>7</v>
      </c>
      <c r="C479" t="s">
        <v>48</v>
      </c>
      <c r="D479">
        <v>1638078137</v>
      </c>
      <c r="E479" t="s">
        <v>43</v>
      </c>
      <c r="F479" t="s">
        <v>49</v>
      </c>
      <c r="G479" t="s">
        <v>106</v>
      </c>
      <c r="H479">
        <v>3</v>
      </c>
      <c r="I479" t="s">
        <v>51</v>
      </c>
      <c r="J479" t="s">
        <v>102</v>
      </c>
      <c r="L479">
        <v>21</v>
      </c>
      <c r="M479">
        <v>1</v>
      </c>
      <c r="N479">
        <v>1</v>
      </c>
      <c r="O479">
        <v>1762347041</v>
      </c>
      <c r="P479">
        <v>2098</v>
      </c>
      <c r="R479" t="s">
        <v>53</v>
      </c>
      <c r="S479">
        <f>MATCH(D479,Отчет!$C:$C,0)</f>
        <v>26</v>
      </c>
    </row>
    <row r="480" spans="1:19" x14ac:dyDescent="0.2">
      <c r="A480">
        <v>1845534973</v>
      </c>
      <c r="B480">
        <v>9</v>
      </c>
      <c r="C480" t="s">
        <v>48</v>
      </c>
      <c r="D480">
        <v>1641135173</v>
      </c>
      <c r="E480" t="s">
        <v>30</v>
      </c>
      <c r="F480" t="s">
        <v>71</v>
      </c>
      <c r="G480" t="s">
        <v>106</v>
      </c>
      <c r="H480">
        <v>3</v>
      </c>
      <c r="I480" t="s">
        <v>51</v>
      </c>
      <c r="J480" t="s">
        <v>102</v>
      </c>
      <c r="L480">
        <v>27</v>
      </c>
      <c r="M480">
        <v>1</v>
      </c>
      <c r="N480">
        <v>1</v>
      </c>
      <c r="O480">
        <v>1762347041</v>
      </c>
      <c r="P480">
        <v>2098</v>
      </c>
      <c r="R480" t="s">
        <v>53</v>
      </c>
      <c r="S480">
        <f>MATCH(D480,Отчет!$C:$C,0)</f>
        <v>23</v>
      </c>
    </row>
    <row r="481" spans="1:19" x14ac:dyDescent="0.2">
      <c r="A481">
        <v>1845534983</v>
      </c>
      <c r="B481">
        <v>9</v>
      </c>
      <c r="C481" t="s">
        <v>48</v>
      </c>
      <c r="D481">
        <v>1641135205</v>
      </c>
      <c r="E481" t="s">
        <v>31</v>
      </c>
      <c r="F481" t="s">
        <v>55</v>
      </c>
      <c r="G481" t="s">
        <v>106</v>
      </c>
      <c r="H481">
        <v>3</v>
      </c>
      <c r="I481" t="s">
        <v>51</v>
      </c>
      <c r="J481" t="s">
        <v>102</v>
      </c>
      <c r="L481">
        <v>27</v>
      </c>
      <c r="M481">
        <v>1</v>
      </c>
      <c r="N481">
        <v>1</v>
      </c>
      <c r="O481">
        <v>1762347041</v>
      </c>
      <c r="P481">
        <v>2098</v>
      </c>
      <c r="R481" t="s">
        <v>53</v>
      </c>
      <c r="S481">
        <f>MATCH(D481,Отчет!$C:$C,0)</f>
        <v>12</v>
      </c>
    </row>
    <row r="482" spans="1:19" x14ac:dyDescent="0.2">
      <c r="A482">
        <v>1845534988</v>
      </c>
      <c r="B482">
        <v>9</v>
      </c>
      <c r="C482" t="s">
        <v>48</v>
      </c>
      <c r="D482">
        <v>1641135219</v>
      </c>
      <c r="E482" t="s">
        <v>32</v>
      </c>
      <c r="F482" t="s">
        <v>56</v>
      </c>
      <c r="G482" t="s">
        <v>106</v>
      </c>
      <c r="H482">
        <v>3</v>
      </c>
      <c r="I482" t="s">
        <v>51</v>
      </c>
      <c r="J482" t="s">
        <v>102</v>
      </c>
      <c r="L482">
        <v>27</v>
      </c>
      <c r="M482">
        <v>1</v>
      </c>
      <c r="N482">
        <v>1</v>
      </c>
      <c r="O482">
        <v>1762347041</v>
      </c>
      <c r="P482">
        <v>2098</v>
      </c>
      <c r="R482" t="s">
        <v>53</v>
      </c>
      <c r="S482">
        <f>MATCH(D482,Отчет!$C:$C,0)</f>
        <v>20</v>
      </c>
    </row>
    <row r="483" spans="1:19" x14ac:dyDescent="0.2">
      <c r="A483">
        <v>1845534993</v>
      </c>
      <c r="B483">
        <v>7</v>
      </c>
      <c r="C483" t="s">
        <v>48</v>
      </c>
      <c r="D483">
        <v>1641135232</v>
      </c>
      <c r="E483" t="s">
        <v>33</v>
      </c>
      <c r="F483" t="s">
        <v>57</v>
      </c>
      <c r="G483" t="s">
        <v>106</v>
      </c>
      <c r="H483">
        <v>3</v>
      </c>
      <c r="I483" t="s">
        <v>51</v>
      </c>
      <c r="J483" t="s">
        <v>102</v>
      </c>
      <c r="L483">
        <v>21</v>
      </c>
      <c r="M483">
        <v>1</v>
      </c>
      <c r="N483">
        <v>1</v>
      </c>
      <c r="O483">
        <v>1762347041</v>
      </c>
      <c r="P483">
        <v>2098</v>
      </c>
      <c r="R483" t="s">
        <v>53</v>
      </c>
      <c r="S483">
        <f>MATCH(D483,Отчет!$C:$C,0)</f>
        <v>24</v>
      </c>
    </row>
    <row r="484" spans="1:19" x14ac:dyDescent="0.2">
      <c r="A484">
        <v>1845534998</v>
      </c>
      <c r="B484">
        <v>8</v>
      </c>
      <c r="C484" t="s">
        <v>48</v>
      </c>
      <c r="D484">
        <v>1641135245</v>
      </c>
      <c r="E484" t="s">
        <v>34</v>
      </c>
      <c r="F484" t="s">
        <v>58</v>
      </c>
      <c r="G484" t="s">
        <v>106</v>
      </c>
      <c r="H484">
        <v>3</v>
      </c>
      <c r="I484" t="s">
        <v>51</v>
      </c>
      <c r="J484" t="s">
        <v>102</v>
      </c>
      <c r="L484">
        <v>24</v>
      </c>
      <c r="M484">
        <v>1</v>
      </c>
      <c r="N484">
        <v>1</v>
      </c>
      <c r="O484">
        <v>1762347041</v>
      </c>
      <c r="P484">
        <v>2098</v>
      </c>
      <c r="R484" t="s">
        <v>53</v>
      </c>
      <c r="S484">
        <f>MATCH(D484,Отчет!$C:$C,0)</f>
        <v>21</v>
      </c>
    </row>
    <row r="485" spans="1:19" x14ac:dyDescent="0.2">
      <c r="A485">
        <v>1845535008</v>
      </c>
      <c r="B485">
        <v>8</v>
      </c>
      <c r="C485" t="s">
        <v>48</v>
      </c>
      <c r="D485">
        <v>1641135260</v>
      </c>
      <c r="E485" t="s">
        <v>35</v>
      </c>
      <c r="F485" t="s">
        <v>59</v>
      </c>
      <c r="G485" t="s">
        <v>106</v>
      </c>
      <c r="H485">
        <v>3</v>
      </c>
      <c r="I485" t="s">
        <v>51</v>
      </c>
      <c r="J485" t="s">
        <v>102</v>
      </c>
      <c r="L485">
        <v>24</v>
      </c>
      <c r="M485">
        <v>1</v>
      </c>
      <c r="N485">
        <v>1</v>
      </c>
      <c r="O485">
        <v>1762347041</v>
      </c>
      <c r="P485">
        <v>2098</v>
      </c>
      <c r="R485" t="s">
        <v>53</v>
      </c>
      <c r="S485">
        <f>MATCH(D485,Отчет!$C:$C,0)</f>
        <v>19</v>
      </c>
    </row>
    <row r="486" spans="1:19" x14ac:dyDescent="0.2">
      <c r="A486">
        <v>1845535018</v>
      </c>
      <c r="B486">
        <v>7</v>
      </c>
      <c r="C486" t="s">
        <v>48</v>
      </c>
      <c r="D486">
        <v>1641135273</v>
      </c>
      <c r="E486" t="s">
        <v>28</v>
      </c>
      <c r="F486" t="s">
        <v>74</v>
      </c>
      <c r="G486" t="s">
        <v>106</v>
      </c>
      <c r="H486">
        <v>3</v>
      </c>
      <c r="I486" t="s">
        <v>51</v>
      </c>
      <c r="J486" t="s">
        <v>102</v>
      </c>
      <c r="L486">
        <v>21</v>
      </c>
      <c r="M486">
        <v>1</v>
      </c>
      <c r="N486">
        <v>1</v>
      </c>
      <c r="O486">
        <v>1762347041</v>
      </c>
      <c r="P486">
        <v>2098</v>
      </c>
      <c r="R486" t="s">
        <v>53</v>
      </c>
      <c r="S486">
        <f>MATCH(D486,Отчет!$C:$C,0)</f>
        <v>31</v>
      </c>
    </row>
    <row r="487" spans="1:19" x14ac:dyDescent="0.2">
      <c r="A487">
        <v>1845535078</v>
      </c>
      <c r="B487">
        <v>9</v>
      </c>
      <c r="C487" t="s">
        <v>48</v>
      </c>
      <c r="D487">
        <v>1642313282</v>
      </c>
      <c r="E487" t="s">
        <v>47</v>
      </c>
      <c r="F487" t="s">
        <v>54</v>
      </c>
      <c r="G487" t="s">
        <v>106</v>
      </c>
      <c r="H487">
        <v>3</v>
      </c>
      <c r="I487" t="s">
        <v>51</v>
      </c>
      <c r="J487" t="s">
        <v>102</v>
      </c>
      <c r="L487">
        <v>27</v>
      </c>
      <c r="M487">
        <v>1</v>
      </c>
      <c r="N487">
        <v>0</v>
      </c>
      <c r="O487">
        <v>1762347041</v>
      </c>
      <c r="P487">
        <v>2098</v>
      </c>
      <c r="R487" t="s">
        <v>53</v>
      </c>
      <c r="S487">
        <f>MATCH(D487,Отчет!$C:$C,0)</f>
        <v>13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2018-03-06T15:03:21Z</dcterms:modified>
</cp:coreProperties>
</file>