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2" sheetId="1" r:id="rId1"/>
  </sheets>
  <definedNames>
    <definedName name="_xlnm.Print_Titles" localSheetId="0">'Приложение 2'!#REF!</definedName>
  </definedNames>
  <calcPr calcId="145621"/>
</workbook>
</file>

<file path=xl/calcChain.xml><?xml version="1.0" encoding="utf-8"?>
<calcChain xmlns="http://schemas.openxmlformats.org/spreadsheetml/2006/main">
  <c r="E88" i="1" l="1"/>
  <c r="E85" i="1"/>
  <c r="E82" i="1"/>
  <c r="E79" i="1"/>
  <c r="E76" i="1"/>
  <c r="E73" i="1"/>
  <c r="E71" i="1"/>
  <c r="E68" i="1"/>
  <c r="E66" i="1"/>
  <c r="E64" i="1"/>
  <c r="E62" i="1"/>
  <c r="E59" i="1"/>
  <c r="E58" i="1"/>
  <c r="E56" i="1"/>
  <c r="E54" i="1"/>
  <c r="E51" i="1"/>
  <c r="E48" i="1"/>
  <c r="E45" i="1"/>
  <c r="E43" i="1"/>
  <c r="E41" i="1"/>
  <c r="E40" i="1"/>
  <c r="E38" i="1"/>
  <c r="E37" i="1"/>
  <c r="E36" i="1"/>
  <c r="E35" i="1"/>
  <c r="E32" i="1"/>
  <c r="E29" i="1"/>
  <c r="E26" i="1"/>
  <c r="E23" i="1"/>
  <c r="E21" i="1"/>
  <c r="E18" i="1"/>
  <c r="E16" i="1"/>
  <c r="E14" i="1"/>
  <c r="B88" i="1" l="1"/>
  <c r="B85" i="1"/>
  <c r="B82" i="1"/>
  <c r="B79" i="1"/>
  <c r="B76" i="1"/>
  <c r="B73" i="1"/>
  <c r="B71" i="1"/>
  <c r="B68" i="1"/>
  <c r="B66" i="1"/>
  <c r="B64" i="1"/>
  <c r="B62" i="1"/>
  <c r="B59" i="1"/>
  <c r="B58" i="1"/>
  <c r="B56" i="1"/>
  <c r="B54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</calcChain>
</file>

<file path=xl/sharedStrings.xml><?xml version="1.0" encoding="utf-8"?>
<sst xmlns="http://schemas.openxmlformats.org/spreadsheetml/2006/main" count="86" uniqueCount="86">
  <si>
    <t>приказом НИУ ВШЭ от______ №________</t>
  </si>
  <si>
    <t>УТВЕРЖДЕНА</t>
  </si>
  <si>
    <t>Стоимость одного года обучения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</si>
  <si>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</si>
  <si>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</si>
  <si>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</si>
  <si>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</si>
  <si>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</si>
  <si>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</si>
  <si>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</si>
  <si>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</si>
  <si>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</si>
  <si>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</si>
  <si>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</si>
  <si>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</si>
  <si>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</si>
  <si>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</si>
  <si>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</si>
  <si>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</si>
  <si>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</si>
  <si>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</si>
  <si>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</si>
  <si>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</si>
  <si>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</si>
  <si>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</si>
  <si>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</si>
  <si>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</si>
  <si>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</si>
  <si>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</si>
  <si>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</si>
  <si>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</si>
  <si>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</si>
  <si>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</si>
  <si>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</si>
  <si>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</si>
  <si>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</si>
  <si>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</si>
  <si>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</si>
  <si>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</si>
  <si>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</si>
  <si>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</si>
  <si>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</si>
  <si>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</si>
  <si>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</si>
  <si>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</si>
  <si>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</si>
  <si>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</si>
  <si>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</si>
  <si>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</si>
  <si>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</si>
  <si>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</si>
  <si>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</si>
  <si>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</si>
  <si>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</si>
  <si>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</si>
  <si>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</si>
  <si>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</si>
  <si>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</si>
  <si>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</si>
  <si>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</si>
  <si>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</si>
  <si>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</si>
  <si>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</si>
  <si>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</si>
  <si>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</si>
  <si>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</si>
  <si>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</si>
  <si>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</si>
  <si>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</si>
  <si>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</si>
  <si>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</si>
  <si>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</si>
  <si>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</si>
  <si>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</si>
  <si>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</si>
  <si>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</si>
  <si>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</si>
  <si>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</si>
  <si>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</si>
  <si>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</si>
  <si>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</si>
  <si>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</si>
  <si>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Программа двух дипломов НИУ ВШЭ и Лондонского университета "Международные отношения"</t>
  </si>
  <si>
    <t>Приложение  № 2</t>
  </si>
  <si>
    <t>Стоимость обучения на третьем курсе бакалавриата (специалитета) в 2018/2019 учебном году, для обучающихся по договорам об оказании платных образовательных услуг</t>
  </si>
  <si>
    <t>Было в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</si>
</sst>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 wrapText="1"/>
    </xf>
    <xf numFmtId="164" fontId="1" fillId="0" borderId="1" xfId="2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0" fontId="1" fillId="0" borderId="0" xfId="3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Normal="100" workbookViewId="0">
      <selection activeCell="B88" sqref="B88"/>
    </sheetView>
  </sheetViews>
  <sheetFormatPr defaultColWidth="9.140625"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2.28515625" style="1" bestFit="1" customWidth="1"/>
    <col min="5" max="5" width="7.7109375" style="1" bestFit="1" customWidth="1"/>
    <col min="6" max="16384" width="9.140625" style="1"/>
  </cols>
  <sheetData>
    <row r="1" spans="1:5" x14ac:dyDescent="0.2">
      <c r="A1" s="6"/>
      <c r="B1" s="26" t="s">
        <v>83</v>
      </c>
      <c r="C1" s="26"/>
    </row>
    <row r="2" spans="1:5" x14ac:dyDescent="0.2">
      <c r="B2" s="6"/>
      <c r="C2" s="3"/>
    </row>
    <row r="3" spans="1:5" s="4" customFormat="1" x14ac:dyDescent="0.2">
      <c r="A3" s="19"/>
      <c r="B3" s="28" t="s">
        <v>1</v>
      </c>
      <c r="C3" s="28"/>
    </row>
    <row r="4" spans="1:5" s="4" customFormat="1" x14ac:dyDescent="0.2">
      <c r="B4" s="2"/>
      <c r="C4" s="5"/>
    </row>
    <row r="5" spans="1:5" ht="33.75" customHeight="1" x14ac:dyDescent="0.2">
      <c r="A5" s="6"/>
      <c r="B5" s="26" t="s">
        <v>0</v>
      </c>
      <c r="C5" s="26"/>
    </row>
    <row r="8" spans="1:5" ht="65.25" customHeight="1" x14ac:dyDescent="0.2">
      <c r="A8" s="27" t="s">
        <v>84</v>
      </c>
      <c r="B8" s="27"/>
      <c r="C8" s="18"/>
    </row>
    <row r="10" spans="1:5" s="6" customFormat="1" ht="33" x14ac:dyDescent="0.2">
      <c r="A10" s="10" t="s">
        <v>68</v>
      </c>
      <c r="B10" s="11" t="s">
        <v>2</v>
      </c>
      <c r="D10" s="25" t="s">
        <v>85</v>
      </c>
    </row>
    <row r="11" spans="1:5" s="6" customFormat="1" x14ac:dyDescent="0.2">
      <c r="A11" s="12"/>
      <c r="B11" s="13"/>
    </row>
    <row r="12" spans="1:5" s="7" customFormat="1" ht="24" customHeight="1" x14ac:dyDescent="0.2">
      <c r="A12" s="20" t="s">
        <v>3</v>
      </c>
      <c r="B12" s="22"/>
    </row>
    <row r="13" spans="1:5" s="6" customFormat="1" x14ac:dyDescent="0.25">
      <c r="A13" s="14" t="s">
        <v>4</v>
      </c>
      <c r="B13" s="23"/>
    </row>
    <row r="14" spans="1:5" s="6" customFormat="1" x14ac:dyDescent="0.2">
      <c r="A14" s="9" t="s">
        <v>5</v>
      </c>
      <c r="B14" s="24">
        <f>ROUND(D14*1.04,0)</f>
        <v>324480</v>
      </c>
      <c r="D14" s="6">
        <v>312000</v>
      </c>
      <c r="E14" s="30">
        <f>B14/D14-1</f>
        <v>4.0000000000000036E-2</v>
      </c>
    </row>
    <row r="15" spans="1:5" s="6" customFormat="1" ht="31.5" x14ac:dyDescent="0.25">
      <c r="A15" s="14" t="s">
        <v>6</v>
      </c>
      <c r="B15" s="24"/>
      <c r="E15" s="31"/>
    </row>
    <row r="16" spans="1:5" s="6" customFormat="1" ht="31.5" x14ac:dyDescent="0.2">
      <c r="A16" s="9" t="s">
        <v>7</v>
      </c>
      <c r="B16" s="24">
        <f>ROUND(D16*1.04,0)</f>
        <v>324480</v>
      </c>
      <c r="D16" s="6">
        <v>312000</v>
      </c>
      <c r="E16" s="30">
        <f>B16/D16-1</f>
        <v>4.0000000000000036E-2</v>
      </c>
    </row>
    <row r="17" spans="1:5" s="6" customFormat="1" ht="31.5" x14ac:dyDescent="0.2">
      <c r="A17" s="8" t="s">
        <v>8</v>
      </c>
      <c r="B17" s="24"/>
      <c r="E17" s="31"/>
    </row>
    <row r="18" spans="1:5" s="6" customFormat="1" x14ac:dyDescent="0.2">
      <c r="A18" s="9" t="s">
        <v>69</v>
      </c>
      <c r="B18" s="24">
        <f>ROUND(D18*1.04,0)</f>
        <v>259584</v>
      </c>
      <c r="D18" s="6">
        <v>249600.00000000003</v>
      </c>
      <c r="E18" s="30">
        <f>B18/D18-1</f>
        <v>3.9999999999999813E-2</v>
      </c>
    </row>
    <row r="19" spans="1:5" s="7" customFormat="1" ht="37.5" x14ac:dyDescent="0.2">
      <c r="A19" s="21" t="s">
        <v>9</v>
      </c>
      <c r="B19" s="24"/>
      <c r="E19" s="32"/>
    </row>
    <row r="20" spans="1:5" s="6" customFormat="1" ht="31.5" x14ac:dyDescent="0.2">
      <c r="A20" s="8" t="s">
        <v>10</v>
      </c>
      <c r="B20" s="24"/>
      <c r="E20" s="31"/>
    </row>
    <row r="21" spans="1:5" s="6" customFormat="1" ht="31.5" x14ac:dyDescent="0.2">
      <c r="A21" s="9" t="s">
        <v>70</v>
      </c>
      <c r="B21" s="24">
        <f>ROUND(D21*1.04,0)</f>
        <v>259584</v>
      </c>
      <c r="D21" s="6">
        <v>249600.00000000003</v>
      </c>
      <c r="E21" s="30">
        <f>B21/D21-1</f>
        <v>3.9999999999999813E-2</v>
      </c>
    </row>
    <row r="22" spans="1:5" s="6" customFormat="1" ht="31.5" x14ac:dyDescent="0.2">
      <c r="A22" s="8" t="s">
        <v>11</v>
      </c>
      <c r="B22" s="24"/>
      <c r="E22" s="31"/>
    </row>
    <row r="23" spans="1:5" s="6" customFormat="1" x14ac:dyDescent="0.2">
      <c r="A23" s="9" t="s">
        <v>53</v>
      </c>
      <c r="B23" s="24">
        <f>ROUND(D23*1.04,0)</f>
        <v>356928</v>
      </c>
      <c r="D23" s="6">
        <v>343200</v>
      </c>
      <c r="E23" s="30">
        <f>B23/D23-1</f>
        <v>4.0000000000000036E-2</v>
      </c>
    </row>
    <row r="24" spans="1:5" s="7" customFormat="1" ht="24" customHeight="1" x14ac:dyDescent="0.2">
      <c r="A24" s="21" t="s">
        <v>12</v>
      </c>
      <c r="B24" s="24"/>
      <c r="E24" s="32"/>
    </row>
    <row r="25" spans="1:5" s="6" customFormat="1" x14ac:dyDescent="0.2">
      <c r="A25" s="8" t="s">
        <v>13</v>
      </c>
      <c r="B25" s="24"/>
      <c r="E25" s="31"/>
    </row>
    <row r="26" spans="1:5" s="6" customFormat="1" x14ac:dyDescent="0.2">
      <c r="A26" s="9" t="s">
        <v>71</v>
      </c>
      <c r="B26" s="24">
        <f>ROUND(D26*1.04,0)</f>
        <v>259584</v>
      </c>
      <c r="D26" s="6">
        <v>249600.00000000003</v>
      </c>
      <c r="E26" s="30">
        <f>B26/D26-1</f>
        <v>3.9999999999999813E-2</v>
      </c>
    </row>
    <row r="27" spans="1:5" s="7" customFormat="1" ht="37.5" x14ac:dyDescent="0.2">
      <c r="A27" s="21" t="s">
        <v>14</v>
      </c>
      <c r="B27" s="24"/>
      <c r="E27" s="32"/>
    </row>
    <row r="28" spans="1:5" s="6" customFormat="1" ht="31.5" x14ac:dyDescent="0.2">
      <c r="A28" s="8" t="s">
        <v>15</v>
      </c>
      <c r="B28" s="24"/>
      <c r="E28" s="31"/>
    </row>
    <row r="29" spans="1:5" s="6" customFormat="1" ht="31.5" x14ac:dyDescent="0.2">
      <c r="A29" s="9" t="s">
        <v>72</v>
      </c>
      <c r="B29" s="24">
        <f>ROUND(D29*1.04,0)</f>
        <v>259584</v>
      </c>
      <c r="D29" s="6">
        <v>249600.00000000003</v>
      </c>
      <c r="E29" s="30">
        <f>B29/D29-1</f>
        <v>3.9999999999999813E-2</v>
      </c>
    </row>
    <row r="30" spans="1:5" s="7" customFormat="1" ht="24" customHeight="1" x14ac:dyDescent="0.2">
      <c r="A30" s="21" t="s">
        <v>16</v>
      </c>
      <c r="B30" s="24"/>
      <c r="E30" s="32"/>
    </row>
    <row r="31" spans="1:5" s="6" customFormat="1" x14ac:dyDescent="0.25">
      <c r="A31" s="14" t="s">
        <v>17</v>
      </c>
      <c r="B31" s="24"/>
      <c r="E31" s="31"/>
    </row>
    <row r="32" spans="1:5" s="6" customFormat="1" x14ac:dyDescent="0.25">
      <c r="A32" s="15" t="s">
        <v>54</v>
      </c>
      <c r="B32" s="24">
        <f>ROUND(D32*1.04,0)</f>
        <v>270400</v>
      </c>
      <c r="D32" s="6">
        <v>260000</v>
      </c>
      <c r="E32" s="30">
        <f>B32/D32-1</f>
        <v>4.0000000000000036E-2</v>
      </c>
    </row>
    <row r="33" spans="1:5" s="7" customFormat="1" ht="24" customHeight="1" x14ac:dyDescent="0.2">
      <c r="A33" s="21" t="s">
        <v>18</v>
      </c>
      <c r="B33" s="24"/>
      <c r="E33" s="32"/>
    </row>
    <row r="34" spans="1:5" s="6" customFormat="1" x14ac:dyDescent="0.2">
      <c r="A34" s="16" t="s">
        <v>19</v>
      </c>
      <c r="B34" s="24"/>
      <c r="E34" s="31"/>
    </row>
    <row r="35" spans="1:5" s="6" customFormat="1" x14ac:dyDescent="0.2">
      <c r="A35" s="9" t="s">
        <v>73</v>
      </c>
      <c r="B35" s="24">
        <f>ROUND(D35*1.04,0)</f>
        <v>432640</v>
      </c>
      <c r="D35" s="6">
        <v>416000</v>
      </c>
      <c r="E35" s="30">
        <f>B35/D35-1</f>
        <v>4.0000000000000036E-2</v>
      </c>
    </row>
    <row r="36" spans="1:5" s="6" customFormat="1" x14ac:dyDescent="0.2">
      <c r="A36" s="9" t="s">
        <v>74</v>
      </c>
      <c r="B36" s="24">
        <f>ROUND(D36*1.04,0)</f>
        <v>367744</v>
      </c>
      <c r="D36" s="6">
        <v>353600</v>
      </c>
      <c r="E36" s="30">
        <f>B36/D36-1</f>
        <v>4.0000000000000036E-2</v>
      </c>
    </row>
    <row r="37" spans="1:5" s="6" customFormat="1" ht="31.5" x14ac:dyDescent="0.2">
      <c r="A37" s="9" t="s">
        <v>75</v>
      </c>
      <c r="B37" s="24">
        <f>ROUND(D37*1.04,0)</f>
        <v>432640</v>
      </c>
      <c r="D37" s="6">
        <v>416000</v>
      </c>
      <c r="E37" s="30">
        <f>B37/D37-1</f>
        <v>4.0000000000000036E-2</v>
      </c>
    </row>
    <row r="38" spans="1:5" s="6" customFormat="1" ht="31.5" x14ac:dyDescent="0.2">
      <c r="A38" s="9" t="s">
        <v>20</v>
      </c>
      <c r="B38" s="24">
        <f>ROUND(D38*1.04,0)</f>
        <v>486720</v>
      </c>
      <c r="D38" s="6">
        <v>468000</v>
      </c>
      <c r="E38" s="30">
        <f>B38/D38-1</f>
        <v>4.0000000000000036E-2</v>
      </c>
    </row>
    <row r="39" spans="1:5" s="6" customFormat="1" x14ac:dyDescent="0.2">
      <c r="A39" s="8" t="s">
        <v>21</v>
      </c>
      <c r="B39" s="24"/>
      <c r="E39" s="31"/>
    </row>
    <row r="40" spans="1:5" s="6" customFormat="1" x14ac:dyDescent="0.2">
      <c r="A40" s="9" t="s">
        <v>55</v>
      </c>
      <c r="B40" s="24">
        <f>ROUND(D40*1.04,0)</f>
        <v>432640</v>
      </c>
      <c r="D40" s="6">
        <v>416000</v>
      </c>
      <c r="E40" s="30">
        <f>B40/D40-1</f>
        <v>4.0000000000000036E-2</v>
      </c>
    </row>
    <row r="41" spans="1:5" s="6" customFormat="1" ht="31.5" x14ac:dyDescent="0.2">
      <c r="A41" s="9" t="s">
        <v>57</v>
      </c>
      <c r="B41" s="24">
        <f>ROUND(D41*1.04,0)</f>
        <v>411008</v>
      </c>
      <c r="D41" s="6">
        <v>395200</v>
      </c>
      <c r="E41" s="30">
        <f>B41/D41-1</f>
        <v>4.0000000000000036E-2</v>
      </c>
    </row>
    <row r="42" spans="1:5" s="6" customFormat="1" ht="31.5" x14ac:dyDescent="0.2">
      <c r="A42" s="8" t="s">
        <v>22</v>
      </c>
      <c r="B42" s="24"/>
      <c r="E42" s="31"/>
    </row>
    <row r="43" spans="1:5" s="6" customFormat="1" ht="31.5" x14ac:dyDescent="0.2">
      <c r="A43" s="9" t="s">
        <v>56</v>
      </c>
      <c r="B43" s="24">
        <f>ROUND(D43*1.04,0)</f>
        <v>411008</v>
      </c>
      <c r="D43" s="6">
        <v>395200</v>
      </c>
      <c r="E43" s="30">
        <f>B43/D43-1</f>
        <v>4.0000000000000036E-2</v>
      </c>
    </row>
    <row r="44" spans="1:5" s="6" customFormat="1" ht="24" customHeight="1" x14ac:dyDescent="0.2">
      <c r="A44" s="8" t="s">
        <v>23</v>
      </c>
      <c r="B44" s="24"/>
      <c r="E44" s="31"/>
    </row>
    <row r="45" spans="1:5" s="6" customFormat="1" x14ac:dyDescent="0.2">
      <c r="A45" s="9" t="s">
        <v>58</v>
      </c>
      <c r="B45" s="24">
        <f>ROUND(D45*1.04,0)</f>
        <v>432640</v>
      </c>
      <c r="D45" s="6">
        <v>416000</v>
      </c>
      <c r="E45" s="30">
        <f>B45/D45-1</f>
        <v>4.0000000000000036E-2</v>
      </c>
    </row>
    <row r="46" spans="1:5" s="7" customFormat="1" ht="24" customHeight="1" x14ac:dyDescent="0.2">
      <c r="A46" s="21" t="s">
        <v>24</v>
      </c>
      <c r="B46" s="24"/>
      <c r="E46" s="32"/>
    </row>
    <row r="47" spans="1:5" s="6" customFormat="1" x14ac:dyDescent="0.2">
      <c r="A47" s="8" t="s">
        <v>25</v>
      </c>
      <c r="B47" s="24"/>
      <c r="E47" s="31"/>
    </row>
    <row r="48" spans="1:5" s="6" customFormat="1" x14ac:dyDescent="0.2">
      <c r="A48" s="9" t="s">
        <v>59</v>
      </c>
      <c r="B48" s="24">
        <f>ROUND(D48*1.04,0)</f>
        <v>302848</v>
      </c>
      <c r="D48" s="6">
        <v>291200</v>
      </c>
      <c r="E48" s="30">
        <f>B48/D48-1</f>
        <v>4.0000000000000036E-2</v>
      </c>
    </row>
    <row r="49" spans="1:5" s="7" customFormat="1" ht="24" customHeight="1" x14ac:dyDescent="0.2">
      <c r="A49" s="21" t="s">
        <v>26</v>
      </c>
      <c r="B49" s="24"/>
      <c r="E49" s="32"/>
    </row>
    <row r="50" spans="1:5" s="6" customFormat="1" x14ac:dyDescent="0.2">
      <c r="A50" s="8" t="s">
        <v>27</v>
      </c>
      <c r="B50" s="24"/>
      <c r="E50" s="31"/>
    </row>
    <row r="51" spans="1:5" s="6" customFormat="1" x14ac:dyDescent="0.2">
      <c r="A51" s="9" t="s">
        <v>28</v>
      </c>
      <c r="B51" s="24">
        <f>ROUND(D51*1.04,0)</f>
        <v>378560</v>
      </c>
      <c r="D51" s="6">
        <v>364000</v>
      </c>
      <c r="E51" s="30">
        <f>B51/D51-1</f>
        <v>4.0000000000000036E-2</v>
      </c>
    </row>
    <row r="52" spans="1:5" s="7" customFormat="1" ht="24" customHeight="1" x14ac:dyDescent="0.2">
      <c r="A52" s="21" t="s">
        <v>29</v>
      </c>
      <c r="B52" s="24"/>
      <c r="E52" s="32"/>
    </row>
    <row r="53" spans="1:5" s="6" customFormat="1" ht="31.5" x14ac:dyDescent="0.25">
      <c r="A53" s="14" t="s">
        <v>30</v>
      </c>
      <c r="B53" s="24"/>
      <c r="E53" s="31"/>
    </row>
    <row r="54" spans="1:5" s="6" customFormat="1" ht="31.5" x14ac:dyDescent="0.2">
      <c r="A54" s="9" t="s">
        <v>61</v>
      </c>
      <c r="B54" s="24">
        <f>ROUND(D54*1.04,0)</f>
        <v>356928</v>
      </c>
      <c r="D54" s="6">
        <v>343200</v>
      </c>
      <c r="E54" s="30">
        <f>B54/D54-1</f>
        <v>4.0000000000000036E-2</v>
      </c>
    </row>
    <row r="55" spans="1:5" s="6" customFormat="1" x14ac:dyDescent="0.2">
      <c r="A55" s="8" t="s">
        <v>31</v>
      </c>
      <c r="B55" s="24"/>
      <c r="E55" s="31"/>
    </row>
    <row r="56" spans="1:5" s="6" customFormat="1" x14ac:dyDescent="0.2">
      <c r="A56" s="9" t="s">
        <v>60</v>
      </c>
      <c r="B56" s="24">
        <f>ROUND(D56*1.04,0)</f>
        <v>302848</v>
      </c>
      <c r="D56" s="6">
        <v>291200</v>
      </c>
      <c r="E56" s="30">
        <f>B56/D56-1</f>
        <v>4.0000000000000036E-2</v>
      </c>
    </row>
    <row r="57" spans="1:5" s="6" customFormat="1" ht="31.5" x14ac:dyDescent="0.2">
      <c r="A57" s="8" t="s">
        <v>32</v>
      </c>
      <c r="B57" s="24"/>
      <c r="E57" s="31"/>
    </row>
    <row r="58" spans="1:5" s="6" customFormat="1" ht="31.5" x14ac:dyDescent="0.2">
      <c r="A58" s="9" t="s">
        <v>33</v>
      </c>
      <c r="B58" s="24">
        <f>ROUND(D58*1.04,0)</f>
        <v>454272</v>
      </c>
      <c r="D58" s="6">
        <v>436800</v>
      </c>
      <c r="E58" s="30">
        <f>B58/D58-1</f>
        <v>4.0000000000000036E-2</v>
      </c>
    </row>
    <row r="59" spans="1:5" s="6" customFormat="1" ht="31.5" x14ac:dyDescent="0.2">
      <c r="A59" s="9" t="s">
        <v>82</v>
      </c>
      <c r="B59" s="24">
        <f>ROUND(D59*1.04,0)</f>
        <v>594880</v>
      </c>
      <c r="D59" s="6">
        <v>572000</v>
      </c>
      <c r="E59" s="30">
        <f>B59/D59-1</f>
        <v>4.0000000000000036E-2</v>
      </c>
    </row>
    <row r="60" spans="1:5" s="6" customFormat="1" ht="37.5" x14ac:dyDescent="0.2">
      <c r="A60" s="17" t="s">
        <v>34</v>
      </c>
      <c r="B60" s="24"/>
      <c r="E60" s="31"/>
    </row>
    <row r="61" spans="1:5" s="6" customFormat="1" ht="31.5" x14ac:dyDescent="0.2">
      <c r="A61" s="8" t="s">
        <v>35</v>
      </c>
      <c r="B61" s="24"/>
      <c r="E61" s="31"/>
    </row>
    <row r="62" spans="1:5" s="6" customFormat="1" ht="31.5" x14ac:dyDescent="0.2">
      <c r="A62" s="9" t="s">
        <v>36</v>
      </c>
      <c r="B62" s="24">
        <f>ROUND(D62*1.04,0)</f>
        <v>356928</v>
      </c>
      <c r="D62" s="6">
        <v>343200</v>
      </c>
      <c r="E62" s="30">
        <f>B62/D62-1</f>
        <v>4.0000000000000036E-2</v>
      </c>
    </row>
    <row r="63" spans="1:5" s="6" customFormat="1" x14ac:dyDescent="0.2">
      <c r="A63" s="8" t="s">
        <v>37</v>
      </c>
      <c r="B63" s="24"/>
      <c r="E63" s="31"/>
    </row>
    <row r="64" spans="1:5" s="6" customFormat="1" x14ac:dyDescent="0.2">
      <c r="A64" s="9" t="s">
        <v>38</v>
      </c>
      <c r="B64" s="24">
        <f>ROUND(D64*1.04,0)</f>
        <v>292032</v>
      </c>
      <c r="D64" s="6">
        <v>280800</v>
      </c>
      <c r="E64" s="30">
        <f>B64/D64-1</f>
        <v>4.0000000000000036E-2</v>
      </c>
    </row>
    <row r="65" spans="1:5" s="6" customFormat="1" x14ac:dyDescent="0.2">
      <c r="A65" s="8" t="s">
        <v>78</v>
      </c>
      <c r="B65" s="24"/>
      <c r="E65" s="31"/>
    </row>
    <row r="66" spans="1:5" s="6" customFormat="1" ht="31.5" x14ac:dyDescent="0.2">
      <c r="A66" s="9" t="s">
        <v>79</v>
      </c>
      <c r="B66" s="24">
        <f>ROUND(D66*1.04,0)</f>
        <v>292032</v>
      </c>
      <c r="D66" s="6">
        <v>280800</v>
      </c>
      <c r="E66" s="30">
        <f>B66/D66-1</f>
        <v>4.0000000000000036E-2</v>
      </c>
    </row>
    <row r="67" spans="1:5" s="7" customFormat="1" ht="24" customHeight="1" x14ac:dyDescent="0.2">
      <c r="A67" s="21" t="s">
        <v>39</v>
      </c>
      <c r="B67" s="24"/>
      <c r="E67" s="32"/>
    </row>
    <row r="68" spans="1:5" s="6" customFormat="1" x14ac:dyDescent="0.2">
      <c r="A68" s="8" t="s">
        <v>40</v>
      </c>
      <c r="B68" s="24">
        <f>ROUND(D68*1.04,0)</f>
        <v>292032</v>
      </c>
      <c r="D68" s="6">
        <v>280800</v>
      </c>
      <c r="E68" s="30">
        <f>B68/D68-1</f>
        <v>4.0000000000000036E-2</v>
      </c>
    </row>
    <row r="69" spans="1:5" x14ac:dyDescent="0.2">
      <c r="A69" s="9" t="s">
        <v>62</v>
      </c>
      <c r="B69" s="24"/>
      <c r="E69" s="31"/>
    </row>
    <row r="70" spans="1:5" s="6" customFormat="1" x14ac:dyDescent="0.2">
      <c r="A70" s="8" t="s">
        <v>80</v>
      </c>
      <c r="B70" s="24"/>
      <c r="E70" s="31"/>
    </row>
    <row r="71" spans="1:5" s="6" customFormat="1" ht="31.5" x14ac:dyDescent="0.2">
      <c r="A71" s="9" t="s">
        <v>81</v>
      </c>
      <c r="B71" s="24">
        <f>ROUND(D71*1.04,0)</f>
        <v>292032</v>
      </c>
      <c r="D71" s="6">
        <v>280800</v>
      </c>
      <c r="E71" s="30">
        <f>B71/D71-1</f>
        <v>4.0000000000000036E-2</v>
      </c>
    </row>
    <row r="72" spans="1:5" ht="31.5" x14ac:dyDescent="0.2">
      <c r="A72" s="8" t="s">
        <v>41</v>
      </c>
      <c r="B72" s="24"/>
      <c r="E72" s="31"/>
    </row>
    <row r="73" spans="1:5" ht="31.5" x14ac:dyDescent="0.2">
      <c r="A73" s="9" t="s">
        <v>76</v>
      </c>
      <c r="B73" s="24">
        <f>ROUND(D73*1.04,0)</f>
        <v>292032</v>
      </c>
      <c r="D73" s="1">
        <v>280800</v>
      </c>
      <c r="E73" s="30">
        <f>B73/D73-1</f>
        <v>4.0000000000000036E-2</v>
      </c>
    </row>
    <row r="74" spans="1:5" s="7" customFormat="1" ht="24" customHeight="1" x14ac:dyDescent="0.2">
      <c r="A74" s="21" t="s">
        <v>42</v>
      </c>
      <c r="B74" s="24"/>
      <c r="E74" s="32"/>
    </row>
    <row r="75" spans="1:5" x14ac:dyDescent="0.25">
      <c r="A75" s="14" t="s">
        <v>43</v>
      </c>
      <c r="B75" s="24"/>
      <c r="E75" s="31"/>
    </row>
    <row r="76" spans="1:5" x14ac:dyDescent="0.2">
      <c r="A76" s="9" t="s">
        <v>63</v>
      </c>
      <c r="B76" s="24">
        <f>ROUND(D76*1.04,0)</f>
        <v>259584</v>
      </c>
      <c r="D76" s="1">
        <v>249600.00000000003</v>
      </c>
      <c r="E76" s="30">
        <f>B76/D76-1</f>
        <v>3.9999999999999813E-2</v>
      </c>
    </row>
    <row r="77" spans="1:5" s="7" customFormat="1" ht="24" customHeight="1" x14ac:dyDescent="0.2">
      <c r="A77" s="21" t="s">
        <v>44</v>
      </c>
      <c r="B77" s="24"/>
      <c r="E77" s="32"/>
    </row>
    <row r="78" spans="1:5" x14ac:dyDescent="0.2">
      <c r="A78" s="8" t="s">
        <v>45</v>
      </c>
      <c r="B78" s="24"/>
      <c r="E78" s="31"/>
    </row>
    <row r="79" spans="1:5" x14ac:dyDescent="0.2">
      <c r="A79" s="9" t="s">
        <v>64</v>
      </c>
      <c r="B79" s="24">
        <f>ROUND(D79*1.04,0)</f>
        <v>259584</v>
      </c>
      <c r="D79" s="1">
        <v>249600.00000000003</v>
      </c>
      <c r="E79" s="30">
        <f>B79/D79-1</f>
        <v>3.9999999999999813E-2</v>
      </c>
    </row>
    <row r="80" spans="1:5" s="7" customFormat="1" ht="24" customHeight="1" x14ac:dyDescent="0.2">
      <c r="A80" s="21" t="s">
        <v>46</v>
      </c>
      <c r="B80" s="24"/>
      <c r="E80" s="32"/>
    </row>
    <row r="81" spans="1:5" ht="15" customHeight="1" x14ac:dyDescent="0.2">
      <c r="A81" s="8" t="s">
        <v>47</v>
      </c>
      <c r="B81" s="24"/>
      <c r="E81" s="31"/>
    </row>
    <row r="82" spans="1:5" x14ac:dyDescent="0.2">
      <c r="A82" s="9" t="s">
        <v>77</v>
      </c>
      <c r="B82" s="24">
        <f>ROUND(D82*1.04,0)</f>
        <v>302848</v>
      </c>
      <c r="D82" s="1">
        <v>291200</v>
      </c>
      <c r="E82" s="30">
        <f>B82/D82-1</f>
        <v>4.0000000000000036E-2</v>
      </c>
    </row>
    <row r="83" spans="1:5" s="7" customFormat="1" ht="37.5" x14ac:dyDescent="0.2">
      <c r="A83" s="21" t="s">
        <v>48</v>
      </c>
      <c r="B83" s="24"/>
      <c r="E83" s="32"/>
    </row>
    <row r="84" spans="1:5" x14ac:dyDescent="0.2">
      <c r="A84" s="8" t="s">
        <v>49</v>
      </c>
      <c r="B84" s="24"/>
      <c r="E84" s="31"/>
    </row>
    <row r="85" spans="1:5" x14ac:dyDescent="0.2">
      <c r="A85" s="9" t="s">
        <v>65</v>
      </c>
      <c r="B85" s="24">
        <f>ROUND(D85*1.04,0)</f>
        <v>259584</v>
      </c>
      <c r="D85" s="1">
        <v>249600.00000000003</v>
      </c>
      <c r="E85" s="30">
        <f>B85/D85-1</f>
        <v>3.9999999999999813E-2</v>
      </c>
    </row>
    <row r="86" spans="1:5" s="7" customFormat="1" ht="37.5" x14ac:dyDescent="0.2">
      <c r="A86" s="21" t="s">
        <v>50</v>
      </c>
      <c r="B86" s="24"/>
      <c r="E86" s="32"/>
    </row>
    <row r="87" spans="1:5" x14ac:dyDescent="0.2">
      <c r="A87" s="8" t="s">
        <v>51</v>
      </c>
      <c r="B87" s="24"/>
      <c r="E87" s="31"/>
    </row>
    <row r="88" spans="1:5" x14ac:dyDescent="0.2">
      <c r="A88" s="9" t="s">
        <v>52</v>
      </c>
      <c r="B88" s="24">
        <f>ROUND(D88*1.04,0)</f>
        <v>324480</v>
      </c>
      <c r="D88" s="1">
        <v>312000</v>
      </c>
      <c r="E88" s="30">
        <f>B88/D88-1</f>
        <v>4.0000000000000036E-2</v>
      </c>
    </row>
    <row r="89" spans="1:5" x14ac:dyDescent="0.2">
      <c r="E89" s="31"/>
    </row>
    <row r="90" spans="1:5" x14ac:dyDescent="0.2">
      <c r="E90" s="31"/>
    </row>
    <row r="91" spans="1:5" x14ac:dyDescent="0.2">
      <c r="A91" s="6" t="s">
        <v>66</v>
      </c>
      <c r="B91" s="29" t="s">
        <v>67</v>
      </c>
      <c r="C91" s="29"/>
    </row>
  </sheetData>
  <mergeCells count="5">
    <mergeCell ref="B1:C1"/>
    <mergeCell ref="B5:C5"/>
    <mergeCell ref="A8:B8"/>
    <mergeCell ref="B3:C3"/>
    <mergeCell ref="B91:C9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Пользователь Windows</cp:lastModifiedBy>
  <cp:lastPrinted>2015-05-18T12:01:25Z</cp:lastPrinted>
  <dcterms:created xsi:type="dcterms:W3CDTF">2014-07-07T15:36:44Z</dcterms:created>
  <dcterms:modified xsi:type="dcterms:W3CDTF">2018-05-14T10:06:33Z</dcterms:modified>
</cp:coreProperties>
</file>