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Лист1" sheetId="6" state="hidden" r:id="rId2"/>
  </sheets>
  <calcPr calcId="145621" refMode="R1C1"/>
</workbook>
</file>

<file path=xl/calcChain.xml><?xml version="1.0" encoding="utf-8"?>
<calcChain xmlns="http://schemas.openxmlformats.org/spreadsheetml/2006/main">
  <c r="V313" i="1" l="1"/>
  <c r="P313" i="1"/>
  <c r="R313" i="1" s="1"/>
  <c r="L313" i="1"/>
  <c r="N313" i="1" s="1"/>
  <c r="V264" i="1"/>
  <c r="P264" i="1"/>
  <c r="R264" i="1" s="1"/>
  <c r="L264" i="1"/>
  <c r="N264" i="1" s="1"/>
  <c r="V318" i="1"/>
  <c r="P318" i="1"/>
  <c r="R318" i="1" s="1"/>
  <c r="L318" i="1"/>
  <c r="N318" i="1" s="1"/>
  <c r="S318" i="1" s="1"/>
  <c r="V276" i="1"/>
  <c r="P276" i="1"/>
  <c r="R276" i="1" s="1"/>
  <c r="L276" i="1"/>
  <c r="N276" i="1" s="1"/>
  <c r="V291" i="1"/>
  <c r="P291" i="1"/>
  <c r="R291" i="1" s="1"/>
  <c r="L291" i="1"/>
  <c r="N291" i="1" s="1"/>
  <c r="V309" i="1"/>
  <c r="P309" i="1"/>
  <c r="R309" i="1" s="1"/>
  <c r="L309" i="1"/>
  <c r="N309" i="1" s="1"/>
  <c r="S309" i="1" s="1"/>
  <c r="V335" i="1"/>
  <c r="P335" i="1"/>
  <c r="R335" i="1" s="1"/>
  <c r="L335" i="1"/>
  <c r="N335" i="1" s="1"/>
  <c r="S335" i="1" s="1"/>
  <c r="V329" i="1"/>
  <c r="P329" i="1"/>
  <c r="R329" i="1" s="1"/>
  <c r="L329" i="1"/>
  <c r="N329" i="1" s="1"/>
  <c r="S329" i="1" s="1"/>
  <c r="V332" i="1"/>
  <c r="P332" i="1"/>
  <c r="R332" i="1" s="1"/>
  <c r="L332" i="1"/>
  <c r="N332" i="1" s="1"/>
  <c r="S332" i="1" s="1"/>
  <c r="V149" i="1"/>
  <c r="P149" i="1"/>
  <c r="R149" i="1" s="1"/>
  <c r="L149" i="1"/>
  <c r="N149" i="1" s="1"/>
  <c r="S149" i="1" s="1"/>
  <c r="V341" i="1"/>
  <c r="P341" i="1"/>
  <c r="R341" i="1" s="1"/>
  <c r="L341" i="1"/>
  <c r="N341" i="1" s="1"/>
  <c r="S341" i="1" s="1"/>
  <c r="V305" i="1"/>
  <c r="P305" i="1"/>
  <c r="R305" i="1" s="1"/>
  <c r="L305" i="1"/>
  <c r="N305" i="1" s="1"/>
  <c r="V338" i="1"/>
  <c r="P338" i="1"/>
  <c r="R338" i="1" s="1"/>
  <c r="L338" i="1"/>
  <c r="N338" i="1" s="1"/>
  <c r="S338" i="1" s="1"/>
  <c r="V234" i="1"/>
  <c r="P234" i="1"/>
  <c r="R234" i="1" s="1"/>
  <c r="L234" i="1"/>
  <c r="N234" i="1" s="1"/>
  <c r="V304" i="1"/>
  <c r="P304" i="1"/>
  <c r="R304" i="1" s="1"/>
  <c r="L304" i="1"/>
  <c r="N304" i="1" s="1"/>
  <c r="S304" i="1" s="1"/>
  <c r="V119" i="1"/>
  <c r="P119" i="1"/>
  <c r="R119" i="1" s="1"/>
  <c r="L119" i="1"/>
  <c r="N119" i="1" s="1"/>
  <c r="S119" i="1" s="1"/>
  <c r="V254" i="1"/>
  <c r="P254" i="1"/>
  <c r="R254" i="1" s="1"/>
  <c r="L254" i="1"/>
  <c r="N254" i="1" s="1"/>
  <c r="S254" i="1" s="1"/>
  <c r="V342" i="1"/>
  <c r="P342" i="1"/>
  <c r="R342" i="1" s="1"/>
  <c r="L342" i="1"/>
  <c r="N342" i="1" s="1"/>
  <c r="V345" i="1"/>
  <c r="P345" i="1"/>
  <c r="R345" i="1" s="1"/>
  <c r="L345" i="1"/>
  <c r="N345" i="1" s="1"/>
  <c r="S345" i="1" s="1"/>
  <c r="V284" i="1"/>
  <c r="P284" i="1"/>
  <c r="R284" i="1" s="1"/>
  <c r="L284" i="1"/>
  <c r="N284" i="1" s="1"/>
  <c r="S284" i="1" s="1"/>
  <c r="V143" i="1"/>
  <c r="P143" i="1"/>
  <c r="R143" i="1" s="1"/>
  <c r="L143" i="1"/>
  <c r="N143" i="1" s="1"/>
  <c r="V212" i="1"/>
  <c r="P212" i="1"/>
  <c r="R212" i="1" s="1"/>
  <c r="L212" i="1"/>
  <c r="N212" i="1" s="1"/>
  <c r="S212" i="1" s="1"/>
  <c r="V132" i="1"/>
  <c r="P132" i="1"/>
  <c r="R132" i="1" s="1"/>
  <c r="L132" i="1"/>
  <c r="N132" i="1" s="1"/>
  <c r="V334" i="1"/>
  <c r="P334" i="1"/>
  <c r="R334" i="1" s="1"/>
  <c r="L334" i="1"/>
  <c r="N334" i="1" s="1"/>
  <c r="S334" i="1" s="1"/>
  <c r="V153" i="1"/>
  <c r="P153" i="1"/>
  <c r="R153" i="1" s="1"/>
  <c r="L153" i="1"/>
  <c r="N153" i="1" s="1"/>
  <c r="S153" i="1" s="1"/>
  <c r="V249" i="1"/>
  <c r="P249" i="1"/>
  <c r="R249" i="1" s="1"/>
  <c r="L249" i="1"/>
  <c r="N249" i="1" s="1"/>
  <c r="S249" i="1" s="1"/>
  <c r="V306" i="1"/>
  <c r="P306" i="1"/>
  <c r="R306" i="1" s="1"/>
  <c r="L306" i="1"/>
  <c r="N306" i="1" s="1"/>
  <c r="V336" i="1"/>
  <c r="P336" i="1"/>
  <c r="R336" i="1" s="1"/>
  <c r="L336" i="1"/>
  <c r="N336" i="1" s="1"/>
  <c r="S336" i="1" s="1"/>
  <c r="V301" i="1"/>
  <c r="P301" i="1"/>
  <c r="R301" i="1" s="1"/>
  <c r="L301" i="1"/>
  <c r="N301" i="1" s="1"/>
  <c r="S301" i="1" s="1"/>
  <c r="V273" i="1"/>
  <c r="P273" i="1"/>
  <c r="R273" i="1" s="1"/>
  <c r="L273" i="1"/>
  <c r="N273" i="1" s="1"/>
  <c r="S273" i="1" s="1"/>
  <c r="V87" i="1"/>
  <c r="P87" i="1"/>
  <c r="R87" i="1" s="1"/>
  <c r="L87" i="1"/>
  <c r="N87" i="1" s="1"/>
  <c r="S87" i="1" s="1"/>
  <c r="V268" i="1"/>
  <c r="P268" i="1"/>
  <c r="R268" i="1" s="1"/>
  <c r="L268" i="1"/>
  <c r="N268" i="1" s="1"/>
  <c r="S268" i="1" s="1"/>
  <c r="V20" i="1"/>
  <c r="P20" i="1"/>
  <c r="R20" i="1" s="1"/>
  <c r="L20" i="1"/>
  <c r="N20" i="1" s="1"/>
  <c r="S20" i="1" s="1"/>
  <c r="V247" i="1"/>
  <c r="P247" i="1"/>
  <c r="R247" i="1" s="1"/>
  <c r="L247" i="1"/>
  <c r="N247" i="1" s="1"/>
  <c r="V139" i="1"/>
  <c r="P139" i="1"/>
  <c r="R139" i="1" s="1"/>
  <c r="L139" i="1"/>
  <c r="N139" i="1" s="1"/>
  <c r="S139" i="1" s="1"/>
  <c r="V43" i="1"/>
  <c r="P43" i="1"/>
  <c r="R43" i="1" s="1"/>
  <c r="L43" i="1"/>
  <c r="N43" i="1" s="1"/>
  <c r="V40" i="1"/>
  <c r="P40" i="1"/>
  <c r="R40" i="1" s="1"/>
  <c r="L40" i="1"/>
  <c r="N40" i="1" s="1"/>
  <c r="S40" i="1" s="1"/>
  <c r="V79" i="1"/>
  <c r="P79" i="1"/>
  <c r="R79" i="1" s="1"/>
  <c r="L79" i="1"/>
  <c r="N79" i="1" s="1"/>
  <c r="V39" i="1"/>
  <c r="P39" i="1"/>
  <c r="R39" i="1" s="1"/>
  <c r="L39" i="1"/>
  <c r="N39" i="1" s="1"/>
  <c r="S39" i="1" s="1"/>
  <c r="V105" i="1"/>
  <c r="P105" i="1"/>
  <c r="R105" i="1" s="1"/>
  <c r="L105" i="1"/>
  <c r="N105" i="1" s="1"/>
  <c r="V188" i="1"/>
  <c r="P188" i="1"/>
  <c r="R188" i="1" s="1"/>
  <c r="L188" i="1"/>
  <c r="N188" i="1" s="1"/>
  <c r="S188" i="1" s="1"/>
  <c r="V339" i="1"/>
  <c r="P339" i="1"/>
  <c r="R339" i="1" s="1"/>
  <c r="L339" i="1"/>
  <c r="N339" i="1" s="1"/>
  <c r="V128" i="1"/>
  <c r="P128" i="1"/>
  <c r="R128" i="1" s="1"/>
  <c r="L128" i="1"/>
  <c r="N128" i="1" s="1"/>
  <c r="S128" i="1" s="1"/>
  <c r="V31" i="1"/>
  <c r="P31" i="1"/>
  <c r="R31" i="1" s="1"/>
  <c r="L31" i="1"/>
  <c r="N31" i="1" s="1"/>
  <c r="V126" i="1"/>
  <c r="P126" i="1"/>
  <c r="R126" i="1" s="1"/>
  <c r="L126" i="1"/>
  <c r="N126" i="1" s="1"/>
  <c r="S126" i="1" s="1"/>
  <c r="V263" i="1"/>
  <c r="P263" i="1"/>
  <c r="R263" i="1" s="1"/>
  <c r="L263" i="1"/>
  <c r="N263" i="1" s="1"/>
  <c r="V98" i="1"/>
  <c r="P98" i="1"/>
  <c r="R98" i="1" s="1"/>
  <c r="L98" i="1"/>
  <c r="N98" i="1" s="1"/>
  <c r="S98" i="1" s="1"/>
  <c r="V29" i="1"/>
  <c r="P29" i="1"/>
  <c r="R29" i="1" s="1"/>
  <c r="L29" i="1"/>
  <c r="N29" i="1" s="1"/>
  <c r="V19" i="1"/>
  <c r="P19" i="1"/>
  <c r="R19" i="1" s="1"/>
  <c r="L19" i="1"/>
  <c r="N19" i="1" s="1"/>
  <c r="S19" i="1" s="1"/>
  <c r="V120" i="1"/>
  <c r="P120" i="1"/>
  <c r="R120" i="1" s="1"/>
  <c r="L120" i="1"/>
  <c r="N120" i="1" s="1"/>
  <c r="V66" i="1"/>
  <c r="P66" i="1"/>
  <c r="R66" i="1" s="1"/>
  <c r="L66" i="1"/>
  <c r="N66" i="1" s="1"/>
  <c r="S66" i="1" s="1"/>
  <c r="V181" i="1"/>
  <c r="P181" i="1"/>
  <c r="R181" i="1" s="1"/>
  <c r="L181" i="1"/>
  <c r="N181" i="1" s="1"/>
  <c r="V77" i="1"/>
  <c r="P77" i="1"/>
  <c r="R77" i="1" s="1"/>
  <c r="L77" i="1"/>
  <c r="N77" i="1" s="1"/>
  <c r="S77" i="1" s="1"/>
  <c r="V16" i="1"/>
  <c r="P16" i="1"/>
  <c r="R16" i="1" s="1"/>
  <c r="L16" i="1"/>
  <c r="N16" i="1" s="1"/>
  <c r="V75" i="1"/>
  <c r="P75" i="1"/>
  <c r="R75" i="1" s="1"/>
  <c r="L75" i="1"/>
  <c r="N75" i="1" s="1"/>
  <c r="S75" i="1" s="1"/>
  <c r="V109" i="1"/>
  <c r="P109" i="1"/>
  <c r="R109" i="1" s="1"/>
  <c r="L109" i="1"/>
  <c r="N109" i="1" s="1"/>
  <c r="V35" i="1"/>
  <c r="P35" i="1"/>
  <c r="R35" i="1" s="1"/>
  <c r="L35" i="1"/>
  <c r="N35" i="1" s="1"/>
  <c r="S35" i="1" s="1"/>
  <c r="V175" i="1"/>
  <c r="P175" i="1"/>
  <c r="R175" i="1" s="1"/>
  <c r="L175" i="1"/>
  <c r="N175" i="1" s="1"/>
  <c r="V179" i="1"/>
  <c r="P179" i="1"/>
  <c r="R179" i="1" s="1"/>
  <c r="L179" i="1"/>
  <c r="N179" i="1" s="1"/>
  <c r="S179" i="1" s="1"/>
  <c r="V49" i="1"/>
  <c r="P49" i="1"/>
  <c r="R49" i="1" s="1"/>
  <c r="L49" i="1"/>
  <c r="N49" i="1" s="1"/>
  <c r="V38" i="1"/>
  <c r="P38" i="1"/>
  <c r="R38" i="1" s="1"/>
  <c r="L38" i="1"/>
  <c r="N38" i="1" s="1"/>
  <c r="S38" i="1" s="1"/>
  <c r="V144" i="1"/>
  <c r="P144" i="1"/>
  <c r="R144" i="1" s="1"/>
  <c r="L144" i="1"/>
  <c r="N144" i="1" s="1"/>
  <c r="S144" i="1" s="1"/>
  <c r="V133" i="1"/>
  <c r="P133" i="1"/>
  <c r="R133" i="1" s="1"/>
  <c r="L133" i="1"/>
  <c r="N133" i="1" s="1"/>
  <c r="V327" i="1"/>
  <c r="P327" i="1"/>
  <c r="R327" i="1" s="1"/>
  <c r="L327" i="1"/>
  <c r="N327" i="1" s="1"/>
  <c r="S327" i="1" s="1"/>
  <c r="V205" i="1"/>
  <c r="P205" i="1"/>
  <c r="R205" i="1" s="1"/>
  <c r="L205" i="1"/>
  <c r="N205" i="1" s="1"/>
  <c r="V57" i="1"/>
  <c r="P57" i="1"/>
  <c r="R57" i="1" s="1"/>
  <c r="L57" i="1"/>
  <c r="N57" i="1" s="1"/>
  <c r="S57" i="1" s="1"/>
  <c r="V99" i="1"/>
  <c r="P99" i="1"/>
  <c r="R99" i="1" s="1"/>
  <c r="L99" i="1"/>
  <c r="N99" i="1" s="1"/>
  <c r="V72" i="1"/>
  <c r="P72" i="1"/>
  <c r="R72" i="1" s="1"/>
  <c r="L72" i="1"/>
  <c r="N72" i="1" s="1"/>
  <c r="S72" i="1" s="1"/>
  <c r="V81" i="1"/>
  <c r="P81" i="1"/>
  <c r="R81" i="1" s="1"/>
  <c r="L81" i="1"/>
  <c r="N81" i="1" s="1"/>
  <c r="S81" i="1" s="1"/>
  <c r="V172" i="1"/>
  <c r="P172" i="1"/>
  <c r="R172" i="1" s="1"/>
  <c r="L172" i="1"/>
  <c r="N172" i="1" s="1"/>
  <c r="S172" i="1" s="1"/>
  <c r="V70" i="1"/>
  <c r="P70" i="1"/>
  <c r="R70" i="1" s="1"/>
  <c r="L70" i="1"/>
  <c r="N70" i="1" s="1"/>
  <c r="V80" i="1"/>
  <c r="P80" i="1"/>
  <c r="R80" i="1" s="1"/>
  <c r="L80" i="1"/>
  <c r="N80" i="1" s="1"/>
  <c r="S80" i="1" s="1"/>
  <c r="V17" i="1"/>
  <c r="P17" i="1"/>
  <c r="R17" i="1" s="1"/>
  <c r="L17" i="1"/>
  <c r="N17" i="1" s="1"/>
  <c r="S17" i="1" s="1"/>
  <c r="V36" i="1"/>
  <c r="P36" i="1"/>
  <c r="R36" i="1" s="1"/>
  <c r="L36" i="1"/>
  <c r="N36" i="1" s="1"/>
  <c r="S36" i="1" s="1"/>
  <c r="V85" i="1"/>
  <c r="P85" i="1"/>
  <c r="R85" i="1" s="1"/>
  <c r="L85" i="1"/>
  <c r="N85" i="1" s="1"/>
  <c r="V24" i="1"/>
  <c r="P24" i="1"/>
  <c r="R24" i="1" s="1"/>
  <c r="L24" i="1"/>
  <c r="N24" i="1" s="1"/>
  <c r="S24" i="1" s="1"/>
  <c r="V32" i="1"/>
  <c r="P32" i="1"/>
  <c r="R32" i="1" s="1"/>
  <c r="L32" i="1"/>
  <c r="N32" i="1" s="1"/>
  <c r="V113" i="1"/>
  <c r="P113" i="1"/>
  <c r="R113" i="1" s="1"/>
  <c r="L113" i="1"/>
  <c r="N113" i="1" s="1"/>
  <c r="S113" i="1" s="1"/>
  <c r="V30" i="1"/>
  <c r="P30" i="1"/>
  <c r="R30" i="1" s="1"/>
  <c r="L30" i="1"/>
  <c r="N30" i="1" s="1"/>
  <c r="V65" i="1"/>
  <c r="P65" i="1"/>
  <c r="R65" i="1" s="1"/>
  <c r="L65" i="1"/>
  <c r="N65" i="1" s="1"/>
  <c r="S65" i="1" s="1"/>
  <c r="V92" i="1"/>
  <c r="P92" i="1"/>
  <c r="R92" i="1" s="1"/>
  <c r="L92" i="1"/>
  <c r="N92" i="1" s="1"/>
  <c r="V34" i="1"/>
  <c r="P34" i="1"/>
  <c r="R34" i="1" s="1"/>
  <c r="L34" i="1"/>
  <c r="N34" i="1" s="1"/>
  <c r="S34" i="1" s="1"/>
  <c r="V50" i="1"/>
  <c r="P50" i="1"/>
  <c r="R50" i="1" s="1"/>
  <c r="L50" i="1"/>
  <c r="N50" i="1" s="1"/>
  <c r="V22" i="1"/>
  <c r="P22" i="1"/>
  <c r="R22" i="1" s="1"/>
  <c r="L22" i="1"/>
  <c r="N22" i="1" s="1"/>
  <c r="S22" i="1" s="1"/>
  <c r="V141" i="1"/>
  <c r="P141" i="1"/>
  <c r="R141" i="1" s="1"/>
  <c r="L141" i="1"/>
  <c r="N141" i="1" s="1"/>
  <c r="V60" i="1"/>
  <c r="P60" i="1"/>
  <c r="R60" i="1" s="1"/>
  <c r="L60" i="1"/>
  <c r="N60" i="1" s="1"/>
  <c r="S60" i="1" s="1"/>
  <c r="V25" i="1"/>
  <c r="P25" i="1"/>
  <c r="R25" i="1" s="1"/>
  <c r="L25" i="1"/>
  <c r="N25" i="1" s="1"/>
  <c r="V82" i="1"/>
  <c r="P82" i="1"/>
  <c r="R82" i="1" s="1"/>
  <c r="L82" i="1"/>
  <c r="N82" i="1" s="1"/>
  <c r="S82" i="1" s="1"/>
  <c r="V58" i="1"/>
  <c r="P58" i="1"/>
  <c r="R58" i="1" s="1"/>
  <c r="L58" i="1"/>
  <c r="N58" i="1" s="1"/>
  <c r="V259" i="1"/>
  <c r="P259" i="1"/>
  <c r="R259" i="1" s="1"/>
  <c r="L259" i="1"/>
  <c r="N259" i="1" s="1"/>
  <c r="S259" i="1" s="1"/>
  <c r="V21" i="1"/>
  <c r="P21" i="1"/>
  <c r="R21" i="1" s="1"/>
  <c r="L21" i="1"/>
  <c r="N21" i="1" s="1"/>
  <c r="V148" i="1"/>
  <c r="P148" i="1"/>
  <c r="R148" i="1" s="1"/>
  <c r="L148" i="1"/>
  <c r="N148" i="1" s="1"/>
  <c r="S148" i="1" s="1"/>
  <c r="V108" i="1"/>
  <c r="P108" i="1"/>
  <c r="R108" i="1" s="1"/>
  <c r="L108" i="1"/>
  <c r="N108" i="1" s="1"/>
  <c r="V33" i="1"/>
  <c r="P33" i="1"/>
  <c r="R33" i="1" s="1"/>
  <c r="L33" i="1"/>
  <c r="N33" i="1" s="1"/>
  <c r="S33" i="1" s="1"/>
  <c r="V45" i="1"/>
  <c r="P45" i="1"/>
  <c r="R45" i="1" s="1"/>
  <c r="L45" i="1"/>
  <c r="N45" i="1" s="1"/>
  <c r="V67" i="1"/>
  <c r="P67" i="1"/>
  <c r="R67" i="1" s="1"/>
  <c r="L67" i="1"/>
  <c r="N67" i="1" s="1"/>
  <c r="S67" i="1" s="1"/>
  <c r="V196" i="1"/>
  <c r="P196" i="1"/>
  <c r="R196" i="1" s="1"/>
  <c r="L196" i="1"/>
  <c r="N196" i="1" s="1"/>
  <c r="V64" i="1"/>
  <c r="P64" i="1"/>
  <c r="R64" i="1" s="1"/>
  <c r="L64" i="1"/>
  <c r="N64" i="1" s="1"/>
  <c r="S64" i="1" s="1"/>
  <c r="V68" i="1"/>
  <c r="P68" i="1"/>
  <c r="R68" i="1" s="1"/>
  <c r="L68" i="1"/>
  <c r="N68" i="1" s="1"/>
  <c r="V165" i="1"/>
  <c r="P165" i="1"/>
  <c r="R165" i="1" s="1"/>
  <c r="L165" i="1"/>
  <c r="N165" i="1" s="1"/>
  <c r="S165" i="1" s="1"/>
  <c r="V15" i="1"/>
  <c r="P15" i="1"/>
  <c r="R15" i="1" s="1"/>
  <c r="L15" i="1"/>
  <c r="N15" i="1" s="1"/>
  <c r="V251" i="1"/>
  <c r="P251" i="1"/>
  <c r="R251" i="1" s="1"/>
  <c r="L251" i="1"/>
  <c r="N251" i="1" s="1"/>
  <c r="S251" i="1" s="1"/>
  <c r="V319" i="1"/>
  <c r="P319" i="1"/>
  <c r="R319" i="1" s="1"/>
  <c r="L319" i="1"/>
  <c r="N319" i="1" s="1"/>
  <c r="V331" i="1"/>
  <c r="P331" i="1"/>
  <c r="R331" i="1" s="1"/>
  <c r="L331" i="1"/>
  <c r="N331" i="1" s="1"/>
  <c r="S331" i="1" s="1"/>
  <c r="V184" i="1"/>
  <c r="P184" i="1"/>
  <c r="R184" i="1" s="1"/>
  <c r="L184" i="1"/>
  <c r="N184" i="1" s="1"/>
  <c r="V156" i="1"/>
  <c r="P156" i="1"/>
  <c r="R156" i="1" s="1"/>
  <c r="L156" i="1"/>
  <c r="N156" i="1" s="1"/>
  <c r="S156" i="1" s="1"/>
  <c r="V131" i="1"/>
  <c r="P131" i="1"/>
  <c r="R131" i="1" s="1"/>
  <c r="L131" i="1"/>
  <c r="N131" i="1" s="1"/>
  <c r="V225" i="1"/>
  <c r="P225" i="1"/>
  <c r="R225" i="1" s="1"/>
  <c r="L225" i="1"/>
  <c r="N225" i="1" s="1"/>
  <c r="S225" i="1" s="1"/>
  <c r="V311" i="1"/>
  <c r="P311" i="1"/>
  <c r="R311" i="1" s="1"/>
  <c r="L311" i="1"/>
  <c r="N311" i="1" s="1"/>
  <c r="V135" i="1"/>
  <c r="P135" i="1"/>
  <c r="R135" i="1" s="1"/>
  <c r="L135" i="1"/>
  <c r="N135" i="1" s="1"/>
  <c r="S135" i="1" s="1"/>
  <c r="V328" i="1"/>
  <c r="P328" i="1"/>
  <c r="R328" i="1" s="1"/>
  <c r="L328" i="1"/>
  <c r="N328" i="1" s="1"/>
  <c r="V258" i="1"/>
  <c r="P258" i="1"/>
  <c r="R258" i="1" s="1"/>
  <c r="L258" i="1"/>
  <c r="N258" i="1" s="1"/>
  <c r="S258" i="1" s="1"/>
  <c r="V299" i="1"/>
  <c r="P299" i="1"/>
  <c r="R299" i="1" s="1"/>
  <c r="L299" i="1"/>
  <c r="N299" i="1" s="1"/>
  <c r="V297" i="1"/>
  <c r="P297" i="1"/>
  <c r="R297" i="1" s="1"/>
  <c r="L297" i="1"/>
  <c r="N297" i="1" s="1"/>
  <c r="S297" i="1" s="1"/>
  <c r="V55" i="1"/>
  <c r="P55" i="1"/>
  <c r="R55" i="1" s="1"/>
  <c r="L55" i="1"/>
  <c r="N55" i="1" s="1"/>
  <c r="V286" i="1"/>
  <c r="P286" i="1"/>
  <c r="R286" i="1" s="1"/>
  <c r="L286" i="1"/>
  <c r="N286" i="1" s="1"/>
  <c r="S286" i="1" s="1"/>
  <c r="V219" i="1"/>
  <c r="P219" i="1"/>
  <c r="R219" i="1" s="1"/>
  <c r="L219" i="1"/>
  <c r="N219" i="1" s="1"/>
  <c r="V321" i="1"/>
  <c r="P321" i="1"/>
  <c r="R321" i="1" s="1"/>
  <c r="L321" i="1"/>
  <c r="N321" i="1" s="1"/>
  <c r="S321" i="1" s="1"/>
  <c r="V180" i="1"/>
  <c r="P180" i="1"/>
  <c r="R180" i="1" s="1"/>
  <c r="L180" i="1"/>
  <c r="N180" i="1" s="1"/>
  <c r="V191" i="1"/>
  <c r="P191" i="1"/>
  <c r="R191" i="1" s="1"/>
  <c r="L191" i="1"/>
  <c r="N191" i="1" s="1"/>
  <c r="V303" i="1"/>
  <c r="P303" i="1"/>
  <c r="R303" i="1" s="1"/>
  <c r="L303" i="1"/>
  <c r="N303" i="1" s="1"/>
  <c r="V76" i="1"/>
  <c r="P76" i="1"/>
  <c r="R76" i="1" s="1"/>
  <c r="L76" i="1"/>
  <c r="N76" i="1" s="1"/>
  <c r="S76" i="1" s="1"/>
  <c r="V343" i="1"/>
  <c r="P343" i="1"/>
  <c r="R343" i="1" s="1"/>
  <c r="L343" i="1"/>
  <c r="N343" i="1" s="1"/>
  <c r="V102" i="1"/>
  <c r="P102" i="1"/>
  <c r="R102" i="1" s="1"/>
  <c r="L102" i="1"/>
  <c r="N102" i="1" s="1"/>
  <c r="S102" i="1" s="1"/>
  <c r="V137" i="1"/>
  <c r="P137" i="1"/>
  <c r="R137" i="1" s="1"/>
  <c r="L137" i="1"/>
  <c r="N137" i="1" s="1"/>
  <c r="V174" i="1"/>
  <c r="P174" i="1"/>
  <c r="R174" i="1" s="1"/>
  <c r="L174" i="1"/>
  <c r="N174" i="1" s="1"/>
  <c r="S174" i="1" s="1"/>
  <c r="V54" i="1"/>
  <c r="P54" i="1"/>
  <c r="R54" i="1" s="1"/>
  <c r="L54" i="1"/>
  <c r="N54" i="1" s="1"/>
  <c r="V69" i="1"/>
  <c r="P69" i="1"/>
  <c r="R69" i="1" s="1"/>
  <c r="L69" i="1"/>
  <c r="N69" i="1" s="1"/>
  <c r="S69" i="1" s="1"/>
  <c r="V231" i="1"/>
  <c r="P231" i="1"/>
  <c r="R231" i="1" s="1"/>
  <c r="L231" i="1"/>
  <c r="N231" i="1" s="1"/>
  <c r="V229" i="1"/>
  <c r="P229" i="1"/>
  <c r="R229" i="1" s="1"/>
  <c r="L229" i="1"/>
  <c r="N229" i="1" s="1"/>
  <c r="S229" i="1" s="1"/>
  <c r="V86" i="1"/>
  <c r="P86" i="1"/>
  <c r="R86" i="1" s="1"/>
  <c r="L86" i="1"/>
  <c r="N86" i="1" s="1"/>
  <c r="V160" i="1"/>
  <c r="P160" i="1"/>
  <c r="R160" i="1" s="1"/>
  <c r="L160" i="1"/>
  <c r="N160" i="1" s="1"/>
  <c r="S160" i="1" s="1"/>
  <c r="V59" i="1"/>
  <c r="P59" i="1"/>
  <c r="R59" i="1" s="1"/>
  <c r="L59" i="1"/>
  <c r="N59" i="1" s="1"/>
  <c r="V307" i="1"/>
  <c r="P307" i="1"/>
  <c r="R307" i="1" s="1"/>
  <c r="L307" i="1"/>
  <c r="N307" i="1" s="1"/>
  <c r="S307" i="1" s="1"/>
  <c r="V272" i="1"/>
  <c r="P272" i="1"/>
  <c r="R272" i="1" s="1"/>
  <c r="L272" i="1"/>
  <c r="N272" i="1" s="1"/>
  <c r="V288" i="1"/>
  <c r="P288" i="1"/>
  <c r="R288" i="1" s="1"/>
  <c r="L288" i="1"/>
  <c r="N288" i="1" s="1"/>
  <c r="S288" i="1" s="1"/>
  <c r="V206" i="1"/>
  <c r="P206" i="1"/>
  <c r="R206" i="1" s="1"/>
  <c r="L206" i="1"/>
  <c r="N206" i="1" s="1"/>
  <c r="V226" i="1"/>
  <c r="P226" i="1"/>
  <c r="R226" i="1" s="1"/>
  <c r="L226" i="1"/>
  <c r="N226" i="1" s="1"/>
  <c r="S226" i="1" s="1"/>
  <c r="V178" i="1"/>
  <c r="P178" i="1"/>
  <c r="R178" i="1" s="1"/>
  <c r="L178" i="1"/>
  <c r="N178" i="1" s="1"/>
  <c r="V282" i="1"/>
  <c r="P282" i="1"/>
  <c r="R282" i="1" s="1"/>
  <c r="L282" i="1"/>
  <c r="N282" i="1" s="1"/>
  <c r="S282" i="1" s="1"/>
  <c r="V238" i="1"/>
  <c r="P238" i="1"/>
  <c r="R238" i="1" s="1"/>
  <c r="L238" i="1"/>
  <c r="N238" i="1" s="1"/>
  <c r="V227" i="1"/>
  <c r="P227" i="1"/>
  <c r="R227" i="1" s="1"/>
  <c r="L227" i="1"/>
  <c r="N227" i="1" s="1"/>
  <c r="S227" i="1" s="1"/>
  <c r="V199" i="1"/>
  <c r="P199" i="1"/>
  <c r="R199" i="1" s="1"/>
  <c r="L199" i="1"/>
  <c r="N199" i="1" s="1"/>
  <c r="V209" i="1"/>
  <c r="P209" i="1"/>
  <c r="R209" i="1" s="1"/>
  <c r="L209" i="1"/>
  <c r="N209" i="1" s="1"/>
  <c r="S209" i="1" s="1"/>
  <c r="V195" i="1"/>
  <c r="P195" i="1"/>
  <c r="R195" i="1" s="1"/>
  <c r="L195" i="1"/>
  <c r="N195" i="1" s="1"/>
  <c r="V237" i="1"/>
  <c r="P237" i="1"/>
  <c r="R237" i="1" s="1"/>
  <c r="L237" i="1"/>
  <c r="N237" i="1" s="1"/>
  <c r="S237" i="1" s="1"/>
  <c r="V63" i="1"/>
  <c r="P63" i="1"/>
  <c r="R63" i="1" s="1"/>
  <c r="L63" i="1"/>
  <c r="N63" i="1" s="1"/>
  <c r="V145" i="1"/>
  <c r="P145" i="1"/>
  <c r="R145" i="1" s="1"/>
  <c r="L145" i="1"/>
  <c r="N145" i="1" s="1"/>
  <c r="S145" i="1" s="1"/>
  <c r="V154" i="1"/>
  <c r="P154" i="1"/>
  <c r="R154" i="1" s="1"/>
  <c r="L154" i="1"/>
  <c r="N154" i="1" s="1"/>
  <c r="V257" i="1"/>
  <c r="P257" i="1"/>
  <c r="R257" i="1" s="1"/>
  <c r="L257" i="1"/>
  <c r="N257" i="1" s="1"/>
  <c r="S257" i="1" s="1"/>
  <c r="V255" i="1"/>
  <c r="P255" i="1"/>
  <c r="R255" i="1" s="1"/>
  <c r="L255" i="1"/>
  <c r="N255" i="1" s="1"/>
  <c r="V151" i="1"/>
  <c r="P151" i="1"/>
  <c r="R151" i="1" s="1"/>
  <c r="L151" i="1"/>
  <c r="N151" i="1" s="1"/>
  <c r="S151" i="1" s="1"/>
  <c r="V100" i="1"/>
  <c r="P100" i="1"/>
  <c r="R100" i="1" s="1"/>
  <c r="L100" i="1"/>
  <c r="N100" i="1" s="1"/>
  <c r="V275" i="1"/>
  <c r="P275" i="1"/>
  <c r="R275" i="1" s="1"/>
  <c r="L275" i="1"/>
  <c r="N275" i="1" s="1"/>
  <c r="S275" i="1" s="1"/>
  <c r="V166" i="1"/>
  <c r="P166" i="1"/>
  <c r="R166" i="1" s="1"/>
  <c r="L166" i="1"/>
  <c r="N166" i="1" s="1"/>
  <c r="V46" i="1"/>
  <c r="P46" i="1"/>
  <c r="R46" i="1" s="1"/>
  <c r="L46" i="1"/>
  <c r="N46" i="1" s="1"/>
  <c r="S46" i="1" s="1"/>
  <c r="V161" i="1"/>
  <c r="P161" i="1"/>
  <c r="R161" i="1" s="1"/>
  <c r="L161" i="1"/>
  <c r="N161" i="1" s="1"/>
  <c r="V270" i="1"/>
  <c r="P270" i="1"/>
  <c r="R270" i="1" s="1"/>
  <c r="L270" i="1"/>
  <c r="N270" i="1" s="1"/>
  <c r="S270" i="1" s="1"/>
  <c r="V130" i="1"/>
  <c r="P130" i="1"/>
  <c r="R130" i="1" s="1"/>
  <c r="L130" i="1"/>
  <c r="N130" i="1" s="1"/>
  <c r="V136" i="1"/>
  <c r="P136" i="1"/>
  <c r="R136" i="1" s="1"/>
  <c r="L136" i="1"/>
  <c r="N136" i="1" s="1"/>
  <c r="S136" i="1" s="1"/>
  <c r="V111" i="1"/>
  <c r="P111" i="1"/>
  <c r="R111" i="1" s="1"/>
  <c r="L111" i="1"/>
  <c r="N111" i="1" s="1"/>
  <c r="V222" i="1"/>
  <c r="P222" i="1"/>
  <c r="R222" i="1" s="1"/>
  <c r="L222" i="1"/>
  <c r="N222" i="1" s="1"/>
  <c r="S222" i="1" s="1"/>
  <c r="V287" i="1"/>
  <c r="P287" i="1"/>
  <c r="R287" i="1" s="1"/>
  <c r="L287" i="1"/>
  <c r="N287" i="1" s="1"/>
  <c r="V296" i="1"/>
  <c r="P296" i="1"/>
  <c r="R296" i="1" s="1"/>
  <c r="L296" i="1"/>
  <c r="N296" i="1" s="1"/>
  <c r="S296" i="1" s="1"/>
  <c r="V316" i="1"/>
  <c r="P316" i="1"/>
  <c r="R316" i="1" s="1"/>
  <c r="L316" i="1"/>
  <c r="N316" i="1" s="1"/>
  <c r="V239" i="1"/>
  <c r="P239" i="1"/>
  <c r="R239" i="1" s="1"/>
  <c r="L239" i="1"/>
  <c r="N239" i="1" s="1"/>
  <c r="S239" i="1" s="1"/>
  <c r="V245" i="1"/>
  <c r="P245" i="1"/>
  <c r="R245" i="1" s="1"/>
  <c r="L245" i="1"/>
  <c r="N245" i="1" s="1"/>
  <c r="V292" i="1"/>
  <c r="P292" i="1"/>
  <c r="R292" i="1" s="1"/>
  <c r="L292" i="1"/>
  <c r="N292" i="1" s="1"/>
  <c r="S292" i="1" s="1"/>
  <c r="V266" i="1"/>
  <c r="P266" i="1"/>
  <c r="R266" i="1" s="1"/>
  <c r="L266" i="1"/>
  <c r="N266" i="1" s="1"/>
  <c r="V182" i="1"/>
  <c r="P182" i="1"/>
  <c r="R182" i="1" s="1"/>
  <c r="L182" i="1"/>
  <c r="N182" i="1" s="1"/>
  <c r="S182" i="1" s="1"/>
  <c r="V325" i="1"/>
  <c r="P325" i="1"/>
  <c r="R325" i="1" s="1"/>
  <c r="L325" i="1"/>
  <c r="N325" i="1" s="1"/>
  <c r="V150" i="1"/>
  <c r="P150" i="1"/>
  <c r="R150" i="1" s="1"/>
  <c r="L150" i="1"/>
  <c r="N150" i="1" s="1"/>
  <c r="S150" i="1" s="1"/>
  <c r="V260" i="1"/>
  <c r="P260" i="1"/>
  <c r="R260" i="1" s="1"/>
  <c r="L260" i="1"/>
  <c r="N260" i="1" s="1"/>
  <c r="V115" i="1"/>
  <c r="P115" i="1"/>
  <c r="R115" i="1" s="1"/>
  <c r="L115" i="1"/>
  <c r="N115" i="1" s="1"/>
  <c r="S115" i="1" s="1"/>
  <c r="V71" i="1"/>
  <c r="P71" i="1"/>
  <c r="R71" i="1" s="1"/>
  <c r="L71" i="1"/>
  <c r="N71" i="1" s="1"/>
  <c r="V213" i="1"/>
  <c r="P213" i="1"/>
  <c r="R213" i="1" s="1"/>
  <c r="L213" i="1"/>
  <c r="N213" i="1" s="1"/>
  <c r="S213" i="1" s="1"/>
  <c r="V197" i="1"/>
  <c r="P197" i="1"/>
  <c r="R197" i="1" s="1"/>
  <c r="L197" i="1"/>
  <c r="N197" i="1" s="1"/>
  <c r="V302" i="1"/>
  <c r="P302" i="1"/>
  <c r="R302" i="1" s="1"/>
  <c r="L302" i="1"/>
  <c r="N302" i="1" s="1"/>
  <c r="S302" i="1" s="1"/>
  <c r="V271" i="1"/>
  <c r="P271" i="1"/>
  <c r="R271" i="1" s="1"/>
  <c r="L271" i="1"/>
  <c r="N271" i="1" s="1"/>
  <c r="V310" i="1"/>
  <c r="P310" i="1"/>
  <c r="R310" i="1" s="1"/>
  <c r="L310" i="1"/>
  <c r="N310" i="1" s="1"/>
  <c r="S310" i="1" s="1"/>
  <c r="V281" i="1"/>
  <c r="P281" i="1"/>
  <c r="R281" i="1" s="1"/>
  <c r="L281" i="1"/>
  <c r="N281" i="1" s="1"/>
  <c r="S281" i="1" s="1"/>
  <c r="V269" i="1"/>
  <c r="P269" i="1"/>
  <c r="R269" i="1" s="1"/>
  <c r="L269" i="1"/>
  <c r="N269" i="1" s="1"/>
  <c r="S269" i="1" s="1"/>
  <c r="V129" i="1"/>
  <c r="P129" i="1"/>
  <c r="R129" i="1" s="1"/>
  <c r="L129" i="1"/>
  <c r="N129" i="1" s="1"/>
  <c r="S129" i="1" s="1"/>
  <c r="V47" i="1"/>
  <c r="P47" i="1"/>
  <c r="R47" i="1" s="1"/>
  <c r="L47" i="1"/>
  <c r="N47" i="1" s="1"/>
  <c r="V83" i="1"/>
  <c r="P83" i="1"/>
  <c r="R83" i="1" s="1"/>
  <c r="L83" i="1"/>
  <c r="N83" i="1" s="1"/>
  <c r="S83" i="1" s="1"/>
  <c r="V323" i="1"/>
  <c r="P323" i="1"/>
  <c r="R323" i="1" s="1"/>
  <c r="L323" i="1"/>
  <c r="N323" i="1" s="1"/>
  <c r="S323" i="1" s="1"/>
  <c r="V158" i="1"/>
  <c r="P158" i="1"/>
  <c r="R158" i="1" s="1"/>
  <c r="L158" i="1"/>
  <c r="N158" i="1" s="1"/>
  <c r="S158" i="1" s="1"/>
  <c r="V138" i="1"/>
  <c r="P138" i="1"/>
  <c r="R138" i="1" s="1"/>
  <c r="L138" i="1"/>
  <c r="N138" i="1" s="1"/>
  <c r="V242" i="1"/>
  <c r="P242" i="1"/>
  <c r="R242" i="1" s="1"/>
  <c r="L242" i="1"/>
  <c r="N242" i="1" s="1"/>
  <c r="S242" i="1" s="1"/>
  <c r="V236" i="1"/>
  <c r="P236" i="1"/>
  <c r="R236" i="1" s="1"/>
  <c r="L236" i="1"/>
  <c r="N236" i="1" s="1"/>
  <c r="V210" i="1"/>
  <c r="P210" i="1"/>
  <c r="R210" i="1" s="1"/>
  <c r="L210" i="1"/>
  <c r="N210" i="1" s="1"/>
  <c r="S210" i="1" s="1"/>
  <c r="V192" i="1"/>
  <c r="P192" i="1"/>
  <c r="R192" i="1" s="1"/>
  <c r="L192" i="1"/>
  <c r="N192" i="1" s="1"/>
  <c r="V315" i="1"/>
  <c r="P315" i="1"/>
  <c r="R315" i="1" s="1"/>
  <c r="L315" i="1"/>
  <c r="N315" i="1" s="1"/>
  <c r="S315" i="1" s="1"/>
  <c r="V53" i="1"/>
  <c r="P53" i="1"/>
  <c r="R53" i="1" s="1"/>
  <c r="L53" i="1"/>
  <c r="N53" i="1" s="1"/>
  <c r="V250" i="1"/>
  <c r="P250" i="1"/>
  <c r="R250" i="1" s="1"/>
  <c r="L250" i="1"/>
  <c r="N250" i="1" s="1"/>
  <c r="S250" i="1" s="1"/>
  <c r="V221" i="1"/>
  <c r="P221" i="1"/>
  <c r="R221" i="1" s="1"/>
  <c r="L221" i="1"/>
  <c r="N221" i="1" s="1"/>
  <c r="V171" i="1"/>
  <c r="P171" i="1"/>
  <c r="R171" i="1" s="1"/>
  <c r="L171" i="1"/>
  <c r="N171" i="1" s="1"/>
  <c r="S171" i="1" s="1"/>
  <c r="V118" i="1"/>
  <c r="P118" i="1"/>
  <c r="R118" i="1" s="1"/>
  <c r="L118" i="1"/>
  <c r="N118" i="1" s="1"/>
  <c r="V261" i="1"/>
  <c r="P261" i="1"/>
  <c r="R261" i="1" s="1"/>
  <c r="L261" i="1"/>
  <c r="N261" i="1" s="1"/>
  <c r="V244" i="1"/>
  <c r="P244" i="1"/>
  <c r="R244" i="1" s="1"/>
  <c r="L244" i="1"/>
  <c r="N244" i="1" s="1"/>
  <c r="V114" i="1"/>
  <c r="P114" i="1"/>
  <c r="R114" i="1" s="1"/>
  <c r="L114" i="1"/>
  <c r="N114" i="1" s="1"/>
  <c r="V240" i="1"/>
  <c r="P240" i="1"/>
  <c r="R240" i="1" s="1"/>
  <c r="L240" i="1"/>
  <c r="N240" i="1" s="1"/>
  <c r="S240" i="1" s="1"/>
  <c r="V278" i="1"/>
  <c r="P278" i="1"/>
  <c r="R278" i="1" s="1"/>
  <c r="L278" i="1"/>
  <c r="N278" i="1" s="1"/>
  <c r="V220" i="1"/>
  <c r="P220" i="1"/>
  <c r="R220" i="1" s="1"/>
  <c r="L220" i="1"/>
  <c r="N220" i="1" s="1"/>
  <c r="S220" i="1" s="1"/>
  <c r="V285" i="1"/>
  <c r="P285" i="1"/>
  <c r="R285" i="1" s="1"/>
  <c r="L285" i="1"/>
  <c r="N285" i="1" s="1"/>
  <c r="V246" i="1"/>
  <c r="P246" i="1"/>
  <c r="R246" i="1" s="1"/>
  <c r="L246" i="1"/>
  <c r="N246" i="1" s="1"/>
  <c r="S246" i="1" s="1"/>
  <c r="V320" i="1"/>
  <c r="P320" i="1"/>
  <c r="R320" i="1" s="1"/>
  <c r="L320" i="1"/>
  <c r="N320" i="1" s="1"/>
  <c r="V324" i="1"/>
  <c r="P324" i="1"/>
  <c r="R324" i="1" s="1"/>
  <c r="L324" i="1"/>
  <c r="N324" i="1" s="1"/>
  <c r="S324" i="1" s="1"/>
  <c r="V248" i="1"/>
  <c r="P248" i="1"/>
  <c r="R248" i="1" s="1"/>
  <c r="L248" i="1"/>
  <c r="N248" i="1" s="1"/>
  <c r="V142" i="1"/>
  <c r="P142" i="1"/>
  <c r="R142" i="1" s="1"/>
  <c r="L142" i="1"/>
  <c r="N142" i="1" s="1"/>
  <c r="S142" i="1" s="1"/>
  <c r="V333" i="1"/>
  <c r="P333" i="1"/>
  <c r="R333" i="1" s="1"/>
  <c r="L333" i="1"/>
  <c r="N333" i="1" s="1"/>
  <c r="V164" i="1"/>
  <c r="P164" i="1"/>
  <c r="R164" i="1" s="1"/>
  <c r="L164" i="1"/>
  <c r="N164" i="1" s="1"/>
  <c r="S164" i="1" s="1"/>
  <c r="V163" i="1"/>
  <c r="P163" i="1"/>
  <c r="R163" i="1" s="1"/>
  <c r="L163" i="1"/>
  <c r="N163" i="1" s="1"/>
  <c r="V125" i="1"/>
  <c r="P125" i="1"/>
  <c r="R125" i="1" s="1"/>
  <c r="L125" i="1"/>
  <c r="N125" i="1" s="1"/>
  <c r="S125" i="1" s="1"/>
  <c r="V290" i="1"/>
  <c r="P290" i="1"/>
  <c r="R290" i="1" s="1"/>
  <c r="L290" i="1"/>
  <c r="N290" i="1" s="1"/>
  <c r="V232" i="1"/>
  <c r="P232" i="1"/>
  <c r="R232" i="1" s="1"/>
  <c r="L232" i="1"/>
  <c r="N232" i="1" s="1"/>
  <c r="S232" i="1" s="1"/>
  <c r="V93" i="1"/>
  <c r="P93" i="1"/>
  <c r="R93" i="1" s="1"/>
  <c r="L93" i="1"/>
  <c r="N93" i="1" s="1"/>
  <c r="V116" i="1"/>
  <c r="P116" i="1"/>
  <c r="R116" i="1" s="1"/>
  <c r="L116" i="1"/>
  <c r="N116" i="1" s="1"/>
  <c r="S116" i="1" s="1"/>
  <c r="V243" i="1"/>
  <c r="P243" i="1"/>
  <c r="R243" i="1" s="1"/>
  <c r="L243" i="1"/>
  <c r="N243" i="1" s="1"/>
  <c r="V146" i="1"/>
  <c r="P146" i="1"/>
  <c r="R146" i="1" s="1"/>
  <c r="L146" i="1"/>
  <c r="N146" i="1" s="1"/>
  <c r="S146" i="1" s="1"/>
  <c r="V169" i="1"/>
  <c r="P169" i="1"/>
  <c r="R169" i="1" s="1"/>
  <c r="L169" i="1"/>
  <c r="N169" i="1" s="1"/>
  <c r="V51" i="1"/>
  <c r="P51" i="1"/>
  <c r="R51" i="1" s="1"/>
  <c r="L51" i="1"/>
  <c r="N51" i="1" s="1"/>
  <c r="S51" i="1" s="1"/>
  <c r="V256" i="1"/>
  <c r="P256" i="1"/>
  <c r="R256" i="1" s="1"/>
  <c r="L256" i="1"/>
  <c r="N256" i="1" s="1"/>
  <c r="V298" i="1"/>
  <c r="P298" i="1"/>
  <c r="R298" i="1" s="1"/>
  <c r="L298" i="1"/>
  <c r="N298" i="1" s="1"/>
  <c r="S298" i="1" s="1"/>
  <c r="V293" i="1"/>
  <c r="P293" i="1"/>
  <c r="R293" i="1" s="1"/>
  <c r="L293" i="1"/>
  <c r="N293" i="1" s="1"/>
  <c r="V110" i="1"/>
  <c r="P110" i="1"/>
  <c r="R110" i="1" s="1"/>
  <c r="L110" i="1"/>
  <c r="N110" i="1" s="1"/>
  <c r="S110" i="1" s="1"/>
  <c r="V52" i="1"/>
  <c r="P52" i="1"/>
  <c r="R52" i="1" s="1"/>
  <c r="L52" i="1"/>
  <c r="N52" i="1" s="1"/>
  <c r="V280" i="1"/>
  <c r="P280" i="1"/>
  <c r="R280" i="1" s="1"/>
  <c r="L280" i="1"/>
  <c r="N280" i="1" s="1"/>
  <c r="S280" i="1" s="1"/>
  <c r="V312" i="1"/>
  <c r="P312" i="1"/>
  <c r="R312" i="1" s="1"/>
  <c r="L312" i="1"/>
  <c r="N312" i="1" s="1"/>
  <c r="V42" i="1"/>
  <c r="P42" i="1"/>
  <c r="R42" i="1" s="1"/>
  <c r="L42" i="1"/>
  <c r="N42" i="1" s="1"/>
  <c r="S42" i="1" s="1"/>
  <c r="V300" i="1"/>
  <c r="P300" i="1"/>
  <c r="R300" i="1" s="1"/>
  <c r="L300" i="1"/>
  <c r="N300" i="1" s="1"/>
  <c r="V198" i="1"/>
  <c r="P198" i="1"/>
  <c r="R198" i="1" s="1"/>
  <c r="L198" i="1"/>
  <c r="N198" i="1" s="1"/>
  <c r="S198" i="1" s="1"/>
  <c r="V187" i="1"/>
  <c r="P187" i="1"/>
  <c r="R187" i="1" s="1"/>
  <c r="L187" i="1"/>
  <c r="N187" i="1" s="1"/>
  <c r="V217" i="1"/>
  <c r="P217" i="1"/>
  <c r="R217" i="1" s="1"/>
  <c r="L217" i="1"/>
  <c r="N217" i="1" s="1"/>
  <c r="S217" i="1" s="1"/>
  <c r="V176" i="1"/>
  <c r="P176" i="1"/>
  <c r="R176" i="1" s="1"/>
  <c r="L176" i="1"/>
  <c r="N176" i="1" s="1"/>
  <c r="V155" i="1"/>
  <c r="P155" i="1"/>
  <c r="R155" i="1" s="1"/>
  <c r="L155" i="1"/>
  <c r="N155" i="1" s="1"/>
  <c r="S155" i="1" s="1"/>
  <c r="V224" i="1"/>
  <c r="P224" i="1"/>
  <c r="R224" i="1" s="1"/>
  <c r="L224" i="1"/>
  <c r="N224" i="1" s="1"/>
  <c r="V235" i="1"/>
  <c r="P235" i="1"/>
  <c r="R235" i="1" s="1"/>
  <c r="L235" i="1"/>
  <c r="N235" i="1" s="1"/>
  <c r="S235" i="1" s="1"/>
  <c r="V124" i="1"/>
  <c r="P124" i="1"/>
  <c r="R124" i="1" s="1"/>
  <c r="L124" i="1"/>
  <c r="N124" i="1" s="1"/>
  <c r="V127" i="1"/>
  <c r="P127" i="1"/>
  <c r="R127" i="1" s="1"/>
  <c r="L127" i="1"/>
  <c r="N127" i="1" s="1"/>
  <c r="S127" i="1" s="1"/>
  <c r="V73" i="1"/>
  <c r="P73" i="1"/>
  <c r="R73" i="1" s="1"/>
  <c r="L73" i="1"/>
  <c r="N73" i="1" s="1"/>
  <c r="V218" i="1"/>
  <c r="P218" i="1"/>
  <c r="R218" i="1" s="1"/>
  <c r="L218" i="1"/>
  <c r="N218" i="1" s="1"/>
  <c r="S218" i="1" s="1"/>
  <c r="V202" i="1"/>
  <c r="P202" i="1"/>
  <c r="R202" i="1" s="1"/>
  <c r="L202" i="1"/>
  <c r="N202" i="1" s="1"/>
  <c r="V277" i="1"/>
  <c r="P277" i="1"/>
  <c r="R277" i="1" s="1"/>
  <c r="L277" i="1"/>
  <c r="N277" i="1" s="1"/>
  <c r="S277" i="1" s="1"/>
  <c r="V274" i="1"/>
  <c r="P274" i="1"/>
  <c r="R274" i="1" s="1"/>
  <c r="L274" i="1"/>
  <c r="N274" i="1" s="1"/>
  <c r="V233" i="1"/>
  <c r="P233" i="1"/>
  <c r="R233" i="1" s="1"/>
  <c r="L233" i="1"/>
  <c r="N233" i="1" s="1"/>
  <c r="S233" i="1" s="1"/>
  <c r="V91" i="1"/>
  <c r="P91" i="1"/>
  <c r="R91" i="1" s="1"/>
  <c r="L91" i="1"/>
  <c r="N91" i="1" s="1"/>
  <c r="V265" i="1"/>
  <c r="P265" i="1"/>
  <c r="R265" i="1" s="1"/>
  <c r="L265" i="1"/>
  <c r="N265" i="1" s="1"/>
  <c r="S265" i="1" s="1"/>
  <c r="V28" i="1"/>
  <c r="P28" i="1"/>
  <c r="R28" i="1" s="1"/>
  <c r="L28" i="1"/>
  <c r="N28" i="1" s="1"/>
  <c r="V283" i="1"/>
  <c r="P283" i="1"/>
  <c r="R283" i="1" s="1"/>
  <c r="L283" i="1"/>
  <c r="N283" i="1" s="1"/>
  <c r="S283" i="1" s="1"/>
  <c r="V189" i="1"/>
  <c r="P189" i="1"/>
  <c r="R189" i="1" s="1"/>
  <c r="L189" i="1"/>
  <c r="N189" i="1" s="1"/>
  <c r="V201" i="1"/>
  <c r="P201" i="1"/>
  <c r="R201" i="1" s="1"/>
  <c r="L201" i="1"/>
  <c r="N201" i="1" s="1"/>
  <c r="S201" i="1" s="1"/>
  <c r="V241" i="1"/>
  <c r="P241" i="1"/>
  <c r="R241" i="1" s="1"/>
  <c r="L241" i="1"/>
  <c r="N241" i="1" s="1"/>
  <c r="V168" i="1"/>
  <c r="P168" i="1"/>
  <c r="R168" i="1" s="1"/>
  <c r="L168" i="1"/>
  <c r="N168" i="1" s="1"/>
  <c r="S168" i="1" s="1"/>
  <c r="V267" i="1"/>
  <c r="P267" i="1"/>
  <c r="R267" i="1" s="1"/>
  <c r="L267" i="1"/>
  <c r="N267" i="1" s="1"/>
  <c r="V289" i="1"/>
  <c r="P289" i="1"/>
  <c r="R289" i="1" s="1"/>
  <c r="L289" i="1"/>
  <c r="N289" i="1" s="1"/>
  <c r="S289" i="1" s="1"/>
  <c r="V207" i="1"/>
  <c r="P207" i="1"/>
  <c r="R207" i="1" s="1"/>
  <c r="L207" i="1"/>
  <c r="N207" i="1" s="1"/>
  <c r="V314" i="1"/>
  <c r="P314" i="1"/>
  <c r="R314" i="1" s="1"/>
  <c r="L314" i="1"/>
  <c r="N314" i="1" s="1"/>
  <c r="S314" i="1" s="1"/>
  <c r="V211" i="1"/>
  <c r="P211" i="1"/>
  <c r="R211" i="1" s="1"/>
  <c r="L211" i="1"/>
  <c r="N211" i="1" s="1"/>
  <c r="V294" i="1"/>
  <c r="P294" i="1"/>
  <c r="R294" i="1" s="1"/>
  <c r="L294" i="1"/>
  <c r="N294" i="1" s="1"/>
  <c r="S294" i="1" s="1"/>
  <c r="V37" i="1"/>
  <c r="P37" i="1"/>
  <c r="R37" i="1" s="1"/>
  <c r="L37" i="1"/>
  <c r="N37" i="1" s="1"/>
  <c r="V121" i="1"/>
  <c r="P121" i="1"/>
  <c r="R121" i="1" s="1"/>
  <c r="L121" i="1"/>
  <c r="N121" i="1" s="1"/>
  <c r="S121" i="1" s="1"/>
  <c r="V23" i="1"/>
  <c r="P23" i="1"/>
  <c r="R23" i="1" s="1"/>
  <c r="L23" i="1"/>
  <c r="N23" i="1" s="1"/>
  <c r="V337" i="1"/>
  <c r="P337" i="1"/>
  <c r="R337" i="1" s="1"/>
  <c r="L337" i="1"/>
  <c r="N337" i="1" s="1"/>
  <c r="S337" i="1" s="1"/>
  <c r="V44" i="1"/>
  <c r="P44" i="1"/>
  <c r="R44" i="1" s="1"/>
  <c r="L44" i="1"/>
  <c r="N44" i="1" s="1"/>
  <c r="V62" i="1"/>
  <c r="P62" i="1"/>
  <c r="R62" i="1" s="1"/>
  <c r="L62" i="1"/>
  <c r="N62" i="1" s="1"/>
  <c r="S62" i="1" s="1"/>
  <c r="V107" i="1"/>
  <c r="P107" i="1"/>
  <c r="R107" i="1" s="1"/>
  <c r="L107" i="1"/>
  <c r="N107" i="1" s="1"/>
  <c r="V48" i="1"/>
  <c r="P48" i="1"/>
  <c r="R48" i="1" s="1"/>
  <c r="L48" i="1"/>
  <c r="N48" i="1" s="1"/>
  <c r="S48" i="1" s="1"/>
  <c r="V97" i="1"/>
  <c r="P97" i="1"/>
  <c r="R97" i="1" s="1"/>
  <c r="L97" i="1"/>
  <c r="N97" i="1" s="1"/>
  <c r="V203" i="1"/>
  <c r="P203" i="1"/>
  <c r="R203" i="1" s="1"/>
  <c r="L203" i="1"/>
  <c r="N203" i="1" s="1"/>
  <c r="S203" i="1" s="1"/>
  <c r="V26" i="1"/>
  <c r="P26" i="1"/>
  <c r="R26" i="1" s="1"/>
  <c r="L26" i="1"/>
  <c r="N26" i="1" s="1"/>
  <c r="V183" i="1"/>
  <c r="P183" i="1"/>
  <c r="R183" i="1" s="1"/>
  <c r="L183" i="1"/>
  <c r="N183" i="1" s="1"/>
  <c r="S183" i="1" s="1"/>
  <c r="V190" i="1"/>
  <c r="P190" i="1"/>
  <c r="R190" i="1" s="1"/>
  <c r="L190" i="1"/>
  <c r="N190" i="1" s="1"/>
  <c r="V89" i="1"/>
  <c r="P89" i="1"/>
  <c r="R89" i="1" s="1"/>
  <c r="L89" i="1"/>
  <c r="N89" i="1" s="1"/>
  <c r="S89" i="1" s="1"/>
  <c r="V204" i="1"/>
  <c r="P204" i="1"/>
  <c r="R204" i="1" s="1"/>
  <c r="L204" i="1"/>
  <c r="N204" i="1" s="1"/>
  <c r="V90" i="1"/>
  <c r="P90" i="1"/>
  <c r="R90" i="1" s="1"/>
  <c r="L90" i="1"/>
  <c r="N90" i="1" s="1"/>
  <c r="S90" i="1" s="1"/>
  <c r="V214" i="1"/>
  <c r="P214" i="1"/>
  <c r="R214" i="1" s="1"/>
  <c r="L214" i="1"/>
  <c r="N214" i="1" s="1"/>
  <c r="V208" i="1"/>
  <c r="P208" i="1"/>
  <c r="R208" i="1" s="1"/>
  <c r="L208" i="1"/>
  <c r="N208" i="1" s="1"/>
  <c r="S208" i="1" s="1"/>
  <c r="V252" i="1"/>
  <c r="P252" i="1"/>
  <c r="R252" i="1" s="1"/>
  <c r="L252" i="1"/>
  <c r="N252" i="1" s="1"/>
  <c r="V177" i="1"/>
  <c r="P177" i="1"/>
  <c r="R177" i="1" s="1"/>
  <c r="L177" i="1"/>
  <c r="N177" i="1" s="1"/>
  <c r="S177" i="1" s="1"/>
  <c r="V170" i="1"/>
  <c r="P170" i="1"/>
  <c r="R170" i="1" s="1"/>
  <c r="L170" i="1"/>
  <c r="N170" i="1" s="1"/>
  <c r="V262" i="1"/>
  <c r="P262" i="1"/>
  <c r="R262" i="1" s="1"/>
  <c r="L262" i="1"/>
  <c r="N262" i="1" s="1"/>
  <c r="S262" i="1" s="1"/>
  <c r="V185" i="1"/>
  <c r="P185" i="1"/>
  <c r="R185" i="1" s="1"/>
  <c r="L185" i="1"/>
  <c r="N185" i="1" s="1"/>
  <c r="V134" i="1"/>
  <c r="P134" i="1"/>
  <c r="R134" i="1" s="1"/>
  <c r="L134" i="1"/>
  <c r="N134" i="1" s="1"/>
  <c r="S134" i="1" s="1"/>
  <c r="V152" i="1"/>
  <c r="P152" i="1"/>
  <c r="R152" i="1" s="1"/>
  <c r="L152" i="1"/>
  <c r="N152" i="1" s="1"/>
  <c r="V230" i="1"/>
  <c r="P230" i="1"/>
  <c r="R230" i="1" s="1"/>
  <c r="L230" i="1"/>
  <c r="N230" i="1" s="1"/>
  <c r="S230" i="1" s="1"/>
  <c r="V157" i="1"/>
  <c r="P157" i="1"/>
  <c r="R157" i="1" s="1"/>
  <c r="L157" i="1"/>
  <c r="N157" i="1" s="1"/>
  <c r="V56" i="1"/>
  <c r="P56" i="1"/>
  <c r="R56" i="1" s="1"/>
  <c r="L56" i="1"/>
  <c r="N56" i="1" s="1"/>
  <c r="S56" i="1" s="1"/>
  <c r="V215" i="1"/>
  <c r="P215" i="1"/>
  <c r="R215" i="1" s="1"/>
  <c r="L215" i="1"/>
  <c r="N215" i="1" s="1"/>
  <c r="V279" i="1"/>
  <c r="P279" i="1"/>
  <c r="R279" i="1" s="1"/>
  <c r="L279" i="1"/>
  <c r="N279" i="1" s="1"/>
  <c r="S279" i="1" s="1"/>
  <c r="V61" i="1"/>
  <c r="P61" i="1"/>
  <c r="R61" i="1" s="1"/>
  <c r="L61" i="1"/>
  <c r="N61" i="1" s="1"/>
  <c r="V295" i="1"/>
  <c r="P295" i="1"/>
  <c r="R295" i="1" s="1"/>
  <c r="L295" i="1"/>
  <c r="N295" i="1" s="1"/>
  <c r="S295" i="1" s="1"/>
  <c r="V162" i="1"/>
  <c r="P162" i="1"/>
  <c r="R162" i="1" s="1"/>
  <c r="L162" i="1"/>
  <c r="N162" i="1" s="1"/>
  <c r="V78" i="1"/>
  <c r="P78" i="1"/>
  <c r="R78" i="1" s="1"/>
  <c r="L78" i="1"/>
  <c r="N78" i="1" s="1"/>
  <c r="S78" i="1" s="1"/>
  <c r="V94" i="1"/>
  <c r="P94" i="1"/>
  <c r="R94" i="1" s="1"/>
  <c r="L94" i="1"/>
  <c r="N94" i="1" s="1"/>
  <c r="V200" i="1"/>
  <c r="P200" i="1"/>
  <c r="R200" i="1" s="1"/>
  <c r="L200" i="1"/>
  <c r="N200" i="1" s="1"/>
  <c r="S200" i="1" s="1"/>
  <c r="V112" i="1"/>
  <c r="P112" i="1"/>
  <c r="R112" i="1" s="1"/>
  <c r="L112" i="1"/>
  <c r="N112" i="1" s="1"/>
  <c r="V88" i="1"/>
  <c r="P88" i="1"/>
  <c r="R88" i="1" s="1"/>
  <c r="L88" i="1"/>
  <c r="N88" i="1" s="1"/>
  <c r="S88" i="1" s="1"/>
  <c r="V173" i="1"/>
  <c r="P173" i="1"/>
  <c r="R173" i="1" s="1"/>
  <c r="L173" i="1"/>
  <c r="N173" i="1" s="1"/>
  <c r="V123" i="1"/>
  <c r="P123" i="1"/>
  <c r="R123" i="1" s="1"/>
  <c r="L123" i="1"/>
  <c r="N123" i="1" s="1"/>
  <c r="S123" i="1" s="1"/>
  <c r="V194" i="1"/>
  <c r="P194" i="1"/>
  <c r="R194" i="1" s="1"/>
  <c r="L194" i="1"/>
  <c r="N194" i="1" s="1"/>
  <c r="V216" i="1"/>
  <c r="P216" i="1"/>
  <c r="R216" i="1" s="1"/>
  <c r="L216" i="1"/>
  <c r="N216" i="1" s="1"/>
  <c r="S216" i="1" s="1"/>
  <c r="V84" i="1"/>
  <c r="P84" i="1"/>
  <c r="R84" i="1" s="1"/>
  <c r="L84" i="1"/>
  <c r="N84" i="1" s="1"/>
  <c r="V159" i="1"/>
  <c r="P159" i="1"/>
  <c r="R159" i="1" s="1"/>
  <c r="L159" i="1"/>
  <c r="N159" i="1" s="1"/>
  <c r="S159" i="1" s="1"/>
  <c r="V193" i="1"/>
  <c r="P193" i="1"/>
  <c r="R193" i="1" s="1"/>
  <c r="L193" i="1"/>
  <c r="N193" i="1" s="1"/>
  <c r="V122" i="1"/>
  <c r="P122" i="1"/>
  <c r="R122" i="1" s="1"/>
  <c r="L122" i="1"/>
  <c r="N122" i="1" s="1"/>
  <c r="S122" i="1" s="1"/>
  <c r="V167" i="1"/>
  <c r="P167" i="1"/>
  <c r="R167" i="1" s="1"/>
  <c r="L167" i="1"/>
  <c r="N167" i="1" s="1"/>
  <c r="V74" i="1"/>
  <c r="P74" i="1"/>
  <c r="R74" i="1" s="1"/>
  <c r="L74" i="1"/>
  <c r="N74" i="1" s="1"/>
  <c r="S74" i="1" s="1"/>
  <c r="V117" i="1"/>
  <c r="P117" i="1"/>
  <c r="R117" i="1" s="1"/>
  <c r="L117" i="1"/>
  <c r="N117" i="1" s="1"/>
  <c r="V95" i="1"/>
  <c r="P95" i="1"/>
  <c r="R95" i="1" s="1"/>
  <c r="L95" i="1"/>
  <c r="N95" i="1" s="1"/>
  <c r="S95" i="1" s="1"/>
  <c r="V104" i="1"/>
  <c r="P104" i="1"/>
  <c r="R104" i="1" s="1"/>
  <c r="L104" i="1"/>
  <c r="N104" i="1" s="1"/>
  <c r="V41" i="1"/>
  <c r="P41" i="1"/>
  <c r="R41" i="1" s="1"/>
  <c r="L41" i="1"/>
  <c r="N41" i="1" s="1"/>
  <c r="S41" i="1" s="1"/>
  <c r="V18" i="1"/>
  <c r="P18" i="1"/>
  <c r="R18" i="1" s="1"/>
  <c r="L18" i="1"/>
  <c r="N18" i="1" s="1"/>
  <c r="V106" i="1"/>
  <c r="P106" i="1"/>
  <c r="R106" i="1" s="1"/>
  <c r="L106" i="1"/>
  <c r="N106" i="1" s="1"/>
  <c r="S106" i="1" s="1"/>
  <c r="V223" i="1"/>
  <c r="P223" i="1"/>
  <c r="R223" i="1" s="1"/>
  <c r="L223" i="1"/>
  <c r="N223" i="1" s="1"/>
  <c r="V103" i="1"/>
  <c r="P103" i="1"/>
  <c r="R103" i="1" s="1"/>
  <c r="L103" i="1"/>
  <c r="N103" i="1" s="1"/>
  <c r="S103" i="1" s="1"/>
  <c r="V140" i="1"/>
  <c r="P140" i="1"/>
  <c r="R140" i="1" s="1"/>
  <c r="L140" i="1"/>
  <c r="N140" i="1" s="1"/>
  <c r="V253" i="1"/>
  <c r="P253" i="1"/>
  <c r="R253" i="1" s="1"/>
  <c r="L253" i="1"/>
  <c r="N253" i="1" s="1"/>
  <c r="S253" i="1" s="1"/>
  <c r="V147" i="1"/>
  <c r="P147" i="1"/>
  <c r="R147" i="1" s="1"/>
  <c r="L147" i="1"/>
  <c r="N147" i="1" s="1"/>
  <c r="V96" i="1"/>
  <c r="P96" i="1"/>
  <c r="R96" i="1" s="1"/>
  <c r="L96" i="1"/>
  <c r="N96" i="1" s="1"/>
  <c r="S96" i="1" s="1"/>
  <c r="V101" i="1"/>
  <c r="P101" i="1"/>
  <c r="R101" i="1" s="1"/>
  <c r="L101" i="1"/>
  <c r="N101" i="1" s="1"/>
  <c r="V330" i="1"/>
  <c r="P330" i="1"/>
  <c r="R330" i="1" s="1"/>
  <c r="L330" i="1"/>
  <c r="N330" i="1" s="1"/>
  <c r="S330" i="1" s="1"/>
  <c r="V186" i="1"/>
  <c r="P186" i="1"/>
  <c r="R186" i="1" s="1"/>
  <c r="L186" i="1"/>
  <c r="N186" i="1" s="1"/>
  <c r="V326" i="1"/>
  <c r="P326" i="1"/>
  <c r="R326" i="1" s="1"/>
  <c r="L326" i="1"/>
  <c r="N326" i="1" s="1"/>
  <c r="S326" i="1" s="1"/>
  <c r="V322" i="1"/>
  <c r="P322" i="1"/>
  <c r="R322" i="1" s="1"/>
  <c r="L322" i="1"/>
  <c r="N322" i="1" s="1"/>
  <c r="V228" i="1"/>
  <c r="P228" i="1"/>
  <c r="R228" i="1" s="1"/>
  <c r="L228" i="1"/>
  <c r="N228" i="1" s="1"/>
  <c r="S228" i="1" s="1"/>
  <c r="V344" i="1"/>
  <c r="P344" i="1"/>
  <c r="R344" i="1" s="1"/>
  <c r="L344" i="1"/>
  <c r="N344" i="1" s="1"/>
  <c r="V308" i="1"/>
  <c r="P308" i="1"/>
  <c r="R308" i="1" s="1"/>
  <c r="L308" i="1"/>
  <c r="N308" i="1" s="1"/>
  <c r="S308" i="1" s="1"/>
  <c r="V27" i="1"/>
  <c r="P27" i="1"/>
  <c r="R27" i="1" s="1"/>
  <c r="L27" i="1"/>
  <c r="N27" i="1" s="1"/>
  <c r="V317" i="1"/>
  <c r="P317" i="1"/>
  <c r="R317" i="1" s="1"/>
  <c r="L317" i="1"/>
  <c r="N317" i="1" s="1"/>
  <c r="S317" i="1" s="1"/>
  <c r="V347" i="1"/>
  <c r="P347" i="1"/>
  <c r="R347" i="1" s="1"/>
  <c r="L347" i="1"/>
  <c r="N347" i="1" s="1"/>
  <c r="V340" i="1"/>
  <c r="P340" i="1"/>
  <c r="R340" i="1" s="1"/>
  <c r="L340" i="1"/>
  <c r="N340" i="1" s="1"/>
  <c r="S340" i="1" s="1"/>
  <c r="V346" i="1"/>
  <c r="P346" i="1"/>
  <c r="R346" i="1" s="1"/>
  <c r="L346" i="1"/>
  <c r="N346" i="1" s="1"/>
  <c r="S261" i="1" l="1"/>
  <c r="S118" i="1"/>
  <c r="S221" i="1"/>
  <c r="S53" i="1"/>
  <c r="S192" i="1"/>
  <c r="S236" i="1"/>
  <c r="S138" i="1"/>
  <c r="S47" i="1"/>
  <c r="S49" i="1"/>
  <c r="S175" i="1"/>
  <c r="S109" i="1"/>
  <c r="S16" i="1"/>
  <c r="S181" i="1"/>
  <c r="S120" i="1"/>
  <c r="S29" i="1"/>
  <c r="S263" i="1"/>
  <c r="S339" i="1"/>
  <c r="S105" i="1"/>
  <c r="S79" i="1"/>
  <c r="S43" i="1"/>
  <c r="S247" i="1"/>
  <c r="S342" i="1"/>
  <c r="S234" i="1"/>
  <c r="S305" i="1"/>
  <c r="S276" i="1"/>
  <c r="S244" i="1"/>
  <c r="S271" i="1"/>
  <c r="S197" i="1"/>
  <c r="S71" i="1"/>
  <c r="S260" i="1"/>
  <c r="S325" i="1"/>
  <c r="S266" i="1"/>
  <c r="S245" i="1"/>
  <c r="S316" i="1"/>
  <c r="S287" i="1"/>
  <c r="S111" i="1"/>
  <c r="S130" i="1"/>
  <c r="S161" i="1"/>
  <c r="S166" i="1"/>
  <c r="S100" i="1"/>
  <c r="S255" i="1"/>
  <c r="S154" i="1"/>
  <c r="S63" i="1"/>
  <c r="S195" i="1"/>
  <c r="S199" i="1"/>
  <c r="S238" i="1"/>
  <c r="S178" i="1"/>
  <c r="S206" i="1"/>
  <c r="S272" i="1"/>
  <c r="S59" i="1"/>
  <c r="S86" i="1"/>
  <c r="S231" i="1"/>
  <c r="S54" i="1"/>
  <c r="S137" i="1"/>
  <c r="S180" i="1"/>
  <c r="S219" i="1"/>
  <c r="S55" i="1"/>
  <c r="S299" i="1"/>
  <c r="S328" i="1"/>
  <c r="S311" i="1"/>
  <c r="S131" i="1"/>
  <c r="S184" i="1"/>
  <c r="S319" i="1"/>
  <c r="S15" i="1"/>
  <c r="S68" i="1"/>
  <c r="S196" i="1"/>
  <c r="S45" i="1"/>
  <c r="S108" i="1"/>
  <c r="S21" i="1"/>
  <c r="S58" i="1"/>
  <c r="S25" i="1"/>
  <c r="S141" i="1"/>
  <c r="S50" i="1"/>
  <c r="S92" i="1"/>
  <c r="S30" i="1"/>
  <c r="S32" i="1"/>
  <c r="S85" i="1"/>
  <c r="S70" i="1"/>
  <c r="S99" i="1"/>
  <c r="S205" i="1"/>
  <c r="S133" i="1"/>
  <c r="S306" i="1"/>
  <c r="S132" i="1"/>
  <c r="S143" i="1"/>
  <c r="S291" i="1"/>
  <c r="S313" i="1"/>
  <c r="S346" i="1"/>
  <c r="S347" i="1"/>
  <c r="S27" i="1"/>
  <c r="S344" i="1"/>
  <c r="S322" i="1"/>
  <c r="S186" i="1"/>
  <c r="S101" i="1"/>
  <c r="S147" i="1"/>
  <c r="S140" i="1"/>
  <c r="S223" i="1"/>
  <c r="S18" i="1"/>
  <c r="S104" i="1"/>
  <c r="S117" i="1"/>
  <c r="S167" i="1"/>
  <c r="S193" i="1"/>
  <c r="S84" i="1"/>
  <c r="S194" i="1"/>
  <c r="S173" i="1"/>
  <c r="S112" i="1"/>
  <c r="S94" i="1"/>
  <c r="S162" i="1"/>
  <c r="S61" i="1"/>
  <c r="S215" i="1"/>
  <c r="S157" i="1"/>
  <c r="S152" i="1"/>
  <c r="S185" i="1"/>
  <c r="S170" i="1"/>
  <c r="S252" i="1"/>
  <c r="S214" i="1"/>
  <c r="S204" i="1"/>
  <c r="S190" i="1"/>
  <c r="S26" i="1"/>
  <c r="S97" i="1"/>
  <c r="S107" i="1"/>
  <c r="S44" i="1"/>
  <c r="S23" i="1"/>
  <c r="S37" i="1"/>
  <c r="S211" i="1"/>
  <c r="S207" i="1"/>
  <c r="S267" i="1"/>
  <c r="S241" i="1"/>
  <c r="S189" i="1"/>
  <c r="S28" i="1"/>
  <c r="S91" i="1"/>
  <c r="S274" i="1"/>
  <c r="S202" i="1"/>
  <c r="S73" i="1"/>
  <c r="S124" i="1"/>
  <c r="S224" i="1"/>
  <c r="S176" i="1"/>
  <c r="S187" i="1"/>
  <c r="S300" i="1"/>
  <c r="S312" i="1"/>
  <c r="S52" i="1"/>
  <c r="S293" i="1"/>
  <c r="S256" i="1"/>
  <c r="S169" i="1"/>
  <c r="S243" i="1"/>
  <c r="S93" i="1"/>
  <c r="S290" i="1"/>
  <c r="S163" i="1"/>
  <c r="S333" i="1"/>
  <c r="S248" i="1"/>
  <c r="S320" i="1"/>
  <c r="S285" i="1"/>
  <c r="S278" i="1"/>
  <c r="S114" i="1"/>
  <c r="S191" i="1"/>
  <c r="S343" i="1"/>
  <c r="S303" i="1"/>
  <c r="S31" i="1"/>
  <c r="S264" i="1"/>
</calcChain>
</file>

<file path=xl/sharedStrings.xml><?xml version="1.0" encoding="utf-8"?>
<sst xmlns="http://schemas.openxmlformats.org/spreadsheetml/2006/main" count="1028" uniqueCount="708">
  <si>
    <t>Студент</t>
  </si>
  <si>
    <t>Группа</t>
  </si>
  <si>
    <t>ID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</si>
  <si>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</si>
  <si>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</si>
  <si>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</si>
  <si>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Средний балл</t>
  </si>
  <si>
    <t>Форма выгрузки претендентов на получение  скидки</t>
  </si>
  <si>
    <t>Кредитно-рейтинговая оценка 1 полугодия</t>
  </si>
  <si>
    <t>Нормировочный коэффициент 1 полугодия</t>
  </si>
  <si>
    <t>Нормированная кредитно-рейтинговая оценка  
1 полугодия</t>
  </si>
  <si>
    <t>Кредитно-рейтинговая оценка 2 полугодия</t>
  </si>
  <si>
    <t>Нормировочный коэффициент 2 полугодия</t>
  </si>
  <si>
    <t>Нормированная кредитно-рейтинговая оценка  
2 полугодия</t>
  </si>
  <si>
    <t>Количество долгов</t>
  </si>
  <si>
    <t>Сумма всех оценок</t>
  </si>
  <si>
    <t>Количество всех оценок</t>
  </si>
  <si>
    <t>П/П</t>
  </si>
  <si>
    <t>Сумма всех кредитов 1 полугодия</t>
  </si>
  <si>
    <t>Сумма всех кредитов 2 полугодия</t>
  </si>
  <si>
    <t>Сумма нормированных кредитно-рейтинговых оценок за два полугодия</t>
  </si>
  <si>
    <t>Рейтинг</t>
  </si>
  <si>
    <t>Код студента в системе ИС-ПРО</t>
  </si>
  <si>
    <t>Экономика</t>
  </si>
  <si>
    <t>Амгалан-Энх Алтжин</t>
  </si>
  <si>
    <t>Романов Амир Дамирович</t>
  </si>
  <si>
    <t>Чой Гюен</t>
  </si>
  <si>
    <t>Шамсиддинов Зайнобиддин Джанобиддинович</t>
  </si>
  <si>
    <t>Шестаков Владимир</t>
  </si>
  <si>
    <t>Аврукина Алёна Александровна</t>
  </si>
  <si>
    <t>Файззода Фируз Тохир</t>
  </si>
  <si>
    <t>Шелехова Екатерина</t>
  </si>
  <si>
    <t>Саидов Фируз Баходирович</t>
  </si>
  <si>
    <t>Амбарцумян Татевик Суреновна</t>
  </si>
  <si>
    <t>Богян Юлия</t>
  </si>
  <si>
    <t>Лигай Роман Георгиевич</t>
  </si>
  <si>
    <t>Шиёнок Надежда Валентиновна</t>
  </si>
  <si>
    <t>Тумилович Алина</t>
  </si>
  <si>
    <t>Назаров Одилжон</t>
  </si>
  <si>
    <t>Школьник Юлия</t>
  </si>
  <si>
    <t>Бобина Анна Константиновна</t>
  </si>
  <si>
    <t>Цакулова Мария Владимировна</t>
  </si>
  <si>
    <t>Ляшев Глеб Романович</t>
  </si>
  <si>
    <t>Кузнецова Полина Васильевна</t>
  </si>
  <si>
    <t>Низоля Валерия Денисовна</t>
  </si>
  <si>
    <t>Гилев Евгений Андреевич</t>
  </si>
  <si>
    <t>Мысловский Павел Павлович</t>
  </si>
  <si>
    <t>Антипова Екатерина Юрьевна</t>
  </si>
  <si>
    <t>Шеломенцев Даниил Ильич</t>
  </si>
  <si>
    <t>Чупров Егор Валерьевич</t>
  </si>
  <si>
    <t>Авдейкина Татьяна Владимировна</t>
  </si>
  <si>
    <t>Кудин Лада Дмитриевна</t>
  </si>
  <si>
    <t>Степанова Екатерина Александровна</t>
  </si>
  <si>
    <t>Фещенко Дмитрий Евгеньевич</t>
  </si>
  <si>
    <t>Дзодзиева Фатима Вадимовна</t>
  </si>
  <si>
    <t>Кувшинова Ксения Алексеевна</t>
  </si>
  <si>
    <t>Кудрявцева Ксения Андреевна</t>
  </si>
  <si>
    <t>Лизунков Евгений Константинович</t>
  </si>
  <si>
    <t>Ушакова Ольга Владимировна</t>
  </si>
  <si>
    <t>Горбунова Елена Владиславовна</t>
  </si>
  <si>
    <t>Котеев Лев Валерьевич</t>
  </si>
  <si>
    <t>Балашова Анастасия Алексеевна</t>
  </si>
  <si>
    <t>Егорова Валентина Сергеевна</t>
  </si>
  <si>
    <t>Голованова Анастасия Сергеевна</t>
  </si>
  <si>
    <t>Григорьева Нелли Мисаковна</t>
  </si>
  <si>
    <t>Яковлев Александр Сергеевич</t>
  </si>
  <si>
    <t>Писарева Дарья Денисовна</t>
  </si>
  <si>
    <t>Шишова Татьяна Александровна</t>
  </si>
  <si>
    <t>Микулич Анастасия Дмитриевна</t>
  </si>
  <si>
    <t>Астафурова Мария Владимировна</t>
  </si>
  <si>
    <t>Воробьева Виктория Александровна</t>
  </si>
  <si>
    <t>Ворожищева Анастасия Сергеевна</t>
  </si>
  <si>
    <t>Тумасян Арсентий Максимович</t>
  </si>
  <si>
    <t>Борзунова Анастасия Александровна</t>
  </si>
  <si>
    <t>Тимофеев Егор Александрович</t>
  </si>
  <si>
    <t>Вертунова Анастасия Сергеевна</t>
  </si>
  <si>
    <t>Брагина Екатерина Алексеевна</t>
  </si>
  <si>
    <t>Журович Янина Александровна</t>
  </si>
  <si>
    <t>Картошин Максим Павлович</t>
  </si>
  <si>
    <t>Нахапетян Анна Микаеловна</t>
  </si>
  <si>
    <t>Бурков Иван Валерьевич</t>
  </si>
  <si>
    <t>Вексин Евгений Владиславович</t>
  </si>
  <si>
    <t>Соловьев Даниил Андреевич</t>
  </si>
  <si>
    <t>Пашкин Дмитрий Сергеевич</t>
  </si>
  <si>
    <t>Степанов Алексей Олегович</t>
  </si>
  <si>
    <t>Кривалев Антон Владимирович</t>
  </si>
  <si>
    <t>Сморчкова Юлиана Сергеевна</t>
  </si>
  <si>
    <t>Агафонов Степан Александрович</t>
  </si>
  <si>
    <t>Жужликова Дарья Александровна</t>
  </si>
  <si>
    <t>Щукин Сергей Александрович</t>
  </si>
  <si>
    <t>Скрупская Юлия Борисовна</t>
  </si>
  <si>
    <t>Булыгина Арина Алексеевна</t>
  </si>
  <si>
    <t>Дзегеленок Александр Петрович</t>
  </si>
  <si>
    <t>Шубин Дмитрий Игоревич</t>
  </si>
  <si>
    <t>Бекзентеев Марк Рустамович</t>
  </si>
  <si>
    <t>Коротова Яна Николаевна</t>
  </si>
  <si>
    <t>Кишкурно Александр Александрович</t>
  </si>
  <si>
    <t>Ермолаева Полина Львовна</t>
  </si>
  <si>
    <t>Ежикова Татьяна Алексеевна</t>
  </si>
  <si>
    <t>Кобзев Артём Алексеевич</t>
  </si>
  <si>
    <t>Есютин Константин Дмитриевич</t>
  </si>
  <si>
    <t>Никитенко Егор Михайлович</t>
  </si>
  <si>
    <t>Неустроева Виктория Васильевна</t>
  </si>
  <si>
    <t>Байрамкулова Лейла Маджидовна</t>
  </si>
  <si>
    <t>Бердиев Таулан Маратович</t>
  </si>
  <si>
    <t>Шаповалов Евгений Дмитриевич</t>
  </si>
  <si>
    <t>Зверева Валерия Андреевна</t>
  </si>
  <si>
    <t>Холамханова Фариза Ахматовна</t>
  </si>
  <si>
    <t>Насунов Бадма Саналович</t>
  </si>
  <si>
    <t>Галывус Павел Константинович</t>
  </si>
  <si>
    <t>Каткова Полина Евгеньевна</t>
  </si>
  <si>
    <t>Потемкина Анна Александровна</t>
  </si>
  <si>
    <t>Приходько Полина Сергеевна</t>
  </si>
  <si>
    <t>Фаградян Арман Гукасович</t>
  </si>
  <si>
    <t>Латыпова Алия Ильдаровна</t>
  </si>
  <si>
    <t>Алибеков Исмаил Бадрутдинович</t>
  </si>
  <si>
    <t>Аюшеева Марина Александровна</t>
  </si>
  <si>
    <t>Лутовинова Юлия Владимировна</t>
  </si>
  <si>
    <t>Лопатин Фёдор Андреевич</t>
  </si>
  <si>
    <t>Ачилова Анастасия Руслановна</t>
  </si>
  <si>
    <t>Фуфаева Мария Александровна</t>
  </si>
  <si>
    <t>Слаболицкий Илья Сергеевич</t>
  </si>
  <si>
    <t>Меловацкий Алексей Дмитриевич</t>
  </si>
  <si>
    <t>Варавин Артём Сергеевич</t>
  </si>
  <si>
    <t>Федорова Александра Александровна</t>
  </si>
  <si>
    <t>Еремеева Мария Алексеевна</t>
  </si>
  <si>
    <t>Омаров Омар Магомедович</t>
  </si>
  <si>
    <t>Ларичев Артём Вадимович</t>
  </si>
  <si>
    <t>Кондратьева Екатерина Андреевна</t>
  </si>
  <si>
    <t>Надежкин Никита Андреевич</t>
  </si>
  <si>
    <t>Добрицкий Максим Дмитриевич</t>
  </si>
  <si>
    <t>Озеров Никита Алексеевич</t>
  </si>
  <si>
    <t>Волков Денис Андреевич</t>
  </si>
  <si>
    <t>Белов Даниил Викторович</t>
  </si>
  <si>
    <t>Липин Лев Сергеевич</t>
  </si>
  <si>
    <t>Кузнецова Ксения Андреевна</t>
  </si>
  <si>
    <t>Исаева Дарья Никитична</t>
  </si>
  <si>
    <t>Деменчекова Полина Владимировна</t>
  </si>
  <si>
    <t>Зуев Семён Евгеньевич</t>
  </si>
  <si>
    <t>Волкова Елена Олеговна</t>
  </si>
  <si>
    <t>Сизова Софья Владимировна</t>
  </si>
  <si>
    <t>Васильева Надежда Александровна</t>
  </si>
  <si>
    <t>Липин Владимир Сергеевич</t>
  </si>
  <si>
    <t>Попова Ольга Владимировна</t>
  </si>
  <si>
    <t>Боброва Анна Владимировна</t>
  </si>
  <si>
    <t>Карелин Артём Александрович</t>
  </si>
  <si>
    <t>Пейсахов Авшалум Натанович</t>
  </si>
  <si>
    <t>Ойнец Валерия Александровна</t>
  </si>
  <si>
    <t>Малова Полина Михайловна</t>
  </si>
  <si>
    <t>Мачков Александр Витальевич</t>
  </si>
  <si>
    <t>Ермаков Даниил Игоревич</t>
  </si>
  <si>
    <t>Куров Никита Александрович</t>
  </si>
  <si>
    <t>Карпунин Александр Алексеевич</t>
  </si>
  <si>
    <t>Васильев Сергей Алексеевич</t>
  </si>
  <si>
    <t>Овчинцев Владислав Владимирович</t>
  </si>
  <si>
    <t>Носенко Даниил Дмитриевич</t>
  </si>
  <si>
    <t>Бойко Мария Олеговна</t>
  </si>
  <si>
    <t>Лапкин Олег Юрьевич</t>
  </si>
  <si>
    <t>Рождественская Алина Сергеевна</t>
  </si>
  <si>
    <t>Кузнецов Данила Андреевич</t>
  </si>
  <si>
    <t>Зновец Максим Павлович</t>
  </si>
  <si>
    <t>Шумаков Даниил Анатольевич</t>
  </si>
  <si>
    <t>Бубнова Анастасия Романовна</t>
  </si>
  <si>
    <t>Чепкасова Анна Викторовна</t>
  </si>
  <si>
    <t>Попков Егор Алексеевич</t>
  </si>
  <si>
    <t>Сорокин Артём Валерьевич</t>
  </si>
  <si>
    <t>Мамаев Эмиль Ильдусович</t>
  </si>
  <si>
    <t>Каратепе Анна Берфим Абдуррахмановна</t>
  </si>
  <si>
    <t>Танцева Анастасия Михайловна</t>
  </si>
  <si>
    <t>Колупатин Всеволод Михайлович</t>
  </si>
  <si>
    <t>Максимович Никита Владиславович</t>
  </si>
  <si>
    <t>Саламатин Антон Алексеевич</t>
  </si>
  <si>
    <t>Александров Вячеслав Сергеевич</t>
  </si>
  <si>
    <t>Денежкин Владимир Андреевич</t>
  </si>
  <si>
    <t>Филипский Дмитрий Александрович</t>
  </si>
  <si>
    <t>Чуприн Андрей Владимирович</t>
  </si>
  <si>
    <t>Ругин Роман Геннадьевич</t>
  </si>
  <si>
    <t>Ярох Константин Геннадьевич</t>
  </si>
  <si>
    <t>Голенков Денис Артемович</t>
  </si>
  <si>
    <t>Бойкова Дарья Андреевна</t>
  </si>
  <si>
    <t>Полторацкая Елизавета Алексеевна</t>
  </si>
  <si>
    <t>Бозова Арина Вадимовна</t>
  </si>
  <si>
    <t>Бучко Даниил Владимирович</t>
  </si>
  <si>
    <t>Пискова Татьяна Ивановна</t>
  </si>
  <si>
    <t>Цинцадзе Мэги Раулиевна</t>
  </si>
  <si>
    <t>Василенко Юлия Игоревна</t>
  </si>
  <si>
    <t>Тусипкалиев Кайрат</t>
  </si>
  <si>
    <t>Медведев Константин</t>
  </si>
  <si>
    <t>Шастина Екатерина</t>
  </si>
  <si>
    <t>Сим Вероника Вадимовна</t>
  </si>
  <si>
    <t>Содиков Аббос Шавкат угли</t>
  </si>
  <si>
    <t>Михель Александр Игоревич</t>
  </si>
  <si>
    <t>Абдуллаев Дилмурод</t>
  </si>
  <si>
    <t>Белякова Анна Сергеевна</t>
  </si>
  <si>
    <t>Садриева Эльвина Ирековна</t>
  </si>
  <si>
    <t>Землянская Анна Андреевна</t>
  </si>
  <si>
    <t>Докучаев Михаил Владимирович</t>
  </si>
  <si>
    <t>Алексеева Кристина Валерьевна</t>
  </si>
  <si>
    <t>Попова Ирина Владимировна</t>
  </si>
  <si>
    <t>Новикова Анастасия Александровна</t>
  </si>
  <si>
    <t>Маринин Олег Дмитриевич</t>
  </si>
  <si>
    <t>Барышникова Анна Владимировна</t>
  </si>
  <si>
    <t>Степаненко Анастасия Александровна</t>
  </si>
  <si>
    <t>Игнатенко Егор Анатольевич</t>
  </si>
  <si>
    <t>Никулин Даниил Денисович</t>
  </si>
  <si>
    <t>Дегтярева Кристина Андреевна</t>
  </si>
  <si>
    <t>Давыденко Александр Арсенович</t>
  </si>
  <si>
    <t>Гилилов Даниэль Владиславович</t>
  </si>
  <si>
    <t>Бакуева Дженнет Аминовна</t>
  </si>
  <si>
    <t>Конивцов Кирилл Дмитриевич</t>
  </si>
  <si>
    <t>Мирошниченко Михаил Андреевич</t>
  </si>
  <si>
    <t>Дружинкина Валерия Михайловна</t>
  </si>
  <si>
    <t>Хоменко Михаил Кириллович</t>
  </si>
  <si>
    <t>Мамышева Марина Аслановна</t>
  </si>
  <si>
    <t>Костоев Магомет Адамович</t>
  </si>
  <si>
    <t>Ланда Анна Максимовна</t>
  </si>
  <si>
    <t>Цыплаков Михаил Николаевич</t>
  </si>
  <si>
    <t>Веснина Полина Егоровна</t>
  </si>
  <si>
    <t>Билялова Анна Ильдусовна</t>
  </si>
  <si>
    <t>Солохина Елена Антоновна</t>
  </si>
  <si>
    <t>Вигилянский Иван Николаевич</t>
  </si>
  <si>
    <t>Чепраков Денис Олегович</t>
  </si>
  <si>
    <t>Жильцова Екатерина Михайловна</t>
  </si>
  <si>
    <t>Афанасьев Артем Андреевич</t>
  </si>
  <si>
    <t>Брсикян Бабкен Араевич</t>
  </si>
  <si>
    <t>Тен Юлия Александровна</t>
  </si>
  <si>
    <t>Кондратенко Елизавета Сергеевна</t>
  </si>
  <si>
    <t>Скоропад Анастасия Павловна</t>
  </si>
  <si>
    <t>Выдрин Никита Алексеевич</t>
  </si>
  <si>
    <t>Карпов Никита Андреевич</t>
  </si>
  <si>
    <t>Колясева Светлана Владиславовна</t>
  </si>
  <si>
    <t>Кузнецова Мария Геннадьевна</t>
  </si>
  <si>
    <t>Веретельник Александр Дмитриевич</t>
  </si>
  <si>
    <t>Гуляев Иван Михайлович</t>
  </si>
  <si>
    <t>Попов Алексей Сергеевич</t>
  </si>
  <si>
    <t>Феоктистов Лев Эдуардович</t>
  </si>
  <si>
    <t>Лебедева Светлана Владимировна</t>
  </si>
  <si>
    <t>Торозян Арен Араевич</t>
  </si>
  <si>
    <t>Лисицын Данила Максимович</t>
  </si>
  <si>
    <t>Мусаев Нурлан Фазилович</t>
  </si>
  <si>
    <t>Мамедов Артур Тофикович</t>
  </si>
  <si>
    <t>Балалыкин Егор Дмитриевич</t>
  </si>
  <si>
    <t>Финикова Анна Владимировна</t>
  </si>
  <si>
    <t>Приемкин Тарас Сергеевич</t>
  </si>
  <si>
    <t>Переверзев Виктор Владимирович</t>
  </si>
  <si>
    <t>Карпенко Арина Сергеевна</t>
  </si>
  <si>
    <t>Верещагина Екатерина Сергеевна</t>
  </si>
  <si>
    <t>Ситдикова Юлия Рафисовна</t>
  </si>
  <si>
    <t>Соловьев Александр Игоревич</t>
  </si>
  <si>
    <t>Кулак Полина Дмитриевна</t>
  </si>
  <si>
    <t>Аршинова Алёна Романовна</t>
  </si>
  <si>
    <t>Ковалев Максим Алексеевич</t>
  </si>
  <si>
    <t>Попова Дарья Игоревна</t>
  </si>
  <si>
    <t>Мосунов Егор Вячеславович</t>
  </si>
  <si>
    <t>Ким Константин Андреевич</t>
  </si>
  <si>
    <t>Ким Ника Валерьевна</t>
  </si>
  <si>
    <t>Халезова Ксения Сергеевна</t>
  </si>
  <si>
    <t>Узлова Екатерина Михайловна</t>
  </si>
  <si>
    <t>Зобернюс Николай Владимирович</t>
  </si>
  <si>
    <t>Бывальцева Анастасия Александровна</t>
  </si>
  <si>
    <t>Безрукова Юлия Евгеньевна</t>
  </si>
  <si>
    <t>Богданова Ксения Вячеславовна</t>
  </si>
  <si>
    <t>Кудрявцева Юлия Александровна</t>
  </si>
  <si>
    <t>Глазков Данила Сергеевич</t>
  </si>
  <si>
    <t>Семина Виктория Витальевна</t>
  </si>
  <si>
    <t>Гаврилова Мария Евгеньевна</t>
  </si>
  <si>
    <t>Хоменко Ирина Александровна</t>
  </si>
  <si>
    <t>Манджиев Алдар Леонидович</t>
  </si>
  <si>
    <t>Майгур Анна Андреевна</t>
  </si>
  <si>
    <t>Бутова Анастасия Борисовна</t>
  </si>
  <si>
    <t>Марченко Виктория Сергеевна</t>
  </si>
  <si>
    <t>Тиньков Александр Олегович</t>
  </si>
  <si>
    <t>Фаррахова Инзиля Фарисовна</t>
  </si>
  <si>
    <t>Груздев Никита Александрович</t>
  </si>
  <si>
    <t>Федоров Олег Вячеславович</t>
  </si>
  <si>
    <t>Майстренко Олеся Олеговна</t>
  </si>
  <si>
    <t>Строганов Алексей Сергеевич</t>
  </si>
  <si>
    <t>Бабина Анна Александровна</t>
  </si>
  <si>
    <t>Толпеева Ульяна Алексеевна</t>
  </si>
  <si>
    <t>Плаксина Мария Сергеевна</t>
  </si>
  <si>
    <t>Таранишина Александра Андреевна</t>
  </si>
  <si>
    <t>Махнева Елизавета Александровна</t>
  </si>
  <si>
    <t>Ерохин Дмитрий Александрович</t>
  </si>
  <si>
    <t>Шалаева Анастасия Дмитриевна</t>
  </si>
  <si>
    <t>Табакаев Никита Сергеевич</t>
  </si>
  <si>
    <t>Сергиенко Мария Евгеньевна</t>
  </si>
  <si>
    <t>Исаева Нармин Фархадовна</t>
  </si>
  <si>
    <t>Смирнова Анастасия Сергеевна</t>
  </si>
  <si>
    <t>Ведерникова Анастасия Алексеевна</t>
  </si>
  <si>
    <t>Зажигалина Анна Сергеевна</t>
  </si>
  <si>
    <t>Азизова Алия Ирековна</t>
  </si>
  <si>
    <t>Агурина Анна Александровна</t>
  </si>
  <si>
    <t>Монаков Тимур Андреевич</t>
  </si>
  <si>
    <t>Останина Ангелина Владимировна</t>
  </si>
  <si>
    <t>Савельева Анна</t>
  </si>
  <si>
    <t>Стадник Ольга Алексеевна</t>
  </si>
  <si>
    <t>Анахасян Лусине Гагиковна</t>
  </si>
  <si>
    <t>Бодрова Александра Алексеевна</t>
  </si>
  <si>
    <t>Еланцева Юлия Артемьевна</t>
  </si>
  <si>
    <t>Арутюнов Герман Арсенович</t>
  </si>
  <si>
    <t>Арефьева Дарья Романовна</t>
  </si>
  <si>
    <t>Белокуров Иван Андреевич</t>
  </si>
  <si>
    <t>Липатов Иван Константинович</t>
  </si>
  <si>
    <t>Бахтиева Камилла Азаматовна</t>
  </si>
  <si>
    <t>Деревянко Инесса Дмитриевна</t>
  </si>
  <si>
    <t>Мягков Алексей Алексеевич</t>
  </si>
  <si>
    <t>Кутивадзе Марина Шалвовна</t>
  </si>
  <si>
    <t>Хусаинова Алиса Глебовна</t>
  </si>
  <si>
    <t>Варламов Евгений Дмитриевич</t>
  </si>
  <si>
    <t>Самойлюкова Дарья Сергеевна</t>
  </si>
  <si>
    <t>Тарасова Александра Михайловна</t>
  </si>
  <si>
    <t>Розанова Анастасия Андреевна</t>
  </si>
  <si>
    <t>Кислик Мария Давидовна</t>
  </si>
  <si>
    <t>Садыкова Айгуль Ильдусовна</t>
  </si>
  <si>
    <t>Финагин Матвей Игоревич</t>
  </si>
  <si>
    <t>Вердиев Джамиль Намигович</t>
  </si>
  <si>
    <t>Вязьмин Павел Леонидович</t>
  </si>
  <si>
    <t>Пенькова Ирина Андреевна</t>
  </si>
  <si>
    <t>Яковлев Петр Антонович</t>
  </si>
  <si>
    <t>Гудкова Светлана Денисовна</t>
  </si>
  <si>
    <t>Исхаков Ильдар Равилевич</t>
  </si>
  <si>
    <t>Яковлева Анастасия Андреевна</t>
  </si>
  <si>
    <t>Дранникова Полина Викторовна</t>
  </si>
  <si>
    <t>Рыжов Кирилл Григорьевич</t>
  </si>
  <si>
    <t>Буланцева Дарья Сергеевна</t>
  </si>
  <si>
    <t>Хуснутдинов Даврон Анварович</t>
  </si>
  <si>
    <t>Албурин Шамиль</t>
  </si>
  <si>
    <t>Сапаар Хулан</t>
  </si>
  <si>
    <t>Нгуен Тхи Ви Кам</t>
  </si>
  <si>
    <t>Цэдэндорж Юмжирдулам</t>
  </si>
  <si>
    <t>Эгамбердиев Кудрат Давлатёрович</t>
  </si>
  <si>
    <t>Султан Евгений Вячеславович</t>
  </si>
  <si>
    <t>Трифонов Юрий</t>
  </si>
  <si>
    <t>Кожевников Артём</t>
  </si>
  <si>
    <t>Ержанов Давид</t>
  </si>
  <si>
    <t>Цихоцкая Жанна</t>
  </si>
  <si>
    <t>Ильин Владимир Вячеславович</t>
  </si>
  <si>
    <t>Райский Игорь Александрович</t>
  </si>
  <si>
    <t>Цой Игорь Станиславович</t>
  </si>
  <si>
    <t>Бельденов Данияр</t>
  </si>
  <si>
    <t>Торубаров Владимир Сергеевич</t>
  </si>
  <si>
    <t>Кедо Алексей Александрович</t>
  </si>
  <si>
    <t>Султанбеков Адилет Султанбекович</t>
  </si>
  <si>
    <t>Халел Кымбат</t>
  </si>
  <si>
    <t>Курманбеков Байтик Алмазович</t>
  </si>
  <si>
    <t>Сайхан Одгэрэл</t>
  </si>
  <si>
    <t>Эрдэнэжав Мунхбаясгалан</t>
  </si>
  <si>
    <t>Агамогланова Сабина Гаджиага кызы</t>
  </si>
  <si>
    <t>Холмуротов Тохирбек Дилмуроджон угли</t>
  </si>
  <si>
    <t>Брагина Дарья</t>
  </si>
  <si>
    <t>Бакраденова Дилара</t>
  </si>
  <si>
    <t>Голубев Николай Михайлович</t>
  </si>
  <si>
    <t>Нигматуллина Карина Ильшатовна</t>
  </si>
  <si>
    <t>Головко Анастасия Валерьевна</t>
  </si>
  <si>
    <t>Снитко Мария Валерьевна</t>
  </si>
  <si>
    <t>Чернобровкин Алексей Андреевич</t>
  </si>
  <si>
    <t>Корышева Юлия Александровна</t>
  </si>
  <si>
    <t>БЭК179</t>
  </si>
  <si>
    <t>512999as</t>
  </si>
  <si>
    <t>БЭК1710</t>
  </si>
  <si>
    <t>383609as</t>
  </si>
  <si>
    <t>БЭК1711</t>
  </si>
  <si>
    <t>489050as</t>
  </si>
  <si>
    <t>249862as</t>
  </si>
  <si>
    <t>БЭК1712</t>
  </si>
  <si>
    <t>475011as</t>
  </si>
  <si>
    <t>БЭК174</t>
  </si>
  <si>
    <t>575189as</t>
  </si>
  <si>
    <t>БЭК175</t>
  </si>
  <si>
    <t>575707as</t>
  </si>
  <si>
    <t>БЭК177</t>
  </si>
  <si>
    <t>570698as</t>
  </si>
  <si>
    <t>575464as</t>
  </si>
  <si>
    <t>БЭК173</t>
  </si>
  <si>
    <t>498979as</t>
  </si>
  <si>
    <t>538164as</t>
  </si>
  <si>
    <t>БЭК171</t>
  </si>
  <si>
    <t>501965as</t>
  </si>
  <si>
    <t>549707as</t>
  </si>
  <si>
    <t>490226as</t>
  </si>
  <si>
    <t>БЭК172</t>
  </si>
  <si>
    <t>522780as</t>
  </si>
  <si>
    <t>552814as</t>
  </si>
  <si>
    <t>377660as</t>
  </si>
  <si>
    <t>367478as</t>
  </si>
  <si>
    <t>505816as</t>
  </si>
  <si>
    <t>БЭК178</t>
  </si>
  <si>
    <t>549922as</t>
  </si>
  <si>
    <t>539286as</t>
  </si>
  <si>
    <t>574345as</t>
  </si>
  <si>
    <t>534367as</t>
  </si>
  <si>
    <t>554840as</t>
  </si>
  <si>
    <t>562452as</t>
  </si>
  <si>
    <t>455090as</t>
  </si>
  <si>
    <t>454960as</t>
  </si>
  <si>
    <t>455595as</t>
  </si>
  <si>
    <t>470889as</t>
  </si>
  <si>
    <t>386140as</t>
  </si>
  <si>
    <t>498941as</t>
  </si>
  <si>
    <t>562674as</t>
  </si>
  <si>
    <t>568338as</t>
  </si>
  <si>
    <t>476515as</t>
  </si>
  <si>
    <t>287594as</t>
  </si>
  <si>
    <t>292895as</t>
  </si>
  <si>
    <t>309877as</t>
  </si>
  <si>
    <t>213902as</t>
  </si>
  <si>
    <t>567879as</t>
  </si>
  <si>
    <t>509558as</t>
  </si>
  <si>
    <t>479928as</t>
  </si>
  <si>
    <t>561334as</t>
  </si>
  <si>
    <t>511664as</t>
  </si>
  <si>
    <t>223204as</t>
  </si>
  <si>
    <t>340184as</t>
  </si>
  <si>
    <t>340178as</t>
  </si>
  <si>
    <t>215157as</t>
  </si>
  <si>
    <t>384123as</t>
  </si>
  <si>
    <t>560186as</t>
  </si>
  <si>
    <t>378821as</t>
  </si>
  <si>
    <t>БЭК176</t>
  </si>
  <si>
    <t>559907as</t>
  </si>
  <si>
    <t>479301as</t>
  </si>
  <si>
    <t>285218as</t>
  </si>
  <si>
    <t>295257as</t>
  </si>
  <si>
    <t>514364as</t>
  </si>
  <si>
    <t>373103as</t>
  </si>
  <si>
    <t>482499as</t>
  </si>
  <si>
    <t>284399as</t>
  </si>
  <si>
    <t>313430as</t>
  </si>
  <si>
    <t>379439as</t>
  </si>
  <si>
    <t>378070as</t>
  </si>
  <si>
    <t>413303as</t>
  </si>
  <si>
    <t>373359as</t>
  </si>
  <si>
    <t>422228as</t>
  </si>
  <si>
    <t>558841as</t>
  </si>
  <si>
    <t>561648as</t>
  </si>
  <si>
    <t>562729as</t>
  </si>
  <si>
    <t>487250as</t>
  </si>
  <si>
    <t>510487as</t>
  </si>
  <si>
    <t>575857as</t>
  </si>
  <si>
    <t>474822as</t>
  </si>
  <si>
    <t>575653as</t>
  </si>
  <si>
    <t>307266as</t>
  </si>
  <si>
    <t>547365as</t>
  </si>
  <si>
    <t>570278as</t>
  </si>
  <si>
    <t>575439as</t>
  </si>
  <si>
    <t>575334as</t>
  </si>
  <si>
    <t>553119as</t>
  </si>
  <si>
    <t>536123as</t>
  </si>
  <si>
    <t>462242as</t>
  </si>
  <si>
    <t>475274as</t>
  </si>
  <si>
    <t>313677as</t>
  </si>
  <si>
    <t>534368as</t>
  </si>
  <si>
    <t>575629as</t>
  </si>
  <si>
    <t>575489as</t>
  </si>
  <si>
    <t>575388as</t>
  </si>
  <si>
    <t>494793as</t>
  </si>
  <si>
    <t>251563as</t>
  </si>
  <si>
    <t>539941as</t>
  </si>
  <si>
    <t>483024as</t>
  </si>
  <si>
    <t>239346as</t>
  </si>
  <si>
    <t>499758as</t>
  </si>
  <si>
    <t>343893as</t>
  </si>
  <si>
    <t>231090as</t>
  </si>
  <si>
    <t>387043as</t>
  </si>
  <si>
    <t>572558as</t>
  </si>
  <si>
    <t>371665as</t>
  </si>
  <si>
    <t>230879as</t>
  </si>
  <si>
    <t>562297as</t>
  </si>
  <si>
    <t>559423as</t>
  </si>
  <si>
    <t>460250as</t>
  </si>
  <si>
    <t>567504as</t>
  </si>
  <si>
    <t>567368as</t>
  </si>
  <si>
    <t>402245as</t>
  </si>
  <si>
    <t>398053as</t>
  </si>
  <si>
    <t>562286as</t>
  </si>
  <si>
    <t>566333as</t>
  </si>
  <si>
    <t>299927as</t>
  </si>
  <si>
    <t>380738as</t>
  </si>
  <si>
    <t>564755as</t>
  </si>
  <si>
    <t>479918as</t>
  </si>
  <si>
    <t>514913as</t>
  </si>
  <si>
    <t>561756as</t>
  </si>
  <si>
    <t>341061as</t>
  </si>
  <si>
    <t>500282as</t>
  </si>
  <si>
    <t>570773as</t>
  </si>
  <si>
    <t>485866as</t>
  </si>
  <si>
    <t>564041as</t>
  </si>
  <si>
    <t>560272as</t>
  </si>
  <si>
    <t>560757as</t>
  </si>
  <si>
    <t>566966as</t>
  </si>
  <si>
    <t>392569as</t>
  </si>
  <si>
    <t>564246as</t>
  </si>
  <si>
    <t>217595as</t>
  </si>
  <si>
    <t>572899as</t>
  </si>
  <si>
    <t>482027as</t>
  </si>
  <si>
    <t>563662as</t>
  </si>
  <si>
    <t>562368as</t>
  </si>
  <si>
    <t>564260as</t>
  </si>
  <si>
    <t>480518as</t>
  </si>
  <si>
    <t>562100as</t>
  </si>
  <si>
    <t>424099as</t>
  </si>
  <si>
    <t>479305as</t>
  </si>
  <si>
    <t>319440as</t>
  </si>
  <si>
    <t>560683as</t>
  </si>
  <si>
    <t>490035as</t>
  </si>
  <si>
    <t>290830as</t>
  </si>
  <si>
    <t>497594as</t>
  </si>
  <si>
    <t>561475as</t>
  </si>
  <si>
    <t>221152as</t>
  </si>
  <si>
    <t>231788as</t>
  </si>
  <si>
    <t>506325as</t>
  </si>
  <si>
    <t>562996as</t>
  </si>
  <si>
    <t>382788as</t>
  </si>
  <si>
    <t>387581as</t>
  </si>
  <si>
    <t>489354as</t>
  </si>
  <si>
    <t>479324as</t>
  </si>
  <si>
    <t>407320as</t>
  </si>
  <si>
    <t>481063as</t>
  </si>
  <si>
    <t>494437as</t>
  </si>
  <si>
    <t>562348as</t>
  </si>
  <si>
    <t>560348as</t>
  </si>
  <si>
    <t>564093as</t>
  </si>
  <si>
    <t>564867as</t>
  </si>
  <si>
    <t>341976as</t>
  </si>
  <si>
    <t>488698as</t>
  </si>
  <si>
    <t>415837as</t>
  </si>
  <si>
    <t>311598as</t>
  </si>
  <si>
    <t>563144as</t>
  </si>
  <si>
    <t>371105as</t>
  </si>
  <si>
    <t>561360as</t>
  </si>
  <si>
    <t>371248as</t>
  </si>
  <si>
    <t>498077as</t>
  </si>
  <si>
    <t>339876as</t>
  </si>
  <si>
    <t>566674as</t>
  </si>
  <si>
    <t>406107as</t>
  </si>
  <si>
    <t>415744as</t>
  </si>
  <si>
    <t>562904as</t>
  </si>
  <si>
    <t>414928as</t>
  </si>
  <si>
    <t>407008as</t>
  </si>
  <si>
    <t>325102as</t>
  </si>
  <si>
    <t>573200as</t>
  </si>
  <si>
    <t>561525as</t>
  </si>
  <si>
    <t>409052as</t>
  </si>
  <si>
    <t>568844as</t>
  </si>
  <si>
    <t>340111as</t>
  </si>
  <si>
    <t>572848as</t>
  </si>
  <si>
    <t>573292as</t>
  </si>
  <si>
    <t>290551as</t>
  </si>
  <si>
    <t>445842as</t>
  </si>
  <si>
    <t>562239as</t>
  </si>
  <si>
    <t>180325as</t>
  </si>
  <si>
    <t>562762as</t>
  </si>
  <si>
    <t>559132as</t>
  </si>
  <si>
    <t>561846as</t>
  </si>
  <si>
    <t>308287as</t>
  </si>
  <si>
    <t>384863as</t>
  </si>
  <si>
    <t>483976as</t>
  </si>
  <si>
    <t>515049as</t>
  </si>
  <si>
    <t>509719as</t>
  </si>
  <si>
    <t>498902as</t>
  </si>
  <si>
    <t>560376as</t>
  </si>
  <si>
    <t>381488as</t>
  </si>
  <si>
    <t>344570as</t>
  </si>
  <si>
    <t>424679as</t>
  </si>
  <si>
    <t>490478as</t>
  </si>
  <si>
    <t>378888as</t>
  </si>
  <si>
    <t>560504as</t>
  </si>
  <si>
    <t>488552as</t>
  </si>
  <si>
    <t>400907as</t>
  </si>
  <si>
    <t>510003as</t>
  </si>
  <si>
    <t>457478as</t>
  </si>
  <si>
    <t>564742as</t>
  </si>
  <si>
    <t>558932as</t>
  </si>
  <si>
    <t>286753as</t>
  </si>
  <si>
    <t>507557as</t>
  </si>
  <si>
    <t>230830as</t>
  </si>
  <si>
    <t>314644as</t>
  </si>
  <si>
    <t>500609as</t>
  </si>
  <si>
    <t>567917as</t>
  </si>
  <si>
    <t>562892as</t>
  </si>
  <si>
    <t>244440as</t>
  </si>
  <si>
    <t>340385as</t>
  </si>
  <si>
    <t>219286as</t>
  </si>
  <si>
    <t>314615as</t>
  </si>
  <si>
    <t>476005as</t>
  </si>
  <si>
    <t>561314as</t>
  </si>
  <si>
    <t>562834as</t>
  </si>
  <si>
    <t>561697as</t>
  </si>
  <si>
    <t>488299as</t>
  </si>
  <si>
    <t>562779as</t>
  </si>
  <si>
    <t>392854as</t>
  </si>
  <si>
    <t>509647as</t>
  </si>
  <si>
    <t>561333as</t>
  </si>
  <si>
    <t>289873as</t>
  </si>
  <si>
    <t>569030as</t>
  </si>
  <si>
    <t>482830as</t>
  </si>
  <si>
    <t>389869as</t>
  </si>
  <si>
    <t>390109as</t>
  </si>
  <si>
    <t>563014as</t>
  </si>
  <si>
    <t>560220as</t>
  </si>
  <si>
    <t>403930as</t>
  </si>
  <si>
    <t>325270as</t>
  </si>
  <si>
    <t>572539as</t>
  </si>
  <si>
    <t>164339as</t>
  </si>
  <si>
    <t>217303as</t>
  </si>
  <si>
    <t>372971as</t>
  </si>
  <si>
    <t>304484as</t>
  </si>
  <si>
    <t>286898as</t>
  </si>
  <si>
    <t>290846as</t>
  </si>
  <si>
    <t>482481as</t>
  </si>
  <si>
    <t>416356as</t>
  </si>
  <si>
    <t>562442as</t>
  </si>
  <si>
    <t>573012as</t>
  </si>
  <si>
    <t>294088as</t>
  </si>
  <si>
    <t>569748as</t>
  </si>
  <si>
    <t>483590as</t>
  </si>
  <si>
    <t>297511as</t>
  </si>
  <si>
    <t>218947as</t>
  </si>
  <si>
    <t>566421as</t>
  </si>
  <si>
    <t>343492as</t>
  </si>
  <si>
    <t>561392as</t>
  </si>
  <si>
    <t>480016as</t>
  </si>
  <si>
    <t>388837as</t>
  </si>
  <si>
    <t>561685as</t>
  </si>
  <si>
    <t>375288as</t>
  </si>
  <si>
    <t>303158as</t>
  </si>
  <si>
    <t>493177as</t>
  </si>
  <si>
    <t>297452as</t>
  </si>
  <si>
    <t>321973as</t>
  </si>
  <si>
    <t>565646as</t>
  </si>
  <si>
    <t>559417as</t>
  </si>
  <si>
    <t>242107as</t>
  </si>
  <si>
    <t>498913as</t>
  </si>
  <si>
    <t>317412as</t>
  </si>
  <si>
    <t>294149as</t>
  </si>
  <si>
    <t>502343as</t>
  </si>
  <si>
    <t>377461as</t>
  </si>
  <si>
    <t>326124as</t>
  </si>
  <si>
    <t>316815as</t>
  </si>
  <si>
    <t>284023as</t>
  </si>
  <si>
    <t>339924as</t>
  </si>
  <si>
    <t>443300as</t>
  </si>
  <si>
    <t>563076as</t>
  </si>
  <si>
    <t>373164as</t>
  </si>
  <si>
    <t>559126as</t>
  </si>
  <si>
    <t>397138as</t>
  </si>
  <si>
    <t>499612as</t>
  </si>
  <si>
    <t>306176as</t>
  </si>
  <si>
    <t>479350as</t>
  </si>
  <si>
    <t>381155as</t>
  </si>
  <si>
    <t>419886as</t>
  </si>
  <si>
    <t>373178as</t>
  </si>
  <si>
    <t>381029as</t>
  </si>
  <si>
    <t>315778as</t>
  </si>
  <si>
    <t>561701as</t>
  </si>
  <si>
    <t>561734as</t>
  </si>
  <si>
    <t>374367as</t>
  </si>
  <si>
    <t>345175as</t>
  </si>
  <si>
    <t>341071as</t>
  </si>
  <si>
    <t>559400as</t>
  </si>
  <si>
    <t>562838as</t>
  </si>
  <si>
    <t>415462as</t>
  </si>
  <si>
    <t>321763as</t>
  </si>
  <si>
    <t>559081as</t>
  </si>
  <si>
    <t>304259as</t>
  </si>
  <si>
    <t>295797as</t>
  </si>
  <si>
    <t>340276as</t>
  </si>
  <si>
    <t>299579as</t>
  </si>
  <si>
    <t>561588as</t>
  </si>
  <si>
    <t>343094as</t>
  </si>
  <si>
    <t>309712as</t>
  </si>
  <si>
    <t>509392as</t>
  </si>
  <si>
    <t>342716as</t>
  </si>
  <si>
    <t>561383as</t>
  </si>
  <si>
    <t>497154as</t>
  </si>
  <si>
    <t>316784as</t>
  </si>
  <si>
    <t>482521as</t>
  </si>
  <si>
    <t>395793as</t>
  </si>
  <si>
    <t>418462as</t>
  </si>
  <si>
    <t>505280as</t>
  </si>
  <si>
    <t>305747as</t>
  </si>
  <si>
    <t>515987as</t>
  </si>
  <si>
    <t>316175as</t>
  </si>
  <si>
    <t>213891as</t>
  </si>
  <si>
    <t>570158as</t>
  </si>
  <si>
    <t>299903as</t>
  </si>
  <si>
    <t>443316as</t>
  </si>
  <si>
    <t>488833as</t>
  </si>
  <si>
    <t>526590as</t>
  </si>
  <si>
    <t>561722as</t>
  </si>
  <si>
    <t>565542as</t>
  </si>
  <si>
    <t>390787as</t>
  </si>
  <si>
    <t>476078as</t>
  </si>
  <si>
    <t>320908as</t>
  </si>
  <si>
    <t>232652as</t>
  </si>
  <si>
    <t>569477as</t>
  </si>
  <si>
    <t>561931as</t>
  </si>
  <si>
    <t>566044as</t>
  </si>
  <si>
    <t>467924as</t>
  </si>
  <si>
    <t>470741as</t>
  </si>
  <si>
    <t>470382as</t>
  </si>
  <si>
    <t>БЭК17</t>
  </si>
  <si>
    <t>220350as</t>
  </si>
  <si>
    <t>Дата выгрузки: 17.07.2018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</si>
  <si>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</si>
  <si>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</si>
  <si>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Бакалавриат 1 курс</t>
  </si>
  <si>
    <t>Всего студентов на курсе: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</si>
</sst>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2"/>
      <color indexed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0" fillId="0" borderId="0" xfId="0" applyFill="1" applyAlignment="1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C347"/>
  <sheetViews>
    <sheetView tabSelected="1" topLeftCell="E1" workbookViewId="0">
      <selection activeCell="J1" sqref="J1:J65536"/>
    </sheetView>
  </sheetViews>
  <sheetFormatPr defaultRowHeight="12.75" x14ac:dyDescent="0.2"/>
  <cols>
    <col min="1" max="4" width="9.140625" style="13" hidden="1" customWidth="1"/>
    <col min="5" max="5" width="11.28515625" style="19" customWidth="1"/>
    <col min="6" max="6" width="42.42578125" style="7" customWidth="1"/>
    <col min="7" max="7" width="12.28515625" style="7" hidden="1" customWidth="1"/>
    <col min="8" max="8" width="10.7109375" style="11" customWidth="1"/>
    <col min="9" max="9" width="10.28515625" style="1" customWidth="1"/>
    <col min="10" max="10" width="6.42578125" style="1" customWidth="1"/>
    <col min="11" max="19" width="10.7109375" style="11" customWidth="1"/>
    <col min="20" max="21" width="10.7109375" style="21" customWidth="1"/>
    <col min="22" max="22" width="10.7109375" style="11" customWidth="1"/>
    <col min="23" max="66" width="10.7109375" style="1" customWidth="1"/>
    <col min="67" max="16384" width="9.140625" style="1"/>
  </cols>
  <sheetData>
    <row r="1" spans="1:29" s="6" customFormat="1" ht="32.25" customHeight="1" x14ac:dyDescent="0.2">
      <c r="B1" s="18"/>
      <c r="C1" s="18"/>
      <c r="E1" s="18" t="s">
        <v>7</v>
      </c>
      <c r="F1" s="15"/>
      <c r="G1" s="15"/>
      <c r="H1" s="9"/>
      <c r="I1" s="15"/>
      <c r="J1" s="14"/>
      <c r="K1" s="9"/>
      <c r="L1" s="9"/>
      <c r="M1" s="9"/>
      <c r="N1" s="9"/>
      <c r="O1" s="25" t="s">
        <v>5</v>
      </c>
      <c r="P1" s="25"/>
      <c r="Q1" s="25"/>
      <c r="R1" s="25"/>
      <c r="S1" s="25"/>
      <c r="T1" s="25"/>
      <c r="U1" s="25"/>
      <c r="V1" s="25"/>
    </row>
    <row r="2" spans="1:29" s="5" customFormat="1" ht="15.75" customHeight="1" x14ac:dyDescent="0.2">
      <c r="B2" s="17"/>
      <c r="C2" s="17"/>
      <c r="E2" s="17" t="s">
        <v>703</v>
      </c>
      <c r="F2" s="6"/>
      <c r="G2" s="6"/>
      <c r="H2" s="6"/>
      <c r="I2" s="6"/>
      <c r="J2" s="12"/>
      <c r="K2" s="6"/>
      <c r="L2" s="6"/>
      <c r="M2" s="6"/>
      <c r="N2" s="10"/>
      <c r="O2" s="26" t="s">
        <v>4</v>
      </c>
      <c r="P2" s="26"/>
      <c r="Q2" s="26"/>
      <c r="R2" s="26"/>
      <c r="S2" s="26"/>
      <c r="T2" s="26"/>
      <c r="U2" s="26"/>
      <c r="V2" s="26"/>
    </row>
    <row r="3" spans="1:29" s="5" customFormat="1" ht="15.75" customHeight="1" x14ac:dyDescent="0.2">
      <c r="B3" s="17"/>
      <c r="C3" s="17"/>
      <c r="E3" s="17" t="s">
        <v>704</v>
      </c>
      <c r="F3" s="6"/>
      <c r="G3" s="6"/>
      <c r="H3" s="6"/>
      <c r="I3" s="6"/>
      <c r="J3" s="12"/>
      <c r="K3" s="6"/>
      <c r="L3" s="6"/>
      <c r="M3" s="6"/>
      <c r="N3" s="10"/>
      <c r="O3" s="26"/>
      <c r="P3" s="26"/>
      <c r="Q3" s="26"/>
      <c r="R3" s="26"/>
      <c r="S3" s="26"/>
      <c r="T3" s="26"/>
      <c r="U3" s="26"/>
      <c r="V3" s="26"/>
    </row>
    <row r="4" spans="1:29" s="5" customFormat="1" ht="15.75" customHeight="1" x14ac:dyDescent="0.2">
      <c r="B4" s="17"/>
      <c r="C4" s="17"/>
      <c r="E4" s="17" t="s">
        <v>705</v>
      </c>
      <c r="F4" s="6"/>
      <c r="G4" s="6"/>
      <c r="H4" s="6"/>
      <c r="I4" s="6"/>
      <c r="J4" s="12"/>
      <c r="K4" s="6"/>
      <c r="L4" s="6"/>
      <c r="M4" s="6"/>
      <c r="N4" s="10"/>
      <c r="O4" s="10"/>
      <c r="P4" s="10"/>
      <c r="Q4" s="10"/>
      <c r="R4" s="10"/>
      <c r="S4" s="10"/>
      <c r="T4" s="20"/>
      <c r="U4" s="20"/>
      <c r="V4" s="10"/>
    </row>
    <row r="5" spans="1:29" s="5" customFormat="1" ht="15.75" customHeight="1" x14ac:dyDescent="0.2">
      <c r="B5" s="17"/>
      <c r="C5" s="17"/>
      <c r="E5" s="17" t="s">
        <v>706</v>
      </c>
      <c r="F5" s="6"/>
      <c r="G5" s="6"/>
      <c r="H5" s="6"/>
      <c r="I5" s="6"/>
      <c r="J5" s="6"/>
      <c r="K5" s="6"/>
      <c r="L5" s="6"/>
      <c r="M5" s="6"/>
      <c r="N5" s="10"/>
      <c r="O5" s="38"/>
      <c r="P5" s="39"/>
      <c r="Q5" s="40"/>
      <c r="R5" s="40"/>
      <c r="S5" s="40"/>
      <c r="T5" s="40"/>
      <c r="U5" s="40"/>
      <c r="V5" s="10"/>
    </row>
    <row r="6" spans="1:29" s="5" customFormat="1" ht="15.75" customHeight="1" x14ac:dyDescent="0.2">
      <c r="B6" s="17"/>
      <c r="C6" s="17"/>
      <c r="E6" s="17" t="s">
        <v>707</v>
      </c>
      <c r="F6" s="4"/>
      <c r="G6" s="4"/>
      <c r="H6" s="10"/>
      <c r="I6" s="4"/>
      <c r="J6" s="13"/>
      <c r="K6" s="10"/>
      <c r="L6" s="10"/>
      <c r="M6" s="10"/>
      <c r="N6" s="10"/>
      <c r="O6" s="38"/>
      <c r="P6" s="39"/>
      <c r="Q6" s="40"/>
      <c r="R6" s="40"/>
      <c r="S6" s="40"/>
      <c r="T6" s="40"/>
      <c r="U6" s="40"/>
      <c r="V6" s="10"/>
    </row>
    <row r="7" spans="1:29" s="5" customFormat="1" ht="15.75" customHeight="1" x14ac:dyDescent="0.2">
      <c r="A7" s="17"/>
      <c r="B7" s="17"/>
      <c r="C7" s="17"/>
      <c r="E7" s="17"/>
      <c r="F7" s="4"/>
      <c r="G7" s="4" t="s">
        <v>23</v>
      </c>
      <c r="H7" s="10"/>
      <c r="I7" s="4"/>
      <c r="J7" s="13"/>
      <c r="K7" s="10"/>
      <c r="L7" s="10"/>
      <c r="M7" s="10"/>
      <c r="N7" s="10"/>
      <c r="O7" s="10"/>
      <c r="P7" s="10"/>
      <c r="Q7" s="10"/>
      <c r="R7" s="10"/>
      <c r="S7" s="10"/>
      <c r="T7" s="20"/>
      <c r="U7" s="20"/>
      <c r="V7" s="10"/>
    </row>
    <row r="8" spans="1:29" s="5" customFormat="1" ht="15.75" hidden="1" customHeight="1" x14ac:dyDescent="0.2">
      <c r="A8" s="17"/>
      <c r="B8" s="17"/>
      <c r="C8" s="17"/>
      <c r="D8" s="17"/>
      <c r="E8" s="19"/>
      <c r="F8" s="4"/>
      <c r="G8" s="4"/>
      <c r="H8" s="10"/>
      <c r="I8" s="4"/>
      <c r="J8" s="13"/>
      <c r="K8" s="10"/>
      <c r="L8" s="10"/>
      <c r="M8" s="10"/>
      <c r="N8" s="10"/>
      <c r="O8" s="10"/>
      <c r="P8" s="10"/>
      <c r="Q8" s="10"/>
      <c r="R8" s="10"/>
      <c r="S8" s="10"/>
      <c r="T8" s="20"/>
      <c r="U8" s="20"/>
      <c r="V8" s="10"/>
    </row>
    <row r="9" spans="1:29" s="5" customFormat="1" ht="15.75" hidden="1" customHeight="1" x14ac:dyDescent="0.2">
      <c r="A9" s="17"/>
      <c r="B9" s="17"/>
      <c r="C9" s="17"/>
      <c r="D9" s="17"/>
      <c r="E9" s="19"/>
      <c r="F9" s="4"/>
      <c r="G9" s="4"/>
      <c r="H9" s="10"/>
      <c r="I9" s="4"/>
      <c r="J9" s="13"/>
      <c r="K9" s="10"/>
      <c r="L9" s="10"/>
      <c r="M9" s="10"/>
      <c r="N9" s="10"/>
      <c r="O9" s="10"/>
      <c r="P9" s="10"/>
      <c r="Q9" s="10"/>
      <c r="R9" s="10"/>
      <c r="S9" s="10"/>
      <c r="T9" s="20"/>
      <c r="U9" s="20"/>
      <c r="V9" s="10"/>
    </row>
    <row r="10" spans="1:29" s="5" customFormat="1" ht="15.75" customHeight="1" x14ac:dyDescent="0.2">
      <c r="A10" s="23"/>
      <c r="B10" s="24"/>
      <c r="C10" s="24"/>
      <c r="D10" s="13"/>
      <c r="E10" s="19"/>
      <c r="H10" s="10"/>
      <c r="J10" s="16"/>
      <c r="K10" s="10"/>
      <c r="L10" s="10"/>
      <c r="M10" s="10"/>
      <c r="N10" s="10"/>
      <c r="O10" s="10"/>
      <c r="P10" s="10"/>
      <c r="Q10" s="10"/>
      <c r="R10" s="10"/>
      <c r="S10" s="10"/>
      <c r="T10" s="20"/>
      <c r="U10" s="20"/>
      <c r="V10" s="10"/>
    </row>
    <row r="11" spans="1:29" s="2" customFormat="1" ht="20.25" customHeight="1" x14ac:dyDescent="0.2">
      <c r="A11" s="27"/>
      <c r="B11" s="28"/>
      <c r="C11" s="28"/>
      <c r="D11" s="29"/>
      <c r="E11" s="29" t="s">
        <v>17</v>
      </c>
      <c r="F11" s="29" t="s">
        <v>0</v>
      </c>
      <c r="G11" s="29" t="s">
        <v>2</v>
      </c>
      <c r="H11" s="30" t="s">
        <v>22</v>
      </c>
      <c r="I11" s="29" t="s">
        <v>1</v>
      </c>
      <c r="J11" s="31" t="s">
        <v>21</v>
      </c>
      <c r="K11" s="30" t="s">
        <v>8</v>
      </c>
      <c r="L11" s="30" t="s">
        <v>9</v>
      </c>
      <c r="M11" s="32" t="s">
        <v>18</v>
      </c>
      <c r="N11" s="30" t="s">
        <v>10</v>
      </c>
      <c r="O11" s="30" t="s">
        <v>11</v>
      </c>
      <c r="P11" s="30" t="s">
        <v>12</v>
      </c>
      <c r="Q11" s="32" t="s">
        <v>19</v>
      </c>
      <c r="R11" s="30" t="s">
        <v>13</v>
      </c>
      <c r="S11" s="32" t="s">
        <v>20</v>
      </c>
      <c r="T11" s="33" t="s">
        <v>15</v>
      </c>
      <c r="U11" s="33" t="s">
        <v>16</v>
      </c>
      <c r="V11" s="31" t="s">
        <v>6</v>
      </c>
      <c r="W11" s="34" t="s">
        <v>3</v>
      </c>
      <c r="X11" s="34" t="s">
        <v>14</v>
      </c>
      <c r="Y11" s="22"/>
      <c r="Z11" s="22"/>
      <c r="AA11" s="22"/>
      <c r="AB11" s="22"/>
      <c r="AC11" s="22"/>
    </row>
    <row r="12" spans="1:29" s="2" customFormat="1" ht="20.25" customHeight="1" x14ac:dyDescent="0.2">
      <c r="A12" s="27"/>
      <c r="B12" s="28"/>
      <c r="C12" s="28"/>
      <c r="D12" s="35"/>
      <c r="E12" s="36"/>
      <c r="F12" s="29"/>
      <c r="G12" s="29"/>
      <c r="H12" s="30"/>
      <c r="I12" s="29"/>
      <c r="J12" s="31"/>
      <c r="K12" s="30"/>
      <c r="L12" s="30"/>
      <c r="M12" s="32"/>
      <c r="N12" s="30"/>
      <c r="O12" s="30"/>
      <c r="P12" s="30"/>
      <c r="Q12" s="32"/>
      <c r="R12" s="30"/>
      <c r="S12" s="32"/>
      <c r="T12" s="33"/>
      <c r="U12" s="33"/>
      <c r="V12" s="31"/>
      <c r="W12" s="34"/>
      <c r="X12" s="34"/>
      <c r="Y12" s="22"/>
      <c r="Z12" s="22"/>
      <c r="AA12" s="22"/>
      <c r="AB12" s="22"/>
      <c r="AC12" s="22"/>
    </row>
    <row r="13" spans="1:29" s="3" customFormat="1" ht="200.1" customHeight="1" x14ac:dyDescent="0.2">
      <c r="A13" s="27"/>
      <c r="B13" s="28"/>
      <c r="C13" s="28"/>
      <c r="D13" s="35"/>
      <c r="E13" s="36"/>
      <c r="F13" s="29"/>
      <c r="G13" s="29"/>
      <c r="H13" s="30"/>
      <c r="I13" s="29"/>
      <c r="J13" s="31"/>
      <c r="K13" s="30"/>
      <c r="L13" s="30"/>
      <c r="M13" s="32"/>
      <c r="N13" s="30"/>
      <c r="O13" s="30"/>
      <c r="P13" s="30"/>
      <c r="Q13" s="32"/>
      <c r="R13" s="30"/>
      <c r="S13" s="32"/>
      <c r="T13" s="33"/>
      <c r="U13" s="33"/>
      <c r="V13" s="31"/>
      <c r="W13" s="34"/>
      <c r="X13" s="34"/>
      <c r="Y13" s="22"/>
      <c r="Z13" s="22"/>
      <c r="AA13" s="22"/>
      <c r="AB13" s="22"/>
      <c r="AC13" s="22"/>
    </row>
    <row r="14" spans="1:29" s="8" customFormat="1" ht="18.75" customHeight="1" x14ac:dyDescent="0.2">
      <c r="A14" s="27"/>
      <c r="B14" s="27"/>
      <c r="C14" s="27"/>
      <c r="D14" s="35"/>
      <c r="E14" s="36"/>
      <c r="F14" s="35"/>
      <c r="G14" s="35"/>
      <c r="H14" s="30"/>
      <c r="I14" s="35"/>
      <c r="J14" s="31"/>
      <c r="K14" s="30"/>
      <c r="L14" s="30"/>
      <c r="M14" s="32"/>
      <c r="N14" s="30"/>
      <c r="O14" s="30"/>
      <c r="P14" s="30"/>
      <c r="Q14" s="32"/>
      <c r="R14" s="30"/>
      <c r="S14" s="32"/>
      <c r="T14" s="33"/>
      <c r="U14" s="33"/>
      <c r="V14" s="31"/>
      <c r="W14" s="34"/>
      <c r="X14" s="34"/>
      <c r="Y14" s="22"/>
      <c r="Z14" s="22"/>
      <c r="AA14" s="22"/>
      <c r="AB14" s="22"/>
      <c r="AC14" s="22"/>
    </row>
    <row r="15" spans="1:29" x14ac:dyDescent="0.2">
      <c r="A15" s="37"/>
      <c r="B15" s="37"/>
      <c r="C15" s="37"/>
      <c r="D15" s="37"/>
      <c r="E15" s="41">
        <v>1</v>
      </c>
      <c r="F15" s="42" t="s">
        <v>256</v>
      </c>
      <c r="G15" s="42">
        <v>1936673659</v>
      </c>
      <c r="H15" s="43" t="s">
        <v>476</v>
      </c>
      <c r="I15" s="44" t="s">
        <v>386</v>
      </c>
      <c r="J15" s="44">
        <v>1</v>
      </c>
      <c r="K15" s="43">
        <v>270</v>
      </c>
      <c r="L15" s="43">
        <f>IF(M15 &gt; 0, MAX(M$15:M$347) / M15, 0)</f>
        <v>1</v>
      </c>
      <c r="M15" s="43">
        <v>28</v>
      </c>
      <c r="N15" s="43">
        <f>K15*L15</f>
        <v>270</v>
      </c>
      <c r="O15" s="43">
        <v>352</v>
      </c>
      <c r="P15" s="43">
        <f>IF(Q15 &gt; 0, MAX(Q$15:Q$347) / Q15, 0)</f>
        <v>1.2222222222222223</v>
      </c>
      <c r="Q15" s="43">
        <v>36</v>
      </c>
      <c r="R15" s="43">
        <f>O15*P15</f>
        <v>430.22222222222229</v>
      </c>
      <c r="S15" s="43">
        <f>N15+R15</f>
        <v>700.22222222222229</v>
      </c>
      <c r="T15" s="45">
        <v>144</v>
      </c>
      <c r="U15" s="45">
        <v>15</v>
      </c>
      <c r="V15" s="43">
        <f>IF(U15 &gt; 0,T15/U15,0)</f>
        <v>9.6</v>
      </c>
      <c r="W15" s="44"/>
      <c r="X15" s="44"/>
    </row>
    <row r="16" spans="1:29" x14ac:dyDescent="0.2">
      <c r="A16" s="37"/>
      <c r="B16" s="37"/>
      <c r="C16" s="37"/>
      <c r="D16" s="37"/>
      <c r="E16" s="41">
        <v>2</v>
      </c>
      <c r="F16" s="42" t="s">
        <v>303</v>
      </c>
      <c r="G16" s="42">
        <v>1936675236</v>
      </c>
      <c r="H16" s="43" t="s">
        <v>627</v>
      </c>
      <c r="I16" s="44" t="s">
        <v>361</v>
      </c>
      <c r="J16" s="44">
        <v>2</v>
      </c>
      <c r="K16" s="43">
        <v>265</v>
      </c>
      <c r="L16" s="43">
        <f>IF(M16 &gt; 0, MAX(M$15:M$347) / M16, 0)</f>
        <v>1</v>
      </c>
      <c r="M16" s="43">
        <v>28</v>
      </c>
      <c r="N16" s="43">
        <f>K16*L16</f>
        <v>265</v>
      </c>
      <c r="O16" s="43">
        <v>345</v>
      </c>
      <c r="P16" s="43">
        <f>IF(Q16 &gt; 0, MAX(Q$15:Q$347) / Q16, 0)</f>
        <v>1.2222222222222223</v>
      </c>
      <c r="Q16" s="43">
        <v>36</v>
      </c>
      <c r="R16" s="43">
        <f>O16*P16</f>
        <v>421.66666666666669</v>
      </c>
      <c r="S16" s="43">
        <f>N16+R16</f>
        <v>686.66666666666674</v>
      </c>
      <c r="T16" s="45">
        <v>143</v>
      </c>
      <c r="U16" s="45">
        <v>15</v>
      </c>
      <c r="V16" s="43">
        <f>IF(U16 &gt; 0,T16/U16,0)</f>
        <v>9.5333333333333332</v>
      </c>
      <c r="W16" s="44"/>
      <c r="X16" s="44"/>
    </row>
    <row r="17" spans="1:24" x14ac:dyDescent="0.2">
      <c r="A17" s="37"/>
      <c r="B17" s="37"/>
      <c r="C17" s="37"/>
      <c r="D17" s="37"/>
      <c r="E17" s="41">
        <v>3</v>
      </c>
      <c r="F17" s="42" t="s">
        <v>284</v>
      </c>
      <c r="G17" s="42">
        <v>1936674709</v>
      </c>
      <c r="H17" s="43" t="s">
        <v>561</v>
      </c>
      <c r="I17" s="44" t="s">
        <v>370</v>
      </c>
      <c r="J17" s="44">
        <v>3</v>
      </c>
      <c r="K17" s="43">
        <v>275</v>
      </c>
      <c r="L17" s="43">
        <f>IF(M17 &gt; 0, MAX(M$15:M$347) / M17, 0)</f>
        <v>1</v>
      </c>
      <c r="M17" s="43">
        <v>28</v>
      </c>
      <c r="N17" s="43">
        <f>K17*L17</f>
        <v>275</v>
      </c>
      <c r="O17" s="43">
        <v>335</v>
      </c>
      <c r="P17" s="43">
        <f>IF(Q17 &gt; 0, MAX(Q$15:Q$347) / Q17, 0)</f>
        <v>1.2222222222222223</v>
      </c>
      <c r="Q17" s="43">
        <v>36</v>
      </c>
      <c r="R17" s="43">
        <f>O17*P17</f>
        <v>409.44444444444446</v>
      </c>
      <c r="S17" s="43">
        <f>N17+R17</f>
        <v>684.44444444444446</v>
      </c>
      <c r="T17" s="45">
        <v>141</v>
      </c>
      <c r="U17" s="45">
        <v>15</v>
      </c>
      <c r="V17" s="43">
        <f>IF(U17 &gt; 0,T17/U17,0)</f>
        <v>9.4</v>
      </c>
      <c r="W17" s="44"/>
      <c r="X17" s="44"/>
    </row>
    <row r="18" spans="1:24" x14ac:dyDescent="0.2">
      <c r="A18" s="37"/>
      <c r="B18" s="37"/>
      <c r="C18" s="37"/>
      <c r="D18" s="37"/>
      <c r="E18" s="41">
        <v>4</v>
      </c>
      <c r="F18" s="42" t="s">
        <v>44</v>
      </c>
      <c r="G18" s="42">
        <v>1936676037</v>
      </c>
      <c r="H18" s="43" t="s">
        <v>583</v>
      </c>
      <c r="I18" s="44" t="s">
        <v>373</v>
      </c>
      <c r="J18" s="44">
        <v>4</v>
      </c>
      <c r="K18" s="43">
        <v>264</v>
      </c>
      <c r="L18" s="43">
        <f>IF(M18 &gt; 0, MAX(M$15:M$347) / M18, 0)</f>
        <v>1</v>
      </c>
      <c r="M18" s="43">
        <v>28</v>
      </c>
      <c r="N18" s="43">
        <f>K18*L18</f>
        <v>264</v>
      </c>
      <c r="O18" s="43">
        <v>339</v>
      </c>
      <c r="P18" s="43">
        <f>IF(Q18 &gt; 0, MAX(Q$15:Q$347) / Q18, 0)</f>
        <v>1.2222222222222223</v>
      </c>
      <c r="Q18" s="43">
        <v>36</v>
      </c>
      <c r="R18" s="43">
        <f>O18*P18</f>
        <v>414.33333333333337</v>
      </c>
      <c r="S18" s="43">
        <f>N18+R18</f>
        <v>678.33333333333337</v>
      </c>
      <c r="T18" s="45">
        <v>139</v>
      </c>
      <c r="U18" s="45">
        <v>15</v>
      </c>
      <c r="V18" s="43">
        <f>IF(U18 &gt; 0,T18/U18,0)</f>
        <v>9.2666666666666675</v>
      </c>
      <c r="W18" s="44"/>
      <c r="X18" s="44"/>
    </row>
    <row r="19" spans="1:24" x14ac:dyDescent="0.2">
      <c r="A19" s="37"/>
      <c r="B19" s="37"/>
      <c r="C19" s="37"/>
      <c r="D19" s="37"/>
      <c r="E19" s="41">
        <v>5</v>
      </c>
      <c r="F19" s="42" t="s">
        <v>308</v>
      </c>
      <c r="G19" s="42">
        <v>1936675385</v>
      </c>
      <c r="H19" s="43" t="s">
        <v>429</v>
      </c>
      <c r="I19" s="44" t="s">
        <v>418</v>
      </c>
      <c r="J19" s="44">
        <v>5</v>
      </c>
      <c r="K19" s="43">
        <v>260</v>
      </c>
      <c r="L19" s="43">
        <f>IF(M19 &gt; 0, MAX(M$15:M$347) / M19, 0)</f>
        <v>1</v>
      </c>
      <c r="M19" s="43">
        <v>28</v>
      </c>
      <c r="N19" s="43">
        <f>K19*L19</f>
        <v>260</v>
      </c>
      <c r="O19" s="43">
        <v>338</v>
      </c>
      <c r="P19" s="43">
        <f>IF(Q19 &gt; 0, MAX(Q$15:Q$347) / Q19, 0)</f>
        <v>1.2222222222222223</v>
      </c>
      <c r="Q19" s="43">
        <v>36</v>
      </c>
      <c r="R19" s="43">
        <f>O19*P19</f>
        <v>413.11111111111114</v>
      </c>
      <c r="S19" s="43">
        <f>N19+R19</f>
        <v>673.11111111111109</v>
      </c>
      <c r="T19" s="45">
        <v>141</v>
      </c>
      <c r="U19" s="45">
        <v>15</v>
      </c>
      <c r="V19" s="43">
        <f>IF(U19 &gt; 0,T19/U19,0)</f>
        <v>9.4</v>
      </c>
      <c r="W19" s="44"/>
      <c r="X19" s="44"/>
    </row>
    <row r="20" spans="1:24" x14ac:dyDescent="0.2">
      <c r="A20" s="37"/>
      <c r="B20" s="37"/>
      <c r="C20" s="37"/>
      <c r="D20" s="37"/>
      <c r="E20" s="41">
        <v>6</v>
      </c>
      <c r="F20" s="42" t="s">
        <v>324</v>
      </c>
      <c r="G20" s="42">
        <v>1936675906</v>
      </c>
      <c r="H20" s="43" t="s">
        <v>678</v>
      </c>
      <c r="I20" s="44" t="s">
        <v>380</v>
      </c>
      <c r="J20" s="44">
        <v>6</v>
      </c>
      <c r="K20" s="43">
        <v>264</v>
      </c>
      <c r="L20" s="43">
        <f>IF(M20 &gt; 0, MAX(M$15:M$347) / M20, 0)</f>
        <v>1</v>
      </c>
      <c r="M20" s="43">
        <v>28</v>
      </c>
      <c r="N20" s="43">
        <f>K20*L20</f>
        <v>264</v>
      </c>
      <c r="O20" s="43">
        <v>333</v>
      </c>
      <c r="P20" s="43">
        <f>IF(Q20 &gt; 0, MAX(Q$15:Q$347) / Q20, 0)</f>
        <v>1.2222222222222223</v>
      </c>
      <c r="Q20" s="43">
        <v>36</v>
      </c>
      <c r="R20" s="43">
        <f>O20*P20</f>
        <v>407.00000000000006</v>
      </c>
      <c r="S20" s="43">
        <f>N20+R20</f>
        <v>671</v>
      </c>
      <c r="T20" s="45">
        <v>136</v>
      </c>
      <c r="U20" s="45">
        <v>15</v>
      </c>
      <c r="V20" s="43">
        <f>IF(U20 &gt; 0,T20/U20,0)</f>
        <v>9.0666666666666664</v>
      </c>
      <c r="W20" s="44"/>
      <c r="X20" s="44"/>
    </row>
    <row r="21" spans="1:24" x14ac:dyDescent="0.2">
      <c r="A21" s="37"/>
      <c r="B21" s="37"/>
      <c r="C21" s="37"/>
      <c r="D21" s="37"/>
      <c r="E21" s="41">
        <v>7</v>
      </c>
      <c r="F21" s="42" t="s">
        <v>266</v>
      </c>
      <c r="G21" s="42">
        <v>1936674033</v>
      </c>
      <c r="H21" s="43" t="s">
        <v>555</v>
      </c>
      <c r="I21" s="44" t="s">
        <v>373</v>
      </c>
      <c r="J21" s="44">
        <v>7</v>
      </c>
      <c r="K21" s="43">
        <v>249</v>
      </c>
      <c r="L21" s="43">
        <f>IF(M21 &gt; 0, MAX(M$15:M$347) / M21, 0)</f>
        <v>1</v>
      </c>
      <c r="M21" s="43">
        <v>28</v>
      </c>
      <c r="N21" s="43">
        <f>K21*L21</f>
        <v>249</v>
      </c>
      <c r="O21" s="43">
        <v>345</v>
      </c>
      <c r="P21" s="43">
        <f>IF(Q21 &gt; 0, MAX(Q$15:Q$347) / Q21, 0)</f>
        <v>1.2222222222222223</v>
      </c>
      <c r="Q21" s="43">
        <v>36</v>
      </c>
      <c r="R21" s="43">
        <f>O21*P21</f>
        <v>421.66666666666669</v>
      </c>
      <c r="S21" s="43">
        <f>N21+R21</f>
        <v>670.66666666666674</v>
      </c>
      <c r="T21" s="45">
        <v>139</v>
      </c>
      <c r="U21" s="45">
        <v>15</v>
      </c>
      <c r="V21" s="43">
        <f>IF(U21 &gt; 0,T21/U21,0)</f>
        <v>9.2666666666666675</v>
      </c>
      <c r="W21" s="44"/>
      <c r="X21" s="44"/>
    </row>
    <row r="22" spans="1:24" x14ac:dyDescent="0.2">
      <c r="A22" s="37"/>
      <c r="B22" s="37"/>
      <c r="C22" s="37"/>
      <c r="D22" s="37"/>
      <c r="E22" s="41">
        <v>8</v>
      </c>
      <c r="F22" s="42" t="s">
        <v>273</v>
      </c>
      <c r="G22" s="42">
        <v>1936674315</v>
      </c>
      <c r="H22" s="43" t="s">
        <v>644</v>
      </c>
      <c r="I22" s="44" t="s">
        <v>361</v>
      </c>
      <c r="J22" s="44">
        <v>8</v>
      </c>
      <c r="K22" s="43">
        <v>264</v>
      </c>
      <c r="L22" s="43">
        <f>IF(M22 &gt; 0, MAX(M$15:M$347) / M22, 0)</f>
        <v>1</v>
      </c>
      <c r="M22" s="43">
        <v>28</v>
      </c>
      <c r="N22" s="43">
        <f>K22*L22</f>
        <v>264</v>
      </c>
      <c r="O22" s="43">
        <v>332</v>
      </c>
      <c r="P22" s="43">
        <f>IF(Q22 &gt; 0, MAX(Q$15:Q$347) / Q22, 0)</f>
        <v>1.2222222222222223</v>
      </c>
      <c r="Q22" s="43">
        <v>36</v>
      </c>
      <c r="R22" s="43">
        <f>O22*P22</f>
        <v>405.77777777777783</v>
      </c>
      <c r="S22" s="43">
        <f>N22+R22</f>
        <v>669.77777777777783</v>
      </c>
      <c r="T22" s="45">
        <v>140</v>
      </c>
      <c r="U22" s="45">
        <v>15</v>
      </c>
      <c r="V22" s="43">
        <f>IF(U22 &gt; 0,T22/U22,0)</f>
        <v>9.3333333333333339</v>
      </c>
      <c r="W22" s="44"/>
      <c r="X22" s="44"/>
    </row>
    <row r="23" spans="1:24" x14ac:dyDescent="0.2">
      <c r="A23" s="37"/>
      <c r="B23" s="37"/>
      <c r="C23" s="37"/>
      <c r="D23" s="37"/>
      <c r="E23" s="41">
        <v>9</v>
      </c>
      <c r="F23" s="42" t="s">
        <v>94</v>
      </c>
      <c r="G23" s="42">
        <v>1936680872</v>
      </c>
      <c r="H23" s="43" t="s">
        <v>427</v>
      </c>
      <c r="I23" s="44" t="s">
        <v>418</v>
      </c>
      <c r="J23" s="44">
        <v>9</v>
      </c>
      <c r="K23" s="43">
        <v>253</v>
      </c>
      <c r="L23" s="43">
        <f>IF(M23 &gt; 0, MAX(M$15:M$347) / M23, 0)</f>
        <v>1</v>
      </c>
      <c r="M23" s="43">
        <v>28</v>
      </c>
      <c r="N23" s="43">
        <f>K23*L23</f>
        <v>253</v>
      </c>
      <c r="O23" s="43">
        <v>340</v>
      </c>
      <c r="P23" s="43">
        <f>IF(Q23 &gt; 0, MAX(Q$15:Q$347) / Q23, 0)</f>
        <v>1.2222222222222223</v>
      </c>
      <c r="Q23" s="43">
        <v>36</v>
      </c>
      <c r="R23" s="43">
        <f>O23*P23</f>
        <v>415.5555555555556</v>
      </c>
      <c r="S23" s="43">
        <f>N23+R23</f>
        <v>668.55555555555566</v>
      </c>
      <c r="T23" s="45">
        <v>138</v>
      </c>
      <c r="U23" s="45">
        <v>15</v>
      </c>
      <c r="V23" s="43">
        <f>IF(U23 &gt; 0,T23/U23,0)</f>
        <v>9.1999999999999993</v>
      </c>
      <c r="W23" s="44"/>
      <c r="X23" s="44"/>
    </row>
    <row r="24" spans="1:24" x14ac:dyDescent="0.2">
      <c r="A24" s="37"/>
      <c r="B24" s="37"/>
      <c r="C24" s="37"/>
      <c r="D24" s="37"/>
      <c r="E24" s="41">
        <v>10</v>
      </c>
      <c r="F24" s="42" t="s">
        <v>281</v>
      </c>
      <c r="G24" s="42">
        <v>1936674600</v>
      </c>
      <c r="H24" s="43" t="s">
        <v>604</v>
      </c>
      <c r="I24" s="44" t="s">
        <v>376</v>
      </c>
      <c r="J24" s="44">
        <v>10</v>
      </c>
      <c r="K24" s="43">
        <v>262</v>
      </c>
      <c r="L24" s="43">
        <f>IF(M24 &gt; 0, MAX(M$15:M$347) / M24, 0)</f>
        <v>1</v>
      </c>
      <c r="M24" s="43">
        <v>28</v>
      </c>
      <c r="N24" s="43">
        <f>K24*L24</f>
        <v>262</v>
      </c>
      <c r="O24" s="43">
        <v>331</v>
      </c>
      <c r="P24" s="43">
        <f>IF(Q24 &gt; 0, MAX(Q$15:Q$347) / Q24, 0)</f>
        <v>1.2222222222222223</v>
      </c>
      <c r="Q24" s="43">
        <v>36</v>
      </c>
      <c r="R24" s="43">
        <f>O24*P24</f>
        <v>404.5555555555556</v>
      </c>
      <c r="S24" s="43">
        <f>N24+R24</f>
        <v>666.55555555555566</v>
      </c>
      <c r="T24" s="45">
        <v>148</v>
      </c>
      <c r="U24" s="45">
        <v>16</v>
      </c>
      <c r="V24" s="43">
        <f>IF(U24 &gt; 0,T24/U24,0)</f>
        <v>9.25</v>
      </c>
      <c r="W24" s="44"/>
      <c r="X24" s="44"/>
    </row>
    <row r="25" spans="1:24" x14ac:dyDescent="0.2">
      <c r="A25" s="37"/>
      <c r="B25" s="37"/>
      <c r="C25" s="37"/>
      <c r="D25" s="37"/>
      <c r="E25" s="41">
        <v>11</v>
      </c>
      <c r="F25" s="42" t="s">
        <v>270</v>
      </c>
      <c r="G25" s="42">
        <v>1936674196</v>
      </c>
      <c r="H25" s="43" t="s">
        <v>401</v>
      </c>
      <c r="I25" s="44" t="s">
        <v>370</v>
      </c>
      <c r="J25" s="44">
        <v>11</v>
      </c>
      <c r="K25" s="43">
        <v>260</v>
      </c>
      <c r="L25" s="43">
        <f>IF(M25 &gt; 0, MAX(M$15:M$347) / M25, 0)</f>
        <v>1</v>
      </c>
      <c r="M25" s="43">
        <v>28</v>
      </c>
      <c r="N25" s="43">
        <f>K25*L25</f>
        <v>260</v>
      </c>
      <c r="O25" s="43">
        <v>331</v>
      </c>
      <c r="P25" s="43">
        <f>IF(Q25 &gt; 0, MAX(Q$15:Q$347) / Q25, 0)</f>
        <v>1.2222222222222223</v>
      </c>
      <c r="Q25" s="43">
        <v>36</v>
      </c>
      <c r="R25" s="43">
        <f>O25*P25</f>
        <v>404.5555555555556</v>
      </c>
      <c r="S25" s="43">
        <f>N25+R25</f>
        <v>664.55555555555566</v>
      </c>
      <c r="T25" s="45">
        <v>139</v>
      </c>
      <c r="U25" s="45">
        <v>15</v>
      </c>
      <c r="V25" s="43">
        <f>IF(U25 &gt; 0,T25/U25,0)</f>
        <v>9.2666666666666675</v>
      </c>
      <c r="W25" s="44"/>
      <c r="X25" s="44"/>
    </row>
    <row r="26" spans="1:24" x14ac:dyDescent="0.2">
      <c r="A26" s="37"/>
      <c r="B26" s="37"/>
      <c r="C26" s="37"/>
      <c r="D26" s="37"/>
      <c r="E26" s="41">
        <v>12</v>
      </c>
      <c r="F26" s="42" t="s">
        <v>86</v>
      </c>
      <c r="G26" s="42">
        <v>1936679733</v>
      </c>
      <c r="H26" s="43" t="s">
        <v>634</v>
      </c>
      <c r="I26" s="44" t="s">
        <v>359</v>
      </c>
      <c r="J26" s="44">
        <v>12</v>
      </c>
      <c r="K26" s="43">
        <v>251</v>
      </c>
      <c r="L26" s="43">
        <f>IF(M26 &gt; 0, MAX(M$15:M$347) / M26, 0)</f>
        <v>1</v>
      </c>
      <c r="M26" s="43">
        <v>28</v>
      </c>
      <c r="N26" s="43">
        <f>K26*L26</f>
        <v>251</v>
      </c>
      <c r="O26" s="43">
        <v>336</v>
      </c>
      <c r="P26" s="43">
        <f>IF(Q26 &gt; 0, MAX(Q$15:Q$347) / Q26, 0)</f>
        <v>1.2222222222222223</v>
      </c>
      <c r="Q26" s="43">
        <v>36</v>
      </c>
      <c r="R26" s="43">
        <f>O26*P26</f>
        <v>410.66666666666669</v>
      </c>
      <c r="S26" s="43">
        <f>N26+R26</f>
        <v>661.66666666666674</v>
      </c>
      <c r="T26" s="45">
        <v>135</v>
      </c>
      <c r="U26" s="45">
        <v>15</v>
      </c>
      <c r="V26" s="43">
        <f>IF(U26 &gt; 0,T26/U26,0)</f>
        <v>9</v>
      </c>
      <c r="W26" s="44"/>
      <c r="X26" s="44"/>
    </row>
    <row r="27" spans="1:24" x14ac:dyDescent="0.2">
      <c r="A27" s="37"/>
      <c r="B27" s="37"/>
      <c r="C27" s="37"/>
      <c r="D27" s="37"/>
      <c r="E27" s="41">
        <v>13</v>
      </c>
      <c r="F27" s="42" t="s">
        <v>28</v>
      </c>
      <c r="G27" s="42">
        <v>1936360623</v>
      </c>
      <c r="H27" s="43" t="s">
        <v>363</v>
      </c>
      <c r="I27" s="44" t="s">
        <v>361</v>
      </c>
      <c r="J27" s="44">
        <v>13</v>
      </c>
      <c r="K27" s="43">
        <v>269</v>
      </c>
      <c r="L27" s="43">
        <f>IF(M27 &gt; 0, MAX(M$15:M$347) / M27, 0)</f>
        <v>1</v>
      </c>
      <c r="M27" s="43">
        <v>28</v>
      </c>
      <c r="N27" s="43">
        <f>K27*L27</f>
        <v>269</v>
      </c>
      <c r="O27" s="43">
        <v>321</v>
      </c>
      <c r="P27" s="43">
        <f>IF(Q27 &gt; 0, MAX(Q$15:Q$347) / Q27, 0)</f>
        <v>1.2222222222222223</v>
      </c>
      <c r="Q27" s="43">
        <v>36</v>
      </c>
      <c r="R27" s="43">
        <f>O27*P27</f>
        <v>392.33333333333337</v>
      </c>
      <c r="S27" s="43">
        <f>N27+R27</f>
        <v>661.33333333333337</v>
      </c>
      <c r="T27" s="45">
        <v>140</v>
      </c>
      <c r="U27" s="45">
        <v>15</v>
      </c>
      <c r="V27" s="43">
        <f>IF(U27 &gt; 0,T27/U27,0)</f>
        <v>9.3333333333333339</v>
      </c>
      <c r="W27" s="44">
        <v>1</v>
      </c>
      <c r="X27" s="44"/>
    </row>
    <row r="28" spans="1:24" x14ac:dyDescent="0.2">
      <c r="A28" s="37"/>
      <c r="B28" s="37"/>
      <c r="C28" s="37"/>
      <c r="D28" s="37"/>
      <c r="E28" s="41">
        <v>14</v>
      </c>
      <c r="F28" s="42" t="s">
        <v>108</v>
      </c>
      <c r="G28" s="42">
        <v>1936681869</v>
      </c>
      <c r="H28" s="43" t="s">
        <v>629</v>
      </c>
      <c r="I28" s="44" t="s">
        <v>361</v>
      </c>
      <c r="J28" s="44">
        <v>14</v>
      </c>
      <c r="K28" s="43">
        <v>268</v>
      </c>
      <c r="L28" s="43">
        <f>IF(M28 &gt; 0, MAX(M$15:M$347) / M28, 0)</f>
        <v>1</v>
      </c>
      <c r="M28" s="43">
        <v>28</v>
      </c>
      <c r="N28" s="43">
        <f>K28*L28</f>
        <v>268</v>
      </c>
      <c r="O28" s="43">
        <v>318</v>
      </c>
      <c r="P28" s="43">
        <f>IF(Q28 &gt; 0, MAX(Q$15:Q$347) / Q28, 0)</f>
        <v>1.2222222222222223</v>
      </c>
      <c r="Q28" s="43">
        <v>36</v>
      </c>
      <c r="R28" s="43">
        <f>O28*P28</f>
        <v>388.66666666666669</v>
      </c>
      <c r="S28" s="43">
        <f>N28+R28</f>
        <v>656.66666666666674</v>
      </c>
      <c r="T28" s="45">
        <v>140</v>
      </c>
      <c r="U28" s="45">
        <v>15</v>
      </c>
      <c r="V28" s="43">
        <f>IF(U28 &gt; 0,T28/U28,0)</f>
        <v>9.3333333333333339</v>
      </c>
      <c r="W28" s="44">
        <v>1</v>
      </c>
      <c r="X28" s="44"/>
    </row>
    <row r="29" spans="1:24" x14ac:dyDescent="0.2">
      <c r="A29" s="37"/>
      <c r="B29" s="37"/>
      <c r="C29" s="37"/>
      <c r="D29" s="37"/>
      <c r="E29" s="41">
        <v>15</v>
      </c>
      <c r="F29" s="42" t="s">
        <v>309</v>
      </c>
      <c r="G29" s="42">
        <v>1936675422</v>
      </c>
      <c r="H29" s="43" t="s">
        <v>410</v>
      </c>
      <c r="I29" s="44" t="s">
        <v>370</v>
      </c>
      <c r="J29" s="44">
        <v>15</v>
      </c>
      <c r="K29" s="43">
        <v>275</v>
      </c>
      <c r="L29" s="43">
        <f>IF(M29 &gt; 0, MAX(M$15:M$347) / M29, 0)</f>
        <v>1</v>
      </c>
      <c r="M29" s="43">
        <v>28</v>
      </c>
      <c r="N29" s="43">
        <f>K29*L29</f>
        <v>275</v>
      </c>
      <c r="O29" s="43">
        <v>312</v>
      </c>
      <c r="P29" s="43">
        <f>IF(Q29 &gt; 0, MAX(Q$15:Q$347) / Q29, 0)</f>
        <v>1.2222222222222223</v>
      </c>
      <c r="Q29" s="43">
        <v>36</v>
      </c>
      <c r="R29" s="43">
        <f>O29*P29</f>
        <v>381.33333333333337</v>
      </c>
      <c r="S29" s="43">
        <f>N29+R29</f>
        <v>656.33333333333337</v>
      </c>
      <c r="T29" s="45">
        <v>136</v>
      </c>
      <c r="U29" s="45">
        <v>15</v>
      </c>
      <c r="V29" s="43">
        <f>IF(U29 &gt; 0,T29/U29,0)</f>
        <v>9.0666666666666664</v>
      </c>
      <c r="W29" s="44"/>
      <c r="X29" s="44"/>
    </row>
    <row r="30" spans="1:24" x14ac:dyDescent="0.2">
      <c r="A30" s="37"/>
      <c r="B30" s="37"/>
      <c r="C30" s="37"/>
      <c r="D30" s="37"/>
      <c r="E30" s="41">
        <v>16</v>
      </c>
      <c r="F30" s="42" t="s">
        <v>278</v>
      </c>
      <c r="G30" s="42">
        <v>1936674513</v>
      </c>
      <c r="H30" s="43" t="s">
        <v>421</v>
      </c>
      <c r="I30" s="44" t="s">
        <v>370</v>
      </c>
      <c r="J30" s="44">
        <v>16</v>
      </c>
      <c r="K30" s="43">
        <v>259</v>
      </c>
      <c r="L30" s="43">
        <f>IF(M30 &gt; 0, MAX(M$15:M$347) / M30, 0)</f>
        <v>1</v>
      </c>
      <c r="M30" s="43">
        <v>28</v>
      </c>
      <c r="N30" s="43">
        <f>K30*L30</f>
        <v>259</v>
      </c>
      <c r="O30" s="43">
        <v>323</v>
      </c>
      <c r="P30" s="43">
        <f>IF(Q30 &gt; 0, MAX(Q$15:Q$347) / Q30, 0)</f>
        <v>1.2222222222222223</v>
      </c>
      <c r="Q30" s="43">
        <v>36</v>
      </c>
      <c r="R30" s="43">
        <f>O30*P30</f>
        <v>394.77777777777783</v>
      </c>
      <c r="S30" s="43">
        <f>N30+R30</f>
        <v>653.77777777777783</v>
      </c>
      <c r="T30" s="45">
        <v>137</v>
      </c>
      <c r="U30" s="45">
        <v>15</v>
      </c>
      <c r="V30" s="43">
        <f>IF(U30 &gt; 0,T30/U30,0)</f>
        <v>9.1333333333333329</v>
      </c>
      <c r="W30" s="44"/>
      <c r="X30" s="44"/>
    </row>
    <row r="31" spans="1:24" x14ac:dyDescent="0.2">
      <c r="A31" s="37"/>
      <c r="B31" s="37"/>
      <c r="C31" s="37"/>
      <c r="D31" s="37"/>
      <c r="E31" s="41">
        <v>17</v>
      </c>
      <c r="F31" s="42" t="s">
        <v>313</v>
      </c>
      <c r="G31" s="42">
        <v>1936675528</v>
      </c>
      <c r="H31" s="43" t="s">
        <v>562</v>
      </c>
      <c r="I31" s="44" t="s">
        <v>357</v>
      </c>
      <c r="J31" s="44">
        <v>17</v>
      </c>
      <c r="K31" s="43">
        <v>255</v>
      </c>
      <c r="L31" s="43">
        <f>IF(M31 &gt; 0, MAX(M$15:M$347) / M31, 0)</f>
        <v>1</v>
      </c>
      <c r="M31" s="43">
        <v>28</v>
      </c>
      <c r="N31" s="43">
        <f>K31*L31</f>
        <v>255</v>
      </c>
      <c r="O31" s="43">
        <v>326</v>
      </c>
      <c r="P31" s="43">
        <f>IF(Q31 &gt; 0, MAX(Q$15:Q$347) / Q31, 0)</f>
        <v>1.2222222222222223</v>
      </c>
      <c r="Q31" s="43">
        <v>36</v>
      </c>
      <c r="R31" s="43">
        <f>O31*P31</f>
        <v>398.44444444444446</v>
      </c>
      <c r="S31" s="43">
        <f>N31+R31</f>
        <v>653.44444444444446</v>
      </c>
      <c r="T31" s="45">
        <v>139</v>
      </c>
      <c r="U31" s="45">
        <v>15</v>
      </c>
      <c r="V31" s="43">
        <f>IF(U31 &gt; 0,T31/U31,0)</f>
        <v>9.2666666666666675</v>
      </c>
      <c r="W31" s="44"/>
      <c r="X31" s="44"/>
    </row>
    <row r="32" spans="1:24" x14ac:dyDescent="0.2">
      <c r="A32" s="37"/>
      <c r="B32" s="37"/>
      <c r="C32" s="37"/>
      <c r="D32" s="37"/>
      <c r="E32" s="41">
        <v>18</v>
      </c>
      <c r="F32" s="42" t="s">
        <v>280</v>
      </c>
      <c r="G32" s="42">
        <v>1936674570</v>
      </c>
      <c r="H32" s="43" t="s">
        <v>523</v>
      </c>
      <c r="I32" s="44" t="s">
        <v>359</v>
      </c>
      <c r="J32" s="44">
        <v>18</v>
      </c>
      <c r="K32" s="43">
        <v>248</v>
      </c>
      <c r="L32" s="43">
        <f>IF(M32 &gt; 0, MAX(M$15:M$347) / M32, 0)</f>
        <v>1</v>
      </c>
      <c r="M32" s="43">
        <v>28</v>
      </c>
      <c r="N32" s="43">
        <f>K32*L32</f>
        <v>248</v>
      </c>
      <c r="O32" s="43">
        <v>330</v>
      </c>
      <c r="P32" s="43">
        <f>IF(Q32 &gt; 0, MAX(Q$15:Q$347) / Q32, 0)</f>
        <v>1.2222222222222223</v>
      </c>
      <c r="Q32" s="43">
        <v>36</v>
      </c>
      <c r="R32" s="43">
        <f>O32*P32</f>
        <v>403.33333333333337</v>
      </c>
      <c r="S32" s="43">
        <f>N32+R32</f>
        <v>651.33333333333337</v>
      </c>
      <c r="T32" s="45">
        <v>134</v>
      </c>
      <c r="U32" s="45">
        <v>15</v>
      </c>
      <c r="V32" s="43">
        <f>IF(U32 &gt; 0,T32/U32,0)</f>
        <v>8.9333333333333336</v>
      </c>
      <c r="W32" s="44"/>
      <c r="X32" s="44"/>
    </row>
    <row r="33" spans="1:24" x14ac:dyDescent="0.2">
      <c r="A33" s="37"/>
      <c r="B33" s="37"/>
      <c r="C33" s="37"/>
      <c r="D33" s="37"/>
      <c r="E33" s="41">
        <v>19</v>
      </c>
      <c r="F33" s="42" t="s">
        <v>263</v>
      </c>
      <c r="G33" s="42">
        <v>1936673913</v>
      </c>
      <c r="H33" s="43" t="s">
        <v>628</v>
      </c>
      <c r="I33" s="44" t="s">
        <v>361</v>
      </c>
      <c r="J33" s="44">
        <v>19</v>
      </c>
      <c r="K33" s="43">
        <v>271</v>
      </c>
      <c r="L33" s="43">
        <f>IF(M33 &gt; 0, MAX(M$15:M$347) / M33, 0)</f>
        <v>1</v>
      </c>
      <c r="M33" s="43">
        <v>28</v>
      </c>
      <c r="N33" s="43">
        <f>K33*L33</f>
        <v>271</v>
      </c>
      <c r="O33" s="43">
        <v>309</v>
      </c>
      <c r="P33" s="43">
        <f>IF(Q33 &gt; 0, MAX(Q$15:Q$347) / Q33, 0)</f>
        <v>1.2222222222222223</v>
      </c>
      <c r="Q33" s="43">
        <v>36</v>
      </c>
      <c r="R33" s="43">
        <f>O33*P33</f>
        <v>377.66666666666669</v>
      </c>
      <c r="S33" s="43">
        <f>N33+R33</f>
        <v>648.66666666666674</v>
      </c>
      <c r="T33" s="45">
        <v>136</v>
      </c>
      <c r="U33" s="45">
        <v>15</v>
      </c>
      <c r="V33" s="43">
        <f>IF(U33 &gt; 0,T33/U33,0)</f>
        <v>9.0666666666666664</v>
      </c>
      <c r="W33" s="44"/>
      <c r="X33" s="44"/>
    </row>
    <row r="34" spans="1:24" x14ac:dyDescent="0.2">
      <c r="A34" s="37"/>
      <c r="B34" s="37"/>
      <c r="C34" s="37"/>
      <c r="D34" s="37"/>
      <c r="E34" s="41">
        <v>20</v>
      </c>
      <c r="F34" s="42" t="s">
        <v>275</v>
      </c>
      <c r="G34" s="42">
        <v>1936674393</v>
      </c>
      <c r="H34" s="43" t="s">
        <v>603</v>
      </c>
      <c r="I34" s="44" t="s">
        <v>376</v>
      </c>
      <c r="J34" s="44">
        <v>20</v>
      </c>
      <c r="K34" s="43">
        <v>257</v>
      </c>
      <c r="L34" s="43">
        <f>IF(M34 &gt; 0, MAX(M$15:M$347) / M34, 0)</f>
        <v>1</v>
      </c>
      <c r="M34" s="43">
        <v>28</v>
      </c>
      <c r="N34" s="43">
        <f>K34*L34</f>
        <v>257</v>
      </c>
      <c r="O34" s="43">
        <v>320</v>
      </c>
      <c r="P34" s="43">
        <f>IF(Q34 &gt; 0, MAX(Q$15:Q$347) / Q34, 0)</f>
        <v>1.2222222222222223</v>
      </c>
      <c r="Q34" s="43">
        <v>36</v>
      </c>
      <c r="R34" s="43">
        <f>O34*P34</f>
        <v>391.11111111111114</v>
      </c>
      <c r="S34" s="43">
        <f>N34+R34</f>
        <v>648.11111111111109</v>
      </c>
      <c r="T34" s="45">
        <v>137</v>
      </c>
      <c r="U34" s="45">
        <v>15</v>
      </c>
      <c r="V34" s="43">
        <f>IF(U34 &gt; 0,T34/U34,0)</f>
        <v>9.1333333333333329</v>
      </c>
      <c r="W34" s="44"/>
      <c r="X34" s="44"/>
    </row>
    <row r="35" spans="1:24" x14ac:dyDescent="0.2">
      <c r="A35" s="37"/>
      <c r="B35" s="37"/>
      <c r="C35" s="37"/>
      <c r="D35" s="37"/>
      <c r="E35" s="41">
        <v>21</v>
      </c>
      <c r="F35" s="42" t="s">
        <v>300</v>
      </c>
      <c r="G35" s="42">
        <v>1936675151</v>
      </c>
      <c r="H35" s="43" t="s">
        <v>468</v>
      </c>
      <c r="I35" s="44" t="s">
        <v>370</v>
      </c>
      <c r="J35" s="44">
        <v>21</v>
      </c>
      <c r="K35" s="43">
        <v>239</v>
      </c>
      <c r="L35" s="43">
        <f>IF(M35 &gt; 0, MAX(M$15:M$347) / M35, 0)</f>
        <v>1</v>
      </c>
      <c r="M35" s="43">
        <v>28</v>
      </c>
      <c r="N35" s="43">
        <f>K35*L35</f>
        <v>239</v>
      </c>
      <c r="O35" s="43">
        <v>333</v>
      </c>
      <c r="P35" s="43">
        <f>IF(Q35 &gt; 0, MAX(Q$15:Q$347) / Q35, 0)</f>
        <v>1.2222222222222223</v>
      </c>
      <c r="Q35" s="43">
        <v>36</v>
      </c>
      <c r="R35" s="43">
        <f>O35*P35</f>
        <v>407.00000000000006</v>
      </c>
      <c r="S35" s="43">
        <f>N35+R35</f>
        <v>646</v>
      </c>
      <c r="T35" s="45">
        <v>133</v>
      </c>
      <c r="U35" s="45">
        <v>15</v>
      </c>
      <c r="V35" s="43">
        <f>IF(U35 &gt; 0,T35/U35,0)</f>
        <v>8.8666666666666671</v>
      </c>
      <c r="W35" s="44"/>
      <c r="X35" s="44"/>
    </row>
    <row r="36" spans="1:24" x14ac:dyDescent="0.2">
      <c r="A36" s="37"/>
      <c r="B36" s="37"/>
      <c r="C36" s="37"/>
      <c r="D36" s="37"/>
      <c r="E36" s="41">
        <v>22</v>
      </c>
      <c r="F36" s="42" t="s">
        <v>283</v>
      </c>
      <c r="G36" s="42">
        <v>1936674683</v>
      </c>
      <c r="H36" s="43" t="s">
        <v>565</v>
      </c>
      <c r="I36" s="44" t="s">
        <v>373</v>
      </c>
      <c r="J36" s="44">
        <v>22</v>
      </c>
      <c r="K36" s="43">
        <v>237</v>
      </c>
      <c r="L36" s="43">
        <f>IF(M36 &gt; 0, MAX(M$15:M$347) / M36, 0)</f>
        <v>1</v>
      </c>
      <c r="M36" s="43">
        <v>28</v>
      </c>
      <c r="N36" s="43">
        <f>K36*L36</f>
        <v>237</v>
      </c>
      <c r="O36" s="43">
        <v>334</v>
      </c>
      <c r="P36" s="43">
        <f>IF(Q36 &gt; 0, MAX(Q$15:Q$347) / Q36, 0)</f>
        <v>1.2222222222222223</v>
      </c>
      <c r="Q36" s="43">
        <v>36</v>
      </c>
      <c r="R36" s="43">
        <f>O36*P36</f>
        <v>408.22222222222223</v>
      </c>
      <c r="S36" s="43">
        <f>N36+R36</f>
        <v>645.22222222222217</v>
      </c>
      <c r="T36" s="45">
        <v>134</v>
      </c>
      <c r="U36" s="45">
        <v>15</v>
      </c>
      <c r="V36" s="43">
        <f>IF(U36 &gt; 0,T36/U36,0)</f>
        <v>8.9333333333333336</v>
      </c>
      <c r="W36" s="44"/>
      <c r="X36" s="44"/>
    </row>
    <row r="37" spans="1:24" x14ac:dyDescent="0.2">
      <c r="A37" s="37"/>
      <c r="B37" s="37"/>
      <c r="C37" s="37"/>
      <c r="D37" s="37"/>
      <c r="E37" s="41">
        <v>23</v>
      </c>
      <c r="F37" s="42" t="s">
        <v>96</v>
      </c>
      <c r="G37" s="42">
        <v>1936649083</v>
      </c>
      <c r="H37" s="43" t="s">
        <v>501</v>
      </c>
      <c r="I37" s="44" t="s">
        <v>386</v>
      </c>
      <c r="J37" s="44">
        <v>23</v>
      </c>
      <c r="K37" s="43">
        <v>251</v>
      </c>
      <c r="L37" s="43">
        <f>IF(M37 &gt; 0, MAX(M$15:M$347) / M37, 0)</f>
        <v>1</v>
      </c>
      <c r="M37" s="43">
        <v>28</v>
      </c>
      <c r="N37" s="43">
        <f>K37*L37</f>
        <v>251</v>
      </c>
      <c r="O37" s="43">
        <v>319</v>
      </c>
      <c r="P37" s="43">
        <f>IF(Q37 &gt; 0, MAX(Q$15:Q$347) / Q37, 0)</f>
        <v>1.2222222222222223</v>
      </c>
      <c r="Q37" s="43">
        <v>36</v>
      </c>
      <c r="R37" s="43">
        <f>O37*P37</f>
        <v>389.88888888888891</v>
      </c>
      <c r="S37" s="43">
        <f>N37+R37</f>
        <v>640.88888888888891</v>
      </c>
      <c r="T37" s="45">
        <v>129</v>
      </c>
      <c r="U37" s="45">
        <v>15</v>
      </c>
      <c r="V37" s="43">
        <f>IF(U37 &gt; 0,T37/U37,0)</f>
        <v>8.6</v>
      </c>
      <c r="W37" s="44"/>
      <c r="X37" s="44"/>
    </row>
    <row r="38" spans="1:24" x14ac:dyDescent="0.2">
      <c r="A38" s="37"/>
      <c r="B38" s="37"/>
      <c r="C38" s="37"/>
      <c r="D38" s="37"/>
      <c r="E38" s="41">
        <v>24</v>
      </c>
      <c r="F38" s="42" t="s">
        <v>296</v>
      </c>
      <c r="G38" s="42">
        <v>1936675048</v>
      </c>
      <c r="H38" s="43" t="s">
        <v>419</v>
      </c>
      <c r="I38" s="44" t="s">
        <v>418</v>
      </c>
      <c r="J38" s="44">
        <v>24</v>
      </c>
      <c r="K38" s="43">
        <v>229</v>
      </c>
      <c r="L38" s="43">
        <f>IF(M38 &gt; 0, MAX(M$15:M$347) / M38, 0)</f>
        <v>1</v>
      </c>
      <c r="M38" s="43">
        <v>28</v>
      </c>
      <c r="N38" s="43">
        <f>K38*L38</f>
        <v>229</v>
      </c>
      <c r="O38" s="43">
        <v>334</v>
      </c>
      <c r="P38" s="43">
        <f>IF(Q38 &gt; 0, MAX(Q$15:Q$347) / Q38, 0)</f>
        <v>1.2222222222222223</v>
      </c>
      <c r="Q38" s="43">
        <v>36</v>
      </c>
      <c r="R38" s="43">
        <f>O38*P38</f>
        <v>408.22222222222223</v>
      </c>
      <c r="S38" s="43">
        <f>N38+R38</f>
        <v>637.22222222222217</v>
      </c>
      <c r="T38" s="45">
        <v>144</v>
      </c>
      <c r="U38" s="45">
        <v>16</v>
      </c>
      <c r="V38" s="43">
        <f>IF(U38 &gt; 0,T38/U38,0)</f>
        <v>9</v>
      </c>
      <c r="W38" s="44"/>
      <c r="X38" s="44"/>
    </row>
    <row r="39" spans="1:24" x14ac:dyDescent="0.2">
      <c r="A39" s="37"/>
      <c r="B39" s="37"/>
      <c r="C39" s="37"/>
      <c r="D39" s="37"/>
      <c r="E39" s="41">
        <v>25</v>
      </c>
      <c r="F39" s="42" t="s">
        <v>318</v>
      </c>
      <c r="G39" s="42">
        <v>1936675737</v>
      </c>
      <c r="H39" s="43" t="s">
        <v>605</v>
      </c>
      <c r="I39" s="44" t="s">
        <v>359</v>
      </c>
      <c r="J39" s="44">
        <v>25</v>
      </c>
      <c r="K39" s="43">
        <v>249</v>
      </c>
      <c r="L39" s="43">
        <f>IF(M39 &gt; 0, MAX(M$15:M$347) / M39, 0)</f>
        <v>1</v>
      </c>
      <c r="M39" s="43">
        <v>28</v>
      </c>
      <c r="N39" s="43">
        <f>K39*L39</f>
        <v>249</v>
      </c>
      <c r="O39" s="43">
        <v>314</v>
      </c>
      <c r="P39" s="43">
        <f>IF(Q39 &gt; 0, MAX(Q$15:Q$347) / Q39, 0)</f>
        <v>1.2222222222222223</v>
      </c>
      <c r="Q39" s="43">
        <v>36</v>
      </c>
      <c r="R39" s="43">
        <f>O39*P39</f>
        <v>383.77777777777783</v>
      </c>
      <c r="S39" s="43">
        <f>N39+R39</f>
        <v>632.77777777777783</v>
      </c>
      <c r="T39" s="45">
        <v>133</v>
      </c>
      <c r="U39" s="45">
        <v>15</v>
      </c>
      <c r="V39" s="43">
        <f>IF(U39 &gt; 0,T39/U39,0)</f>
        <v>8.8666666666666671</v>
      </c>
      <c r="W39" s="44"/>
      <c r="X39" s="44"/>
    </row>
    <row r="40" spans="1:24" x14ac:dyDescent="0.2">
      <c r="A40" s="37"/>
      <c r="B40" s="37"/>
      <c r="C40" s="37"/>
      <c r="D40" s="37"/>
      <c r="E40" s="41">
        <v>26</v>
      </c>
      <c r="F40" s="42" t="s">
        <v>320</v>
      </c>
      <c r="G40" s="42">
        <v>1936675799</v>
      </c>
      <c r="H40" s="43" t="s">
        <v>687</v>
      </c>
      <c r="I40" s="44" t="s">
        <v>359</v>
      </c>
      <c r="J40" s="44">
        <v>26</v>
      </c>
      <c r="K40" s="43">
        <v>241</v>
      </c>
      <c r="L40" s="43">
        <f>IF(M40 &gt; 0, MAX(M$15:M$347) / M40, 0)</f>
        <v>1</v>
      </c>
      <c r="M40" s="43">
        <v>28</v>
      </c>
      <c r="N40" s="43">
        <f>K40*L40</f>
        <v>241</v>
      </c>
      <c r="O40" s="43">
        <v>319</v>
      </c>
      <c r="P40" s="43">
        <f>IF(Q40 &gt; 0, MAX(Q$15:Q$347) / Q40, 0)</f>
        <v>1.2222222222222223</v>
      </c>
      <c r="Q40" s="43">
        <v>36</v>
      </c>
      <c r="R40" s="43">
        <f>O40*P40</f>
        <v>389.88888888888891</v>
      </c>
      <c r="S40" s="43">
        <f>N40+R40</f>
        <v>630.88888888888891</v>
      </c>
      <c r="T40" s="45">
        <v>132</v>
      </c>
      <c r="U40" s="45">
        <v>15</v>
      </c>
      <c r="V40" s="43">
        <f>IF(U40 &gt; 0,T40/U40,0)</f>
        <v>8.8000000000000007</v>
      </c>
      <c r="W40" s="44"/>
      <c r="X40" s="44"/>
    </row>
    <row r="41" spans="1:24" x14ac:dyDescent="0.2">
      <c r="A41" s="37"/>
      <c r="B41" s="37"/>
      <c r="C41" s="37"/>
      <c r="D41" s="37"/>
      <c r="E41" s="41">
        <v>27</v>
      </c>
      <c r="F41" s="42" t="s">
        <v>45</v>
      </c>
      <c r="G41" s="42">
        <v>1936676063</v>
      </c>
      <c r="H41" s="43" t="s">
        <v>521</v>
      </c>
      <c r="I41" s="44" t="s">
        <v>359</v>
      </c>
      <c r="J41" s="44">
        <v>27</v>
      </c>
      <c r="K41" s="43">
        <v>259</v>
      </c>
      <c r="L41" s="43">
        <f>IF(M41 &gt; 0, MAX(M$15:M$347) / M41, 0)</f>
        <v>1</v>
      </c>
      <c r="M41" s="43">
        <v>28</v>
      </c>
      <c r="N41" s="43">
        <f>K41*L41</f>
        <v>259</v>
      </c>
      <c r="O41" s="43">
        <v>303</v>
      </c>
      <c r="P41" s="43">
        <f>IF(Q41 &gt; 0, MAX(Q$15:Q$347) / Q41, 0)</f>
        <v>1.2222222222222223</v>
      </c>
      <c r="Q41" s="43">
        <v>36</v>
      </c>
      <c r="R41" s="43">
        <f>O41*P41</f>
        <v>370.33333333333337</v>
      </c>
      <c r="S41" s="43">
        <f>N41+R41</f>
        <v>629.33333333333337</v>
      </c>
      <c r="T41" s="45">
        <v>133</v>
      </c>
      <c r="U41" s="45">
        <v>15</v>
      </c>
      <c r="V41" s="43">
        <f>IF(U41 &gt; 0,T41/U41,0)</f>
        <v>8.8666666666666671</v>
      </c>
      <c r="W41" s="44"/>
      <c r="X41" s="44"/>
    </row>
    <row r="42" spans="1:24" x14ac:dyDescent="0.2">
      <c r="A42" s="37"/>
      <c r="B42" s="37"/>
      <c r="C42" s="37"/>
      <c r="D42" s="37"/>
      <c r="E42" s="41">
        <v>28</v>
      </c>
      <c r="F42" s="42" t="s">
        <v>127</v>
      </c>
      <c r="G42" s="42">
        <v>1936668274</v>
      </c>
      <c r="H42" s="43" t="s">
        <v>551</v>
      </c>
      <c r="I42" s="44" t="s">
        <v>386</v>
      </c>
      <c r="J42" s="44">
        <v>28</v>
      </c>
      <c r="K42" s="43">
        <v>245</v>
      </c>
      <c r="L42" s="43">
        <f>IF(M42 &gt; 0, MAX(M$15:M$347) / M42, 0)</f>
        <v>1</v>
      </c>
      <c r="M42" s="43">
        <v>28</v>
      </c>
      <c r="N42" s="43">
        <f>K42*L42</f>
        <v>245</v>
      </c>
      <c r="O42" s="43">
        <v>314</v>
      </c>
      <c r="P42" s="43">
        <f>IF(Q42 &gt; 0, MAX(Q$15:Q$347) / Q42, 0)</f>
        <v>1.2222222222222223</v>
      </c>
      <c r="Q42" s="43">
        <v>36</v>
      </c>
      <c r="R42" s="43">
        <f>O42*P42</f>
        <v>383.77777777777783</v>
      </c>
      <c r="S42" s="43">
        <f>N42+R42</f>
        <v>628.77777777777783</v>
      </c>
      <c r="T42" s="45">
        <v>131</v>
      </c>
      <c r="U42" s="45">
        <v>15</v>
      </c>
      <c r="V42" s="43">
        <f>IF(U42 &gt; 0,T42/U42,0)</f>
        <v>8.7333333333333325</v>
      </c>
      <c r="W42" s="44"/>
      <c r="X42" s="44"/>
    </row>
    <row r="43" spans="1:24" x14ac:dyDescent="0.2">
      <c r="A43" s="37"/>
      <c r="B43" s="37"/>
      <c r="C43" s="37"/>
      <c r="D43" s="37"/>
      <c r="E43" s="41">
        <v>29</v>
      </c>
      <c r="F43" s="42" t="s">
        <v>321</v>
      </c>
      <c r="G43" s="42">
        <v>1936675829</v>
      </c>
      <c r="H43" s="43" t="s">
        <v>590</v>
      </c>
      <c r="I43" s="44" t="s">
        <v>364</v>
      </c>
      <c r="J43" s="44">
        <v>29</v>
      </c>
      <c r="K43" s="43">
        <v>243</v>
      </c>
      <c r="L43" s="43">
        <f>IF(M43 &gt; 0, MAX(M$15:M$347) / M43, 0)</f>
        <v>1</v>
      </c>
      <c r="M43" s="43">
        <v>28</v>
      </c>
      <c r="N43" s="43">
        <f>K43*L43</f>
        <v>243</v>
      </c>
      <c r="O43" s="43">
        <v>315</v>
      </c>
      <c r="P43" s="43">
        <f>IF(Q43 &gt; 0, MAX(Q$15:Q$347) / Q43, 0)</f>
        <v>1.2222222222222223</v>
      </c>
      <c r="Q43" s="43">
        <v>36</v>
      </c>
      <c r="R43" s="43">
        <f>O43*P43</f>
        <v>385.00000000000006</v>
      </c>
      <c r="S43" s="43">
        <f>N43+R43</f>
        <v>628</v>
      </c>
      <c r="T43" s="45">
        <v>130</v>
      </c>
      <c r="U43" s="45">
        <v>15</v>
      </c>
      <c r="V43" s="43">
        <f>IF(U43 &gt; 0,T43/U43,0)</f>
        <v>8.6666666666666661</v>
      </c>
      <c r="W43" s="44"/>
      <c r="X43" s="44"/>
    </row>
    <row r="44" spans="1:24" x14ac:dyDescent="0.2">
      <c r="A44" s="37"/>
      <c r="B44" s="37"/>
      <c r="C44" s="37"/>
      <c r="D44" s="37"/>
      <c r="E44" s="41">
        <v>30</v>
      </c>
      <c r="F44" s="42" t="s">
        <v>92</v>
      </c>
      <c r="G44" s="42">
        <v>1936680676</v>
      </c>
      <c r="H44" s="43" t="s">
        <v>657</v>
      </c>
      <c r="I44" s="44" t="s">
        <v>364</v>
      </c>
      <c r="J44" s="44">
        <v>30</v>
      </c>
      <c r="K44" s="43">
        <v>258</v>
      </c>
      <c r="L44" s="43">
        <f>IF(M44 &gt; 0, MAX(M$15:M$347) / M44, 0)</f>
        <v>1</v>
      </c>
      <c r="M44" s="43">
        <v>28</v>
      </c>
      <c r="N44" s="43">
        <f>K44*L44</f>
        <v>258</v>
      </c>
      <c r="O44" s="43">
        <v>302</v>
      </c>
      <c r="P44" s="43">
        <f>IF(Q44 &gt; 0, MAX(Q$15:Q$347) / Q44, 0)</f>
        <v>1.2222222222222223</v>
      </c>
      <c r="Q44" s="43">
        <v>36</v>
      </c>
      <c r="R44" s="43">
        <f>O44*P44</f>
        <v>369.11111111111114</v>
      </c>
      <c r="S44" s="43">
        <f>N44+R44</f>
        <v>627.11111111111109</v>
      </c>
      <c r="T44" s="45">
        <v>132</v>
      </c>
      <c r="U44" s="45">
        <v>15</v>
      </c>
      <c r="V44" s="43">
        <f>IF(U44 &gt; 0,T44/U44,0)</f>
        <v>8.8000000000000007</v>
      </c>
      <c r="W44" s="44"/>
      <c r="X44" s="44"/>
    </row>
    <row r="45" spans="1:24" x14ac:dyDescent="0.2">
      <c r="A45" s="37"/>
      <c r="B45" s="37"/>
      <c r="C45" s="37"/>
      <c r="D45" s="37"/>
      <c r="E45" s="41">
        <v>31</v>
      </c>
      <c r="F45" s="42" t="s">
        <v>262</v>
      </c>
      <c r="G45" s="42">
        <v>1936673874</v>
      </c>
      <c r="H45" s="43" t="s">
        <v>461</v>
      </c>
      <c r="I45" s="44" t="s">
        <v>357</v>
      </c>
      <c r="J45" s="44">
        <v>31</v>
      </c>
      <c r="K45" s="43">
        <v>233</v>
      </c>
      <c r="L45" s="43">
        <f>IF(M45 &gt; 0, MAX(M$15:M$347) / M45, 0)</f>
        <v>1</v>
      </c>
      <c r="M45" s="43">
        <v>28</v>
      </c>
      <c r="N45" s="43">
        <f>K45*L45</f>
        <v>233</v>
      </c>
      <c r="O45" s="43">
        <v>321</v>
      </c>
      <c r="P45" s="43">
        <f>IF(Q45 &gt; 0, MAX(Q$15:Q$347) / Q45, 0)</f>
        <v>1.2222222222222223</v>
      </c>
      <c r="Q45" s="43">
        <v>36</v>
      </c>
      <c r="R45" s="43">
        <f>O45*P45</f>
        <v>392.33333333333337</v>
      </c>
      <c r="S45" s="43">
        <f>N45+R45</f>
        <v>625.33333333333337</v>
      </c>
      <c r="T45" s="45">
        <v>128</v>
      </c>
      <c r="U45" s="45">
        <v>15</v>
      </c>
      <c r="V45" s="43">
        <f>IF(U45 &gt; 0,T45/U45,0)</f>
        <v>8.5333333333333332</v>
      </c>
      <c r="W45" s="44"/>
      <c r="X45" s="44"/>
    </row>
    <row r="46" spans="1:24" x14ac:dyDescent="0.2">
      <c r="A46" s="37"/>
      <c r="B46" s="37"/>
      <c r="C46" s="37"/>
      <c r="D46" s="37"/>
      <c r="E46" s="41">
        <v>32</v>
      </c>
      <c r="F46" s="42" t="s">
        <v>201</v>
      </c>
      <c r="G46" s="42">
        <v>1936670345</v>
      </c>
      <c r="H46" s="43" t="s">
        <v>412</v>
      </c>
      <c r="I46" s="44" t="s">
        <v>357</v>
      </c>
      <c r="J46" s="44">
        <v>32</v>
      </c>
      <c r="K46" s="43">
        <v>251</v>
      </c>
      <c r="L46" s="43">
        <f>IF(M46 &gt; 0, MAX(M$15:M$347) / M46, 0)</f>
        <v>1</v>
      </c>
      <c r="M46" s="43">
        <v>28</v>
      </c>
      <c r="N46" s="43">
        <f>K46*L46</f>
        <v>251</v>
      </c>
      <c r="O46" s="43">
        <v>304</v>
      </c>
      <c r="P46" s="43">
        <f>IF(Q46 &gt; 0, MAX(Q$15:Q$347) / Q46, 0)</f>
        <v>1.2222222222222223</v>
      </c>
      <c r="Q46" s="43">
        <v>36</v>
      </c>
      <c r="R46" s="43">
        <f>O46*P46</f>
        <v>371.5555555555556</v>
      </c>
      <c r="S46" s="43">
        <f>N46+R46</f>
        <v>622.55555555555566</v>
      </c>
      <c r="T46" s="45">
        <v>129</v>
      </c>
      <c r="U46" s="45">
        <v>15</v>
      </c>
      <c r="V46" s="43">
        <f>IF(U46 &gt; 0,T46/U46,0)</f>
        <v>8.6</v>
      </c>
      <c r="W46" s="44"/>
      <c r="X46" s="44"/>
    </row>
    <row r="47" spans="1:24" x14ac:dyDescent="0.2">
      <c r="A47" s="37"/>
      <c r="B47" s="37"/>
      <c r="C47" s="37"/>
      <c r="D47" s="37"/>
      <c r="E47" s="41">
        <v>33</v>
      </c>
      <c r="F47" s="42" t="s">
        <v>173</v>
      </c>
      <c r="G47" s="42">
        <v>1936669681</v>
      </c>
      <c r="H47" s="43" t="s">
        <v>610</v>
      </c>
      <c r="I47" s="44" t="s">
        <v>380</v>
      </c>
      <c r="J47" s="44">
        <v>33</v>
      </c>
      <c r="K47" s="43">
        <v>242</v>
      </c>
      <c r="L47" s="43">
        <f>IF(M47 &gt; 0, MAX(M$15:M$347) / M47, 0)</f>
        <v>1</v>
      </c>
      <c r="M47" s="43">
        <v>28</v>
      </c>
      <c r="N47" s="43">
        <f>K47*L47</f>
        <v>242</v>
      </c>
      <c r="O47" s="43">
        <v>309</v>
      </c>
      <c r="P47" s="43">
        <f>IF(Q47 &gt; 0, MAX(Q$15:Q$347) / Q47, 0)</f>
        <v>1.2222222222222223</v>
      </c>
      <c r="Q47" s="43">
        <v>36</v>
      </c>
      <c r="R47" s="43">
        <f>O47*P47</f>
        <v>377.66666666666669</v>
      </c>
      <c r="S47" s="43">
        <f>N47+R47</f>
        <v>619.66666666666674</v>
      </c>
      <c r="T47" s="45">
        <v>129</v>
      </c>
      <c r="U47" s="45">
        <v>15</v>
      </c>
      <c r="V47" s="43">
        <f>IF(U47 &gt; 0,T47/U47,0)</f>
        <v>8.6</v>
      </c>
      <c r="W47" s="44"/>
      <c r="X47" s="44"/>
    </row>
    <row r="48" spans="1:24" x14ac:dyDescent="0.2">
      <c r="A48" s="37"/>
      <c r="B48" s="37"/>
      <c r="C48" s="37"/>
      <c r="D48" s="37"/>
      <c r="E48" s="41">
        <v>34</v>
      </c>
      <c r="F48" s="42" t="s">
        <v>89</v>
      </c>
      <c r="G48" s="42">
        <v>1936680035</v>
      </c>
      <c r="H48" s="43" t="s">
        <v>414</v>
      </c>
      <c r="I48" s="44" t="s">
        <v>357</v>
      </c>
      <c r="J48" s="44">
        <v>34</v>
      </c>
      <c r="K48" s="43">
        <v>237</v>
      </c>
      <c r="L48" s="43">
        <f>IF(M48 &gt; 0, MAX(M$15:M$347) / M48, 0)</f>
        <v>1</v>
      </c>
      <c r="M48" s="43">
        <v>28</v>
      </c>
      <c r="N48" s="43">
        <f>K48*L48</f>
        <v>237</v>
      </c>
      <c r="O48" s="43">
        <v>312</v>
      </c>
      <c r="P48" s="43">
        <f>IF(Q48 &gt; 0, MAX(Q$15:Q$347) / Q48, 0)</f>
        <v>1.2222222222222223</v>
      </c>
      <c r="Q48" s="43">
        <v>36</v>
      </c>
      <c r="R48" s="43">
        <f>O48*P48</f>
        <v>381.33333333333337</v>
      </c>
      <c r="S48" s="43">
        <f>N48+R48</f>
        <v>618.33333333333337</v>
      </c>
      <c r="T48" s="45">
        <v>123</v>
      </c>
      <c r="U48" s="45">
        <v>15</v>
      </c>
      <c r="V48" s="43">
        <f>IF(U48 &gt; 0,T48/U48,0)</f>
        <v>8.1999999999999993</v>
      </c>
      <c r="W48" s="44"/>
      <c r="X48" s="44"/>
    </row>
    <row r="49" spans="1:24" x14ac:dyDescent="0.2">
      <c r="A49" s="37"/>
      <c r="B49" s="37"/>
      <c r="C49" s="37"/>
      <c r="D49" s="37"/>
      <c r="E49" s="41">
        <v>35</v>
      </c>
      <c r="F49" s="42" t="s">
        <v>297</v>
      </c>
      <c r="G49" s="42">
        <v>1936675078</v>
      </c>
      <c r="H49" s="43" t="s">
        <v>635</v>
      </c>
      <c r="I49" s="44" t="s">
        <v>364</v>
      </c>
      <c r="J49" s="44">
        <v>35</v>
      </c>
      <c r="K49" s="43">
        <v>228</v>
      </c>
      <c r="L49" s="43">
        <f>IF(M49 &gt; 0, MAX(M$15:M$347) / M49, 0)</f>
        <v>1</v>
      </c>
      <c r="M49" s="43">
        <v>28</v>
      </c>
      <c r="N49" s="43">
        <f>K49*L49</f>
        <v>228</v>
      </c>
      <c r="O49" s="43">
        <v>316</v>
      </c>
      <c r="P49" s="43">
        <f>IF(Q49 &gt; 0, MAX(Q$15:Q$347) / Q49, 0)</f>
        <v>1.2222222222222223</v>
      </c>
      <c r="Q49" s="43">
        <v>36</v>
      </c>
      <c r="R49" s="43">
        <f>O49*P49</f>
        <v>386.22222222222223</v>
      </c>
      <c r="S49" s="43">
        <f>N49+R49</f>
        <v>614.22222222222217</v>
      </c>
      <c r="T49" s="45">
        <v>129</v>
      </c>
      <c r="U49" s="45">
        <v>15</v>
      </c>
      <c r="V49" s="43">
        <f>IF(U49 &gt; 0,T49/U49,0)</f>
        <v>8.6</v>
      </c>
      <c r="W49" s="44"/>
      <c r="X49" s="44"/>
    </row>
    <row r="50" spans="1:24" x14ac:dyDescent="0.2">
      <c r="A50" s="37"/>
      <c r="B50" s="37"/>
      <c r="C50" s="37"/>
      <c r="D50" s="37"/>
      <c r="E50" s="41">
        <v>36</v>
      </c>
      <c r="F50" s="42" t="s">
        <v>274</v>
      </c>
      <c r="G50" s="42">
        <v>1936674354</v>
      </c>
      <c r="H50" s="43" t="s">
        <v>487</v>
      </c>
      <c r="I50" s="44" t="s">
        <v>366</v>
      </c>
      <c r="J50" s="44">
        <v>36</v>
      </c>
      <c r="K50" s="43">
        <v>256</v>
      </c>
      <c r="L50" s="43">
        <f>IF(M50 &gt; 0, MAX(M$15:M$347) / M50, 0)</f>
        <v>1</v>
      </c>
      <c r="M50" s="43">
        <v>28</v>
      </c>
      <c r="N50" s="43">
        <f>K50*L50</f>
        <v>256</v>
      </c>
      <c r="O50" s="43">
        <v>293</v>
      </c>
      <c r="P50" s="43">
        <f>IF(Q50 &gt; 0, MAX(Q$15:Q$347) / Q50, 0)</f>
        <v>1.2222222222222223</v>
      </c>
      <c r="Q50" s="43">
        <v>36</v>
      </c>
      <c r="R50" s="43">
        <f>O50*P50</f>
        <v>358.11111111111114</v>
      </c>
      <c r="S50" s="43">
        <f>N50+R50</f>
        <v>614.11111111111109</v>
      </c>
      <c r="T50" s="45">
        <v>134</v>
      </c>
      <c r="U50" s="45">
        <v>15</v>
      </c>
      <c r="V50" s="43">
        <f>IF(U50 &gt; 0,T50/U50,0)</f>
        <v>8.9333333333333336</v>
      </c>
      <c r="W50" s="44"/>
      <c r="X50" s="44"/>
    </row>
    <row r="51" spans="1:24" x14ac:dyDescent="0.2">
      <c r="A51" s="37"/>
      <c r="B51" s="37"/>
      <c r="C51" s="37"/>
      <c r="D51" s="37"/>
      <c r="E51" s="41">
        <v>37</v>
      </c>
      <c r="F51" s="42" t="s">
        <v>135</v>
      </c>
      <c r="G51" s="42">
        <v>1936668557</v>
      </c>
      <c r="H51" s="43" t="s">
        <v>516</v>
      </c>
      <c r="I51" s="44" t="s">
        <v>368</v>
      </c>
      <c r="J51" s="44">
        <v>37</v>
      </c>
      <c r="K51" s="43">
        <v>233</v>
      </c>
      <c r="L51" s="43">
        <f>IF(M51 &gt; 0, MAX(M$15:M$347) / M51, 0)</f>
        <v>1</v>
      </c>
      <c r="M51" s="43">
        <v>28</v>
      </c>
      <c r="N51" s="43">
        <f>K51*L51</f>
        <v>233</v>
      </c>
      <c r="O51" s="43">
        <v>311</v>
      </c>
      <c r="P51" s="43">
        <f>IF(Q51 &gt; 0, MAX(Q$15:Q$347) / Q51, 0)</f>
        <v>1.2222222222222223</v>
      </c>
      <c r="Q51" s="43">
        <v>36</v>
      </c>
      <c r="R51" s="43">
        <f>O51*P51</f>
        <v>380.11111111111114</v>
      </c>
      <c r="S51" s="43">
        <f>N51+R51</f>
        <v>613.11111111111109</v>
      </c>
      <c r="T51" s="45">
        <v>130</v>
      </c>
      <c r="U51" s="45">
        <v>15</v>
      </c>
      <c r="V51" s="43">
        <f>IF(U51 &gt; 0,T51/U51,0)</f>
        <v>8.6666666666666661</v>
      </c>
      <c r="W51" s="44"/>
      <c r="X51" s="44"/>
    </row>
    <row r="52" spans="1:24" x14ac:dyDescent="0.2">
      <c r="A52" s="37"/>
      <c r="B52" s="37"/>
      <c r="C52" s="37"/>
      <c r="D52" s="37"/>
      <c r="E52" s="41">
        <v>38</v>
      </c>
      <c r="F52" s="42" t="s">
        <v>130</v>
      </c>
      <c r="G52" s="42">
        <v>1936668349</v>
      </c>
      <c r="H52" s="43" t="s">
        <v>666</v>
      </c>
      <c r="I52" s="44" t="s">
        <v>364</v>
      </c>
      <c r="J52" s="44">
        <v>38</v>
      </c>
      <c r="K52" s="43">
        <v>249</v>
      </c>
      <c r="L52" s="43">
        <f>IF(M52 &gt; 0, MAX(M$15:M$347) / M52, 0)</f>
        <v>1</v>
      </c>
      <c r="M52" s="43">
        <v>28</v>
      </c>
      <c r="N52" s="43">
        <f>K52*L52</f>
        <v>249</v>
      </c>
      <c r="O52" s="43">
        <v>297</v>
      </c>
      <c r="P52" s="43">
        <f>IF(Q52 &gt; 0, MAX(Q$15:Q$347) / Q52, 0)</f>
        <v>1.2222222222222223</v>
      </c>
      <c r="Q52" s="43">
        <v>36</v>
      </c>
      <c r="R52" s="43">
        <f>O52*P52</f>
        <v>363.00000000000006</v>
      </c>
      <c r="S52" s="43">
        <f>N52+R52</f>
        <v>612</v>
      </c>
      <c r="T52" s="45">
        <v>127</v>
      </c>
      <c r="U52" s="45">
        <v>15</v>
      </c>
      <c r="V52" s="43">
        <f>IF(U52 &gt; 0,T52/U52,0)</f>
        <v>8.4666666666666668</v>
      </c>
      <c r="W52" s="44"/>
      <c r="X52" s="44"/>
    </row>
    <row r="53" spans="1:24" x14ac:dyDescent="0.2">
      <c r="A53" s="37"/>
      <c r="B53" s="37"/>
      <c r="C53" s="37"/>
      <c r="D53" s="37"/>
      <c r="E53" s="41">
        <v>39</v>
      </c>
      <c r="F53" s="42" t="s">
        <v>163</v>
      </c>
      <c r="G53" s="42">
        <v>1936669377</v>
      </c>
      <c r="H53" s="43" t="s">
        <v>564</v>
      </c>
      <c r="I53" s="44" t="s">
        <v>373</v>
      </c>
      <c r="J53" s="44">
        <v>39</v>
      </c>
      <c r="K53" s="43">
        <v>240</v>
      </c>
      <c r="L53" s="43">
        <f>IF(M53 &gt; 0, MAX(M$15:M$347) / M53, 0)</f>
        <v>1</v>
      </c>
      <c r="M53" s="43">
        <v>28</v>
      </c>
      <c r="N53" s="43">
        <f>K53*L53</f>
        <v>240</v>
      </c>
      <c r="O53" s="43">
        <v>304</v>
      </c>
      <c r="P53" s="43">
        <f>IF(Q53 &gt; 0, MAX(Q$15:Q$347) / Q53, 0)</f>
        <v>1.2222222222222223</v>
      </c>
      <c r="Q53" s="43">
        <v>36</v>
      </c>
      <c r="R53" s="43">
        <f>O53*P53</f>
        <v>371.5555555555556</v>
      </c>
      <c r="S53" s="43">
        <f>N53+R53</f>
        <v>611.55555555555566</v>
      </c>
      <c r="T53" s="45">
        <v>130</v>
      </c>
      <c r="U53" s="45">
        <v>15</v>
      </c>
      <c r="V53" s="43">
        <f>IF(U53 &gt; 0,T53/U53,0)</f>
        <v>8.6666666666666661</v>
      </c>
      <c r="W53" s="44"/>
      <c r="X53" s="44"/>
    </row>
    <row r="54" spans="1:24" x14ac:dyDescent="0.2">
      <c r="A54" s="37"/>
      <c r="B54" s="37"/>
      <c r="C54" s="37"/>
      <c r="D54" s="37"/>
      <c r="E54" s="41">
        <v>40</v>
      </c>
      <c r="F54" s="42" t="s">
        <v>230</v>
      </c>
      <c r="G54" s="42">
        <v>1936671244</v>
      </c>
      <c r="H54" s="43" t="s">
        <v>547</v>
      </c>
      <c r="I54" s="44" t="s">
        <v>418</v>
      </c>
      <c r="J54" s="44">
        <v>40</v>
      </c>
      <c r="K54" s="43">
        <v>253</v>
      </c>
      <c r="L54" s="43">
        <f>IF(M54 &gt; 0, MAX(M$15:M$347) / M54, 0)</f>
        <v>1</v>
      </c>
      <c r="M54" s="43">
        <v>28</v>
      </c>
      <c r="N54" s="43">
        <f>K54*L54</f>
        <v>253</v>
      </c>
      <c r="O54" s="43">
        <v>291</v>
      </c>
      <c r="P54" s="43">
        <f>IF(Q54 &gt; 0, MAX(Q$15:Q$347) / Q54, 0)</f>
        <v>1.2222222222222223</v>
      </c>
      <c r="Q54" s="43">
        <v>36</v>
      </c>
      <c r="R54" s="43">
        <f>O54*P54</f>
        <v>355.66666666666669</v>
      </c>
      <c r="S54" s="43">
        <f>N54+R54</f>
        <v>608.66666666666674</v>
      </c>
      <c r="T54" s="45">
        <v>130</v>
      </c>
      <c r="U54" s="45">
        <v>15</v>
      </c>
      <c r="V54" s="43">
        <f>IF(U54 &gt; 0,T54/U54,0)</f>
        <v>8.6666666666666661</v>
      </c>
      <c r="W54" s="44"/>
      <c r="X54" s="44"/>
    </row>
    <row r="55" spans="1:24" x14ac:dyDescent="0.2">
      <c r="A55" s="37"/>
      <c r="B55" s="37"/>
      <c r="C55" s="37"/>
      <c r="D55" s="37"/>
      <c r="E55" s="41">
        <v>41</v>
      </c>
      <c r="F55" s="42" t="s">
        <v>242</v>
      </c>
      <c r="G55" s="42">
        <v>1936671694</v>
      </c>
      <c r="H55" s="43" t="s">
        <v>643</v>
      </c>
      <c r="I55" s="44" t="s">
        <v>359</v>
      </c>
      <c r="J55" s="44">
        <v>41</v>
      </c>
      <c r="K55" s="43">
        <v>243</v>
      </c>
      <c r="L55" s="43">
        <f>IF(M55 &gt; 0, MAX(M$15:M$347) / M55, 0)</f>
        <v>1</v>
      </c>
      <c r="M55" s="43">
        <v>28</v>
      </c>
      <c r="N55" s="43">
        <f>K55*L55</f>
        <v>243</v>
      </c>
      <c r="O55" s="43">
        <v>299</v>
      </c>
      <c r="P55" s="43">
        <f>IF(Q55 &gt; 0, MAX(Q$15:Q$347) / Q55, 0)</f>
        <v>1.2222222222222223</v>
      </c>
      <c r="Q55" s="43">
        <v>36</v>
      </c>
      <c r="R55" s="43">
        <f>O55*P55</f>
        <v>365.44444444444446</v>
      </c>
      <c r="S55" s="43">
        <f>N55+R55</f>
        <v>608.44444444444446</v>
      </c>
      <c r="T55" s="45">
        <v>129</v>
      </c>
      <c r="U55" s="45">
        <v>15</v>
      </c>
      <c r="V55" s="43">
        <f>IF(U55 &gt; 0,T55/U55,0)</f>
        <v>8.6</v>
      </c>
      <c r="W55" s="44"/>
      <c r="X55" s="44"/>
    </row>
    <row r="56" spans="1:24" x14ac:dyDescent="0.2">
      <c r="A56" s="37"/>
      <c r="B56" s="37"/>
      <c r="C56" s="37"/>
      <c r="D56" s="37"/>
      <c r="E56" s="41">
        <v>42</v>
      </c>
      <c r="F56" s="42" t="s">
        <v>69</v>
      </c>
      <c r="G56" s="42">
        <v>1936678260</v>
      </c>
      <c r="H56" s="43" t="s">
        <v>534</v>
      </c>
      <c r="I56" s="44" t="s">
        <v>386</v>
      </c>
      <c r="J56" s="44">
        <v>42</v>
      </c>
      <c r="K56" s="43">
        <v>252</v>
      </c>
      <c r="L56" s="43">
        <f>IF(M56 &gt; 0, MAX(M$15:M$347) / M56, 0)</f>
        <v>1</v>
      </c>
      <c r="M56" s="43">
        <v>28</v>
      </c>
      <c r="N56" s="43">
        <f>K56*L56</f>
        <v>252</v>
      </c>
      <c r="O56" s="43">
        <v>291</v>
      </c>
      <c r="P56" s="43">
        <f>IF(Q56 &gt; 0, MAX(Q$15:Q$347) / Q56, 0)</f>
        <v>1.2222222222222223</v>
      </c>
      <c r="Q56" s="43">
        <v>36</v>
      </c>
      <c r="R56" s="43">
        <f>O56*P56</f>
        <v>355.66666666666669</v>
      </c>
      <c r="S56" s="43">
        <f>N56+R56</f>
        <v>607.66666666666674</v>
      </c>
      <c r="T56" s="45">
        <v>129</v>
      </c>
      <c r="U56" s="45">
        <v>15</v>
      </c>
      <c r="V56" s="43">
        <f>IF(U56 &gt; 0,T56/U56,0)</f>
        <v>8.6</v>
      </c>
      <c r="W56" s="44"/>
      <c r="X56" s="44"/>
    </row>
    <row r="57" spans="1:24" x14ac:dyDescent="0.2">
      <c r="A57" s="37"/>
      <c r="B57" s="37"/>
      <c r="C57" s="37"/>
      <c r="D57" s="37"/>
      <c r="E57" s="41">
        <v>43</v>
      </c>
      <c r="F57" s="42" t="s">
        <v>291</v>
      </c>
      <c r="G57" s="42">
        <v>1936674905</v>
      </c>
      <c r="H57" s="43" t="s">
        <v>631</v>
      </c>
      <c r="I57" s="44" t="s">
        <v>373</v>
      </c>
      <c r="J57" s="44">
        <v>43</v>
      </c>
      <c r="K57" s="43">
        <v>221</v>
      </c>
      <c r="L57" s="43">
        <f>IF(M57 &gt; 0, MAX(M$15:M$347) / M57, 0)</f>
        <v>1</v>
      </c>
      <c r="M57" s="43">
        <v>28</v>
      </c>
      <c r="N57" s="43">
        <f>K57*L57</f>
        <v>221</v>
      </c>
      <c r="O57" s="43">
        <v>316</v>
      </c>
      <c r="P57" s="43">
        <f>IF(Q57 &gt; 0, MAX(Q$15:Q$347) / Q57, 0)</f>
        <v>1.2222222222222223</v>
      </c>
      <c r="Q57" s="43">
        <v>36</v>
      </c>
      <c r="R57" s="43">
        <f>O57*P57</f>
        <v>386.22222222222223</v>
      </c>
      <c r="S57" s="43">
        <f>N57+R57</f>
        <v>607.22222222222217</v>
      </c>
      <c r="T57" s="45">
        <v>132</v>
      </c>
      <c r="U57" s="45">
        <v>15</v>
      </c>
      <c r="V57" s="43">
        <f>IF(U57 &gt; 0,T57/U57,0)</f>
        <v>8.8000000000000007</v>
      </c>
      <c r="W57" s="44"/>
      <c r="X57" s="44"/>
    </row>
    <row r="58" spans="1:24" x14ac:dyDescent="0.2">
      <c r="A58" s="37"/>
      <c r="B58" s="37"/>
      <c r="C58" s="37"/>
      <c r="D58" s="37"/>
      <c r="E58" s="41">
        <v>44</v>
      </c>
      <c r="F58" s="42" t="s">
        <v>268</v>
      </c>
      <c r="G58" s="42">
        <v>1936674111</v>
      </c>
      <c r="H58" s="43" t="s">
        <v>479</v>
      </c>
      <c r="I58" s="44" t="s">
        <v>366</v>
      </c>
      <c r="J58" s="44">
        <v>44</v>
      </c>
      <c r="K58" s="43">
        <v>209</v>
      </c>
      <c r="L58" s="43">
        <f>IF(M58 &gt; 0, MAX(M$15:M$347) / M58, 0)</f>
        <v>1</v>
      </c>
      <c r="M58" s="43">
        <v>28</v>
      </c>
      <c r="N58" s="43">
        <f>K58*L58</f>
        <v>209</v>
      </c>
      <c r="O58" s="43">
        <v>324</v>
      </c>
      <c r="P58" s="43">
        <f>IF(Q58 &gt; 0, MAX(Q$15:Q$347) / Q58, 0)</f>
        <v>1.2222222222222223</v>
      </c>
      <c r="Q58" s="43">
        <v>36</v>
      </c>
      <c r="R58" s="43">
        <f>O58*P58</f>
        <v>396.00000000000006</v>
      </c>
      <c r="S58" s="43">
        <f>N58+R58</f>
        <v>605</v>
      </c>
      <c r="T58" s="45">
        <v>125</v>
      </c>
      <c r="U58" s="45">
        <v>15</v>
      </c>
      <c r="V58" s="43">
        <f>IF(U58 &gt; 0,T58/U58,0)</f>
        <v>8.3333333333333339</v>
      </c>
      <c r="W58" s="44"/>
      <c r="X58" s="44"/>
    </row>
    <row r="59" spans="1:24" x14ac:dyDescent="0.2">
      <c r="A59" s="37"/>
      <c r="B59" s="37"/>
      <c r="C59" s="37"/>
      <c r="D59" s="37"/>
      <c r="E59" s="41">
        <v>45</v>
      </c>
      <c r="F59" s="42" t="s">
        <v>224</v>
      </c>
      <c r="G59" s="42">
        <v>1936671084</v>
      </c>
      <c r="H59" s="43" t="s">
        <v>679</v>
      </c>
      <c r="I59" s="44" t="s">
        <v>376</v>
      </c>
      <c r="J59" s="44">
        <v>45</v>
      </c>
      <c r="K59" s="43">
        <v>227</v>
      </c>
      <c r="L59" s="43">
        <f>IF(M59 &gt; 0, MAX(M$15:M$347) / M59, 0)</f>
        <v>1</v>
      </c>
      <c r="M59" s="43">
        <v>28</v>
      </c>
      <c r="N59" s="43">
        <f>K59*L59</f>
        <v>227</v>
      </c>
      <c r="O59" s="43">
        <v>309</v>
      </c>
      <c r="P59" s="43">
        <f>IF(Q59 &gt; 0, MAX(Q$15:Q$347) / Q59, 0)</f>
        <v>1.2222222222222223</v>
      </c>
      <c r="Q59" s="43">
        <v>36</v>
      </c>
      <c r="R59" s="43">
        <f>O59*P59</f>
        <v>377.66666666666669</v>
      </c>
      <c r="S59" s="43">
        <f>N59+R59</f>
        <v>604.66666666666674</v>
      </c>
      <c r="T59" s="45">
        <v>125</v>
      </c>
      <c r="U59" s="45">
        <v>15</v>
      </c>
      <c r="V59" s="43">
        <f>IF(U59 &gt; 0,T59/U59,0)</f>
        <v>8.3333333333333339</v>
      </c>
      <c r="W59" s="44"/>
      <c r="X59" s="44"/>
    </row>
    <row r="60" spans="1:24" x14ac:dyDescent="0.2">
      <c r="A60" s="37"/>
      <c r="B60" s="37"/>
      <c r="C60" s="37"/>
      <c r="D60" s="37"/>
      <c r="E60" s="41">
        <v>46</v>
      </c>
      <c r="F60" s="42" t="s">
        <v>271</v>
      </c>
      <c r="G60" s="42">
        <v>1936674237</v>
      </c>
      <c r="H60" s="43" t="s">
        <v>677</v>
      </c>
      <c r="I60" s="44" t="s">
        <v>364</v>
      </c>
      <c r="J60" s="44">
        <v>46</v>
      </c>
      <c r="K60" s="43">
        <v>242</v>
      </c>
      <c r="L60" s="43">
        <f>IF(M60 &gt; 0, MAX(M$15:M$347) / M60, 0)</f>
        <v>1</v>
      </c>
      <c r="M60" s="43">
        <v>28</v>
      </c>
      <c r="N60" s="43">
        <f>K60*L60</f>
        <v>242</v>
      </c>
      <c r="O60" s="43">
        <v>296</v>
      </c>
      <c r="P60" s="43">
        <f>IF(Q60 &gt; 0, MAX(Q$15:Q$347) / Q60, 0)</f>
        <v>1.2222222222222223</v>
      </c>
      <c r="Q60" s="43">
        <v>36</v>
      </c>
      <c r="R60" s="43">
        <f>O60*P60</f>
        <v>361.77777777777783</v>
      </c>
      <c r="S60" s="43">
        <f>N60+R60</f>
        <v>603.77777777777783</v>
      </c>
      <c r="T60" s="45">
        <v>128</v>
      </c>
      <c r="U60" s="45">
        <v>15</v>
      </c>
      <c r="V60" s="43">
        <f>IF(U60 &gt; 0,T60/U60,0)</f>
        <v>8.5333333333333332</v>
      </c>
      <c r="W60" s="44">
        <v>1</v>
      </c>
      <c r="X60" s="44"/>
    </row>
    <row r="61" spans="1:24" x14ac:dyDescent="0.2">
      <c r="A61" s="37"/>
      <c r="B61" s="37"/>
      <c r="C61" s="37"/>
      <c r="D61" s="37"/>
      <c r="E61" s="41">
        <v>47</v>
      </c>
      <c r="F61" s="42" t="s">
        <v>66</v>
      </c>
      <c r="G61" s="42">
        <v>1936677006</v>
      </c>
      <c r="H61" s="43" t="s">
        <v>625</v>
      </c>
      <c r="I61" s="44" t="s">
        <v>376</v>
      </c>
      <c r="J61" s="44">
        <v>47</v>
      </c>
      <c r="K61" s="43">
        <v>237</v>
      </c>
      <c r="L61" s="43">
        <f>IF(M61 &gt; 0, MAX(M$15:M$347) / M61, 0)</f>
        <v>1</v>
      </c>
      <c r="M61" s="43">
        <v>28</v>
      </c>
      <c r="N61" s="43">
        <f>K61*L61</f>
        <v>237</v>
      </c>
      <c r="O61" s="43">
        <v>300</v>
      </c>
      <c r="P61" s="43">
        <f>IF(Q61 &gt; 0, MAX(Q$15:Q$347) / Q61, 0)</f>
        <v>1.2222222222222223</v>
      </c>
      <c r="Q61" s="43">
        <v>36</v>
      </c>
      <c r="R61" s="43">
        <f>O61*P61</f>
        <v>366.66666666666669</v>
      </c>
      <c r="S61" s="43">
        <f>N61+R61</f>
        <v>603.66666666666674</v>
      </c>
      <c r="T61" s="45">
        <v>124</v>
      </c>
      <c r="U61" s="45">
        <v>15</v>
      </c>
      <c r="V61" s="43">
        <f>IF(U61 &gt; 0,T61/U61,0)</f>
        <v>8.2666666666666675</v>
      </c>
      <c r="W61" s="44">
        <v>1</v>
      </c>
      <c r="X61" s="44"/>
    </row>
    <row r="62" spans="1:24" x14ac:dyDescent="0.2">
      <c r="A62" s="37"/>
      <c r="B62" s="37"/>
      <c r="C62" s="37"/>
      <c r="D62" s="37"/>
      <c r="E62" s="41">
        <v>48</v>
      </c>
      <c r="F62" s="42" t="s">
        <v>91</v>
      </c>
      <c r="G62" s="42">
        <v>1936680204</v>
      </c>
      <c r="H62" s="43" t="s">
        <v>535</v>
      </c>
      <c r="I62" s="44" t="s">
        <v>386</v>
      </c>
      <c r="J62" s="44">
        <v>48</v>
      </c>
      <c r="K62" s="43">
        <v>239</v>
      </c>
      <c r="L62" s="43">
        <f>IF(M62 &gt; 0, MAX(M$15:M$347) / M62, 0)</f>
        <v>1</v>
      </c>
      <c r="M62" s="43">
        <v>28</v>
      </c>
      <c r="N62" s="43">
        <f>K62*L62</f>
        <v>239</v>
      </c>
      <c r="O62" s="43">
        <v>298</v>
      </c>
      <c r="P62" s="43">
        <f>IF(Q62 &gt; 0, MAX(Q$15:Q$347) / Q62, 0)</f>
        <v>1.2222222222222223</v>
      </c>
      <c r="Q62" s="43">
        <v>36</v>
      </c>
      <c r="R62" s="43">
        <f>O62*P62</f>
        <v>364.22222222222223</v>
      </c>
      <c r="S62" s="43">
        <f>N62+R62</f>
        <v>603.22222222222217</v>
      </c>
      <c r="T62" s="45">
        <v>126</v>
      </c>
      <c r="U62" s="45">
        <v>15</v>
      </c>
      <c r="V62" s="43">
        <f>IF(U62 &gt; 0,T62/U62,0)</f>
        <v>8.4</v>
      </c>
      <c r="W62" s="44"/>
      <c r="X62" s="44"/>
    </row>
    <row r="63" spans="1:24" x14ac:dyDescent="0.2">
      <c r="A63" s="37"/>
      <c r="B63" s="37"/>
      <c r="C63" s="37"/>
      <c r="D63" s="37"/>
      <c r="E63" s="41">
        <v>49</v>
      </c>
      <c r="F63" s="42" t="s">
        <v>210</v>
      </c>
      <c r="G63" s="42">
        <v>1936670645</v>
      </c>
      <c r="H63" s="43" t="s">
        <v>588</v>
      </c>
      <c r="I63" s="44" t="s">
        <v>361</v>
      </c>
      <c r="J63" s="44">
        <v>49</v>
      </c>
      <c r="K63" s="43">
        <v>243</v>
      </c>
      <c r="L63" s="43">
        <f>IF(M63 &gt; 0, MAX(M$15:M$347) / M63, 0)</f>
        <v>1</v>
      </c>
      <c r="M63" s="43">
        <v>28</v>
      </c>
      <c r="N63" s="43">
        <f>K63*L63</f>
        <v>243</v>
      </c>
      <c r="O63" s="43">
        <v>293</v>
      </c>
      <c r="P63" s="43">
        <f>IF(Q63 &gt; 0, MAX(Q$15:Q$347) / Q63, 0)</f>
        <v>1.2222222222222223</v>
      </c>
      <c r="Q63" s="43">
        <v>36</v>
      </c>
      <c r="R63" s="43">
        <f>O63*P63</f>
        <v>358.11111111111114</v>
      </c>
      <c r="S63" s="43">
        <f>N63+R63</f>
        <v>601.11111111111109</v>
      </c>
      <c r="T63" s="45">
        <v>127</v>
      </c>
      <c r="U63" s="45">
        <v>15</v>
      </c>
      <c r="V63" s="43">
        <f>IF(U63 &gt; 0,T63/U63,0)</f>
        <v>8.4666666666666668</v>
      </c>
      <c r="W63" s="44"/>
      <c r="X63" s="44"/>
    </row>
    <row r="64" spans="1:24" x14ac:dyDescent="0.2">
      <c r="A64" s="37"/>
      <c r="B64" s="37"/>
      <c r="C64" s="37"/>
      <c r="D64" s="37"/>
      <c r="E64" s="41">
        <v>50</v>
      </c>
      <c r="F64" s="42" t="s">
        <v>259</v>
      </c>
      <c r="G64" s="42">
        <v>1936673766</v>
      </c>
      <c r="H64" s="43" t="s">
        <v>505</v>
      </c>
      <c r="I64" s="44" t="s">
        <v>357</v>
      </c>
      <c r="J64" s="44">
        <v>50</v>
      </c>
      <c r="K64" s="43">
        <v>234</v>
      </c>
      <c r="L64" s="43">
        <f>IF(M64 &gt; 0, MAX(M$15:M$347) / M64, 0)</f>
        <v>1</v>
      </c>
      <c r="M64" s="43">
        <v>28</v>
      </c>
      <c r="N64" s="43">
        <f>K64*L64</f>
        <v>234</v>
      </c>
      <c r="O64" s="43">
        <v>300</v>
      </c>
      <c r="P64" s="43">
        <f>IF(Q64 &gt; 0, MAX(Q$15:Q$347) / Q64, 0)</f>
        <v>1.2222222222222223</v>
      </c>
      <c r="Q64" s="43">
        <v>36</v>
      </c>
      <c r="R64" s="43">
        <f>O64*P64</f>
        <v>366.66666666666669</v>
      </c>
      <c r="S64" s="43">
        <f>N64+R64</f>
        <v>600.66666666666674</v>
      </c>
      <c r="T64" s="45">
        <v>130</v>
      </c>
      <c r="U64" s="45">
        <v>15</v>
      </c>
      <c r="V64" s="43">
        <f>IF(U64 &gt; 0,T64/U64,0)</f>
        <v>8.6666666666666661</v>
      </c>
      <c r="W64" s="44"/>
      <c r="X64" s="44"/>
    </row>
    <row r="65" spans="1:24" x14ac:dyDescent="0.2">
      <c r="A65" s="37"/>
      <c r="B65" s="37"/>
      <c r="C65" s="37"/>
      <c r="D65" s="37"/>
      <c r="E65" s="41">
        <v>51</v>
      </c>
      <c r="F65" s="42" t="s">
        <v>277</v>
      </c>
      <c r="G65" s="42">
        <v>1936674483</v>
      </c>
      <c r="H65" s="43" t="s">
        <v>518</v>
      </c>
      <c r="I65" s="44" t="s">
        <v>373</v>
      </c>
      <c r="J65" s="44">
        <v>51</v>
      </c>
      <c r="K65" s="43">
        <v>208</v>
      </c>
      <c r="L65" s="43">
        <f>IF(M65 &gt; 0, MAX(M$15:M$347) / M65, 0)</f>
        <v>1</v>
      </c>
      <c r="M65" s="43">
        <v>28</v>
      </c>
      <c r="N65" s="43">
        <f>K65*L65</f>
        <v>208</v>
      </c>
      <c r="O65" s="43">
        <v>321</v>
      </c>
      <c r="P65" s="43">
        <f>IF(Q65 &gt; 0, MAX(Q$15:Q$347) / Q65, 0)</f>
        <v>1.2222222222222223</v>
      </c>
      <c r="Q65" s="43">
        <v>36</v>
      </c>
      <c r="R65" s="43">
        <f>O65*P65</f>
        <v>392.33333333333337</v>
      </c>
      <c r="S65" s="43">
        <f>N65+R65</f>
        <v>600.33333333333337</v>
      </c>
      <c r="T65" s="45">
        <v>128</v>
      </c>
      <c r="U65" s="45">
        <v>15</v>
      </c>
      <c r="V65" s="43">
        <f>IF(U65 &gt; 0,T65/U65,0)</f>
        <v>8.5333333333333332</v>
      </c>
      <c r="W65" s="44"/>
      <c r="X65" s="44"/>
    </row>
    <row r="66" spans="1:24" x14ac:dyDescent="0.2">
      <c r="A66" s="37"/>
      <c r="B66" s="37"/>
      <c r="C66" s="37"/>
      <c r="D66" s="37"/>
      <c r="E66" s="41">
        <v>52</v>
      </c>
      <c r="F66" s="42" t="s">
        <v>306</v>
      </c>
      <c r="G66" s="42">
        <v>1936675327</v>
      </c>
      <c r="H66" s="43" t="s">
        <v>608</v>
      </c>
      <c r="I66" s="44" t="s">
        <v>364</v>
      </c>
      <c r="J66" s="44">
        <v>52</v>
      </c>
      <c r="K66" s="43">
        <v>236</v>
      </c>
      <c r="L66" s="43">
        <f>IF(M66 &gt; 0, MAX(M$15:M$347) / M66, 0)</f>
        <v>1</v>
      </c>
      <c r="M66" s="43">
        <v>28</v>
      </c>
      <c r="N66" s="43">
        <f>K66*L66</f>
        <v>236</v>
      </c>
      <c r="O66" s="43">
        <v>296</v>
      </c>
      <c r="P66" s="43">
        <f>IF(Q66 &gt; 0, MAX(Q$15:Q$347) / Q66, 0)</f>
        <v>1.2222222222222223</v>
      </c>
      <c r="Q66" s="43">
        <v>36</v>
      </c>
      <c r="R66" s="43">
        <f>O66*P66</f>
        <v>361.77777777777783</v>
      </c>
      <c r="S66" s="43">
        <f>N66+R66</f>
        <v>597.77777777777783</v>
      </c>
      <c r="T66" s="45">
        <v>127</v>
      </c>
      <c r="U66" s="45">
        <v>15</v>
      </c>
      <c r="V66" s="43">
        <f>IF(U66 &gt; 0,T66/U66,0)</f>
        <v>8.4666666666666668</v>
      </c>
      <c r="W66" s="44"/>
      <c r="X66" s="44"/>
    </row>
    <row r="67" spans="1:24" x14ac:dyDescent="0.2">
      <c r="A67" s="37"/>
      <c r="B67" s="37"/>
      <c r="C67" s="37"/>
      <c r="D67" s="37"/>
      <c r="E67" s="41">
        <v>53</v>
      </c>
      <c r="F67" s="42" t="s">
        <v>261</v>
      </c>
      <c r="G67" s="42">
        <v>1936673840</v>
      </c>
      <c r="H67" s="43" t="s">
        <v>575</v>
      </c>
      <c r="I67" s="44" t="s">
        <v>366</v>
      </c>
      <c r="J67" s="44">
        <v>53</v>
      </c>
      <c r="K67" s="43">
        <v>210</v>
      </c>
      <c r="L67" s="43">
        <f>IF(M67 &gt; 0, MAX(M$15:M$347) / M67, 0)</f>
        <v>1</v>
      </c>
      <c r="M67" s="43">
        <v>28</v>
      </c>
      <c r="N67" s="43">
        <f>K67*L67</f>
        <v>210</v>
      </c>
      <c r="O67" s="43">
        <v>317</v>
      </c>
      <c r="P67" s="43">
        <f>IF(Q67 &gt; 0, MAX(Q$15:Q$347) / Q67, 0)</f>
        <v>1.2222222222222223</v>
      </c>
      <c r="Q67" s="43">
        <v>36</v>
      </c>
      <c r="R67" s="43">
        <f>O67*P67</f>
        <v>387.44444444444446</v>
      </c>
      <c r="S67" s="43">
        <f>N67+R67</f>
        <v>597.44444444444446</v>
      </c>
      <c r="T67" s="45">
        <v>129</v>
      </c>
      <c r="U67" s="45">
        <v>15</v>
      </c>
      <c r="V67" s="43">
        <f>IF(U67 &gt; 0,T67/U67,0)</f>
        <v>8.6</v>
      </c>
      <c r="W67" s="44"/>
      <c r="X67" s="44"/>
    </row>
    <row r="68" spans="1:24" x14ac:dyDescent="0.2">
      <c r="A68" s="37"/>
      <c r="B68" s="37"/>
      <c r="C68" s="37"/>
      <c r="D68" s="37"/>
      <c r="E68" s="41">
        <v>54</v>
      </c>
      <c r="F68" s="42" t="s">
        <v>258</v>
      </c>
      <c r="G68" s="42">
        <v>1936673729</v>
      </c>
      <c r="H68" s="43" t="s">
        <v>517</v>
      </c>
      <c r="I68" s="44" t="s">
        <v>380</v>
      </c>
      <c r="J68" s="44">
        <v>54</v>
      </c>
      <c r="K68" s="43">
        <v>229</v>
      </c>
      <c r="L68" s="43">
        <f>IF(M68 &gt; 0, MAX(M$15:M$347) / M68, 0)</f>
        <v>1</v>
      </c>
      <c r="M68" s="43">
        <v>28</v>
      </c>
      <c r="N68" s="43">
        <f>K68*L68</f>
        <v>229</v>
      </c>
      <c r="O68" s="43">
        <v>301</v>
      </c>
      <c r="P68" s="43">
        <f>IF(Q68 &gt; 0, MAX(Q$15:Q$347) / Q68, 0)</f>
        <v>1.2222222222222223</v>
      </c>
      <c r="Q68" s="43">
        <v>36</v>
      </c>
      <c r="R68" s="43">
        <f>O68*P68</f>
        <v>367.88888888888891</v>
      </c>
      <c r="S68" s="43">
        <f>N68+R68</f>
        <v>596.88888888888891</v>
      </c>
      <c r="T68" s="45">
        <v>125</v>
      </c>
      <c r="U68" s="45">
        <v>15</v>
      </c>
      <c r="V68" s="43">
        <f>IF(U68 &gt; 0,T68/U68,0)</f>
        <v>8.3333333333333339</v>
      </c>
      <c r="W68" s="44"/>
      <c r="X68" s="44"/>
    </row>
    <row r="69" spans="1:24" x14ac:dyDescent="0.2">
      <c r="A69" s="37"/>
      <c r="B69" s="37"/>
      <c r="C69" s="37"/>
      <c r="D69" s="37"/>
      <c r="E69" s="41">
        <v>55</v>
      </c>
      <c r="F69" s="42" t="s">
        <v>229</v>
      </c>
      <c r="G69" s="42">
        <v>1936671219</v>
      </c>
      <c r="H69" s="43" t="s">
        <v>584</v>
      </c>
      <c r="I69" s="44" t="s">
        <v>376</v>
      </c>
      <c r="J69" s="44">
        <v>55</v>
      </c>
      <c r="K69" s="43">
        <v>230</v>
      </c>
      <c r="L69" s="43">
        <f>IF(M69 &gt; 0, MAX(M$15:M$347) / M69, 0)</f>
        <v>1</v>
      </c>
      <c r="M69" s="43">
        <v>28</v>
      </c>
      <c r="N69" s="43">
        <f>K69*L69</f>
        <v>230</v>
      </c>
      <c r="O69" s="43">
        <v>300</v>
      </c>
      <c r="P69" s="43">
        <f>IF(Q69 &gt; 0, MAX(Q$15:Q$347) / Q69, 0)</f>
        <v>1.2222222222222223</v>
      </c>
      <c r="Q69" s="43">
        <v>36</v>
      </c>
      <c r="R69" s="43">
        <f>O69*P69</f>
        <v>366.66666666666669</v>
      </c>
      <c r="S69" s="43">
        <f>N69+R69</f>
        <v>596.66666666666674</v>
      </c>
      <c r="T69" s="45">
        <v>128</v>
      </c>
      <c r="U69" s="45">
        <v>15</v>
      </c>
      <c r="V69" s="43">
        <f>IF(U69 &gt; 0,T69/U69,0)</f>
        <v>8.5333333333333332</v>
      </c>
      <c r="W69" s="44">
        <v>1</v>
      </c>
      <c r="X69" s="44"/>
    </row>
    <row r="70" spans="1:24" x14ac:dyDescent="0.2">
      <c r="A70" s="37"/>
      <c r="B70" s="37"/>
      <c r="C70" s="37"/>
      <c r="D70" s="37"/>
      <c r="E70" s="41">
        <v>56</v>
      </c>
      <c r="F70" s="42" t="s">
        <v>286</v>
      </c>
      <c r="G70" s="42">
        <v>1936674767</v>
      </c>
      <c r="H70" s="43" t="s">
        <v>653</v>
      </c>
      <c r="I70" s="44" t="s">
        <v>361</v>
      </c>
      <c r="J70" s="44">
        <v>56</v>
      </c>
      <c r="K70" s="43">
        <v>225</v>
      </c>
      <c r="L70" s="43">
        <f>IF(M70 &gt; 0, MAX(M$15:M$347) / M70, 0)</f>
        <v>1</v>
      </c>
      <c r="M70" s="43">
        <v>28</v>
      </c>
      <c r="N70" s="43">
        <f>K70*L70</f>
        <v>225</v>
      </c>
      <c r="O70" s="43">
        <v>304</v>
      </c>
      <c r="P70" s="43">
        <f>IF(Q70 &gt; 0, MAX(Q$15:Q$347) / Q70, 0)</f>
        <v>1.2222222222222223</v>
      </c>
      <c r="Q70" s="43">
        <v>36</v>
      </c>
      <c r="R70" s="43">
        <f>O70*P70</f>
        <v>371.5555555555556</v>
      </c>
      <c r="S70" s="43">
        <f>N70+R70</f>
        <v>596.55555555555566</v>
      </c>
      <c r="T70" s="45">
        <v>125</v>
      </c>
      <c r="U70" s="45">
        <v>15</v>
      </c>
      <c r="V70" s="43">
        <f>IF(U70 &gt; 0,T70/U70,0)</f>
        <v>8.3333333333333339</v>
      </c>
      <c r="W70" s="44"/>
      <c r="X70" s="44"/>
    </row>
    <row r="71" spans="1:24" x14ac:dyDescent="0.2">
      <c r="A71" s="37"/>
      <c r="B71" s="37"/>
      <c r="C71" s="37"/>
      <c r="D71" s="37"/>
      <c r="E71" s="41">
        <v>57</v>
      </c>
      <c r="F71" s="42" t="s">
        <v>182</v>
      </c>
      <c r="G71" s="42">
        <v>1936669924</v>
      </c>
      <c r="H71" s="43" t="s">
        <v>639</v>
      </c>
      <c r="I71" s="44" t="s">
        <v>373</v>
      </c>
      <c r="J71" s="44">
        <v>57</v>
      </c>
      <c r="K71" s="43">
        <v>235</v>
      </c>
      <c r="L71" s="43">
        <f>IF(M71 &gt; 0, MAX(M$15:M$347) / M71, 0)</f>
        <v>1</v>
      </c>
      <c r="M71" s="43">
        <v>28</v>
      </c>
      <c r="N71" s="43">
        <f>K71*L71</f>
        <v>235</v>
      </c>
      <c r="O71" s="43">
        <v>294</v>
      </c>
      <c r="P71" s="43">
        <f>IF(Q71 &gt; 0, MAX(Q$15:Q$347) / Q71, 0)</f>
        <v>1.2222222222222223</v>
      </c>
      <c r="Q71" s="43">
        <v>36</v>
      </c>
      <c r="R71" s="43">
        <f>O71*P71</f>
        <v>359.33333333333337</v>
      </c>
      <c r="S71" s="43">
        <f>N71+R71</f>
        <v>594.33333333333337</v>
      </c>
      <c r="T71" s="45">
        <v>126</v>
      </c>
      <c r="U71" s="45">
        <v>15</v>
      </c>
      <c r="V71" s="43">
        <f>IF(U71 &gt; 0,T71/U71,0)</f>
        <v>8.4</v>
      </c>
      <c r="W71" s="44"/>
      <c r="X71" s="44"/>
    </row>
    <row r="72" spans="1:24" x14ac:dyDescent="0.2">
      <c r="A72" s="37"/>
      <c r="B72" s="37"/>
      <c r="C72" s="37"/>
      <c r="D72" s="37"/>
      <c r="E72" s="41">
        <v>58</v>
      </c>
      <c r="F72" s="42" t="s">
        <v>289</v>
      </c>
      <c r="G72" s="42">
        <v>1936674846</v>
      </c>
      <c r="H72" s="43" t="s">
        <v>499</v>
      </c>
      <c r="I72" s="44" t="s">
        <v>368</v>
      </c>
      <c r="J72" s="44">
        <v>58</v>
      </c>
      <c r="K72" s="43">
        <v>214</v>
      </c>
      <c r="L72" s="43">
        <f>IF(M72 &gt; 0, MAX(M$15:M$347) / M72, 0)</f>
        <v>1</v>
      </c>
      <c r="M72" s="43">
        <v>28</v>
      </c>
      <c r="N72" s="43">
        <f>K72*L72</f>
        <v>214</v>
      </c>
      <c r="O72" s="43">
        <v>311</v>
      </c>
      <c r="P72" s="43">
        <f>IF(Q72 &gt; 0, MAX(Q$15:Q$347) / Q72, 0)</f>
        <v>1.2222222222222223</v>
      </c>
      <c r="Q72" s="43">
        <v>36</v>
      </c>
      <c r="R72" s="43">
        <f>O72*P72</f>
        <v>380.11111111111114</v>
      </c>
      <c r="S72" s="43">
        <f>N72+R72</f>
        <v>594.11111111111109</v>
      </c>
      <c r="T72" s="45">
        <v>125</v>
      </c>
      <c r="U72" s="45">
        <v>15</v>
      </c>
      <c r="V72" s="43">
        <f>IF(U72 &gt; 0,T72/U72,0)</f>
        <v>8.3333333333333339</v>
      </c>
      <c r="W72" s="44"/>
      <c r="X72" s="44"/>
    </row>
    <row r="73" spans="1:24" x14ac:dyDescent="0.2">
      <c r="A73" s="37"/>
      <c r="B73" s="37"/>
      <c r="C73" s="37"/>
      <c r="D73" s="37"/>
      <c r="E73" s="41">
        <v>59</v>
      </c>
      <c r="F73" s="42" t="s">
        <v>116</v>
      </c>
      <c r="G73" s="42">
        <v>1936649285</v>
      </c>
      <c r="H73" s="43" t="s">
        <v>617</v>
      </c>
      <c r="I73" s="44" t="s">
        <v>376</v>
      </c>
      <c r="J73" s="44">
        <v>59</v>
      </c>
      <c r="K73" s="43">
        <v>250</v>
      </c>
      <c r="L73" s="43">
        <f>IF(M73 &gt; 0, MAX(M$15:M$347) / M73, 0)</f>
        <v>1</v>
      </c>
      <c r="M73" s="43">
        <v>28</v>
      </c>
      <c r="N73" s="43">
        <f>K73*L73</f>
        <v>250</v>
      </c>
      <c r="O73" s="43">
        <v>281</v>
      </c>
      <c r="P73" s="43">
        <f>IF(Q73 &gt; 0, MAX(Q$15:Q$347) / Q73, 0)</f>
        <v>1.2222222222222223</v>
      </c>
      <c r="Q73" s="43">
        <v>36</v>
      </c>
      <c r="R73" s="43">
        <f>O73*P73</f>
        <v>343.44444444444446</v>
      </c>
      <c r="S73" s="43">
        <f>N73+R73</f>
        <v>593.44444444444446</v>
      </c>
      <c r="T73" s="45">
        <v>119</v>
      </c>
      <c r="U73" s="45">
        <v>15</v>
      </c>
      <c r="V73" s="43">
        <f>IF(U73 &gt; 0,T73/U73,0)</f>
        <v>7.9333333333333336</v>
      </c>
      <c r="W73" s="44"/>
      <c r="X73" s="44"/>
    </row>
    <row r="74" spans="1:24" x14ac:dyDescent="0.2">
      <c r="A74" s="37"/>
      <c r="B74" s="37"/>
      <c r="C74" s="37"/>
      <c r="D74" s="37"/>
      <c r="E74" s="41">
        <v>60</v>
      </c>
      <c r="F74" s="42" t="s">
        <v>49</v>
      </c>
      <c r="G74" s="42">
        <v>1936676521</v>
      </c>
      <c r="H74" s="43" t="s">
        <v>594</v>
      </c>
      <c r="I74" s="44" t="s">
        <v>359</v>
      </c>
      <c r="J74" s="44">
        <v>60</v>
      </c>
      <c r="K74" s="43">
        <v>251</v>
      </c>
      <c r="L74" s="43">
        <f>IF(M74 &gt; 0, MAX(M$15:M$347) / M74, 0)</f>
        <v>1</v>
      </c>
      <c r="M74" s="43">
        <v>28</v>
      </c>
      <c r="N74" s="43">
        <f>K74*L74</f>
        <v>251</v>
      </c>
      <c r="O74" s="43">
        <v>280</v>
      </c>
      <c r="P74" s="43">
        <f>IF(Q74 &gt; 0, MAX(Q$15:Q$347) / Q74, 0)</f>
        <v>1.2222222222222223</v>
      </c>
      <c r="Q74" s="43">
        <v>36</v>
      </c>
      <c r="R74" s="43">
        <f>O74*P74</f>
        <v>342.22222222222223</v>
      </c>
      <c r="S74" s="43">
        <f>N74+R74</f>
        <v>593.22222222222217</v>
      </c>
      <c r="T74" s="45">
        <v>126</v>
      </c>
      <c r="U74" s="45">
        <v>15</v>
      </c>
      <c r="V74" s="43">
        <f>IF(U74 &gt; 0,T74/U74,0)</f>
        <v>8.4</v>
      </c>
      <c r="W74" s="44"/>
      <c r="X74" s="44"/>
    </row>
    <row r="75" spans="1:24" x14ac:dyDescent="0.2">
      <c r="A75" s="37"/>
      <c r="B75" s="37"/>
      <c r="C75" s="37"/>
      <c r="D75" s="37"/>
      <c r="E75" s="41">
        <v>61</v>
      </c>
      <c r="F75" s="42" t="s">
        <v>302</v>
      </c>
      <c r="G75" s="42">
        <v>1936675210</v>
      </c>
      <c r="H75" s="43" t="s">
        <v>592</v>
      </c>
      <c r="I75" s="44" t="s">
        <v>376</v>
      </c>
      <c r="J75" s="44">
        <v>61</v>
      </c>
      <c r="K75" s="43">
        <v>251</v>
      </c>
      <c r="L75" s="43">
        <f>IF(M75 &gt; 0, MAX(M$15:M$347) / M75, 0)</f>
        <v>1</v>
      </c>
      <c r="M75" s="43">
        <v>28</v>
      </c>
      <c r="N75" s="43">
        <f>K75*L75</f>
        <v>251</v>
      </c>
      <c r="O75" s="43">
        <v>280</v>
      </c>
      <c r="P75" s="43">
        <f>IF(Q75 &gt; 0, MAX(Q$15:Q$347) / Q75, 0)</f>
        <v>1.2222222222222223</v>
      </c>
      <c r="Q75" s="43">
        <v>36</v>
      </c>
      <c r="R75" s="43">
        <f>O75*P75</f>
        <v>342.22222222222223</v>
      </c>
      <c r="S75" s="43">
        <f>N75+R75</f>
        <v>593.22222222222217</v>
      </c>
      <c r="T75" s="45">
        <v>124</v>
      </c>
      <c r="U75" s="45">
        <v>15</v>
      </c>
      <c r="V75" s="43">
        <f>IF(U75 &gt; 0,T75/U75,0)</f>
        <v>8.2666666666666675</v>
      </c>
      <c r="W75" s="44"/>
      <c r="X75" s="44"/>
    </row>
    <row r="76" spans="1:24" x14ac:dyDescent="0.2">
      <c r="A76" s="37"/>
      <c r="B76" s="37"/>
      <c r="C76" s="37"/>
      <c r="D76" s="37"/>
      <c r="E76" s="41">
        <v>62</v>
      </c>
      <c r="F76" s="42" t="s">
        <v>235</v>
      </c>
      <c r="G76" s="42">
        <v>1936671417</v>
      </c>
      <c r="H76" s="43" t="s">
        <v>470</v>
      </c>
      <c r="I76" s="44" t="s">
        <v>386</v>
      </c>
      <c r="J76" s="44">
        <v>62</v>
      </c>
      <c r="K76" s="43">
        <v>236</v>
      </c>
      <c r="L76" s="43">
        <f>IF(M76 &gt; 0, MAX(M$15:M$347) / M76, 0)</f>
        <v>1</v>
      </c>
      <c r="M76" s="43">
        <v>28</v>
      </c>
      <c r="N76" s="43">
        <f>K76*L76</f>
        <v>236</v>
      </c>
      <c r="O76" s="43">
        <v>291</v>
      </c>
      <c r="P76" s="43">
        <f>IF(Q76 &gt; 0, MAX(Q$15:Q$347) / Q76, 0)</f>
        <v>1.2222222222222223</v>
      </c>
      <c r="Q76" s="43">
        <v>36</v>
      </c>
      <c r="R76" s="43">
        <f>O76*P76</f>
        <v>355.66666666666669</v>
      </c>
      <c r="S76" s="43">
        <f>N76+R76</f>
        <v>591.66666666666674</v>
      </c>
      <c r="T76" s="45">
        <v>120</v>
      </c>
      <c r="U76" s="45">
        <v>15</v>
      </c>
      <c r="V76" s="43">
        <f>IF(U76 &gt; 0,T76/U76,0)</f>
        <v>8</v>
      </c>
      <c r="W76" s="44"/>
      <c r="X76" s="44"/>
    </row>
    <row r="77" spans="1:24" x14ac:dyDescent="0.2">
      <c r="A77" s="37"/>
      <c r="B77" s="37"/>
      <c r="C77" s="37"/>
      <c r="D77" s="37"/>
      <c r="E77" s="41">
        <v>63</v>
      </c>
      <c r="F77" s="42" t="s">
        <v>304</v>
      </c>
      <c r="G77" s="42">
        <v>1936675262</v>
      </c>
      <c r="H77" s="43" t="s">
        <v>498</v>
      </c>
      <c r="I77" s="44" t="s">
        <v>368</v>
      </c>
      <c r="J77" s="44">
        <v>63</v>
      </c>
      <c r="K77" s="43">
        <v>233</v>
      </c>
      <c r="L77" s="43">
        <f>IF(M77 &gt; 0, MAX(M$15:M$347) / M77, 0)</f>
        <v>1</v>
      </c>
      <c r="M77" s="43">
        <v>28</v>
      </c>
      <c r="N77" s="43">
        <f>K77*L77</f>
        <v>233</v>
      </c>
      <c r="O77" s="43">
        <v>293</v>
      </c>
      <c r="P77" s="43">
        <f>IF(Q77 &gt; 0, MAX(Q$15:Q$347) / Q77, 0)</f>
        <v>1.2222222222222223</v>
      </c>
      <c r="Q77" s="43">
        <v>36</v>
      </c>
      <c r="R77" s="43">
        <f>O77*P77</f>
        <v>358.11111111111114</v>
      </c>
      <c r="S77" s="43">
        <f>N77+R77</f>
        <v>591.11111111111109</v>
      </c>
      <c r="T77" s="45">
        <v>126</v>
      </c>
      <c r="U77" s="45">
        <v>15</v>
      </c>
      <c r="V77" s="43">
        <f>IF(U77 &gt; 0,T77/U77,0)</f>
        <v>8.4</v>
      </c>
      <c r="W77" s="44"/>
      <c r="X77" s="44"/>
    </row>
    <row r="78" spans="1:24" x14ac:dyDescent="0.2">
      <c r="A78" s="37"/>
      <c r="B78" s="37"/>
      <c r="C78" s="37"/>
      <c r="D78" s="37"/>
      <c r="E78" s="41">
        <v>64</v>
      </c>
      <c r="F78" s="42" t="s">
        <v>63</v>
      </c>
      <c r="G78" s="42">
        <v>1936676914</v>
      </c>
      <c r="H78" s="43" t="s">
        <v>656</v>
      </c>
      <c r="I78" s="44" t="s">
        <v>364</v>
      </c>
      <c r="J78" s="44">
        <v>64</v>
      </c>
      <c r="K78" s="43">
        <v>234</v>
      </c>
      <c r="L78" s="43">
        <f>IF(M78 &gt; 0, MAX(M$15:M$347) / M78, 0)</f>
        <v>1</v>
      </c>
      <c r="M78" s="43">
        <v>28</v>
      </c>
      <c r="N78" s="43">
        <f>K78*L78</f>
        <v>234</v>
      </c>
      <c r="O78" s="43">
        <v>289</v>
      </c>
      <c r="P78" s="43">
        <f>IF(Q78 &gt; 0, MAX(Q$15:Q$347) / Q78, 0)</f>
        <v>1.2222222222222223</v>
      </c>
      <c r="Q78" s="43">
        <v>36</v>
      </c>
      <c r="R78" s="43">
        <f>O78*P78</f>
        <v>353.22222222222223</v>
      </c>
      <c r="S78" s="43">
        <f>N78+R78</f>
        <v>587.22222222222217</v>
      </c>
      <c r="T78" s="45">
        <v>123</v>
      </c>
      <c r="U78" s="45">
        <v>15</v>
      </c>
      <c r="V78" s="43">
        <f>IF(U78 &gt; 0,T78/U78,0)</f>
        <v>8.1999999999999993</v>
      </c>
      <c r="W78" s="44"/>
      <c r="X78" s="44"/>
    </row>
    <row r="79" spans="1:24" x14ac:dyDescent="0.2">
      <c r="A79" s="37"/>
      <c r="B79" s="37"/>
      <c r="C79" s="37"/>
      <c r="D79" s="37"/>
      <c r="E79" s="41">
        <v>65</v>
      </c>
      <c r="F79" s="42" t="s">
        <v>319</v>
      </c>
      <c r="G79" s="42">
        <v>1936675767</v>
      </c>
      <c r="H79" s="43" t="s">
        <v>490</v>
      </c>
      <c r="I79" s="44" t="s">
        <v>370</v>
      </c>
      <c r="J79" s="44">
        <v>65</v>
      </c>
      <c r="K79" s="43">
        <v>256</v>
      </c>
      <c r="L79" s="43">
        <f>IF(M79 &gt; 0, MAX(M$15:M$347) / M79, 0)</f>
        <v>1</v>
      </c>
      <c r="M79" s="43">
        <v>28</v>
      </c>
      <c r="N79" s="43">
        <f>K79*L79</f>
        <v>256</v>
      </c>
      <c r="O79" s="43">
        <v>271</v>
      </c>
      <c r="P79" s="43">
        <f>IF(Q79 &gt; 0, MAX(Q$15:Q$347) / Q79, 0)</f>
        <v>1.2222222222222223</v>
      </c>
      <c r="Q79" s="43">
        <v>36</v>
      </c>
      <c r="R79" s="43">
        <f>O79*P79</f>
        <v>331.22222222222223</v>
      </c>
      <c r="S79" s="43">
        <f>N79+R79</f>
        <v>587.22222222222217</v>
      </c>
      <c r="T79" s="45">
        <v>129</v>
      </c>
      <c r="U79" s="45">
        <v>15</v>
      </c>
      <c r="V79" s="43">
        <f>IF(U79 &gt; 0,T79/U79,0)</f>
        <v>8.6</v>
      </c>
      <c r="W79" s="44"/>
      <c r="X79" s="44"/>
    </row>
    <row r="80" spans="1:24" x14ac:dyDescent="0.2">
      <c r="A80" s="37"/>
      <c r="B80" s="37"/>
      <c r="C80" s="37"/>
      <c r="D80" s="37"/>
      <c r="E80" s="41">
        <v>66</v>
      </c>
      <c r="F80" s="42" t="s">
        <v>285</v>
      </c>
      <c r="G80" s="42">
        <v>1936674741</v>
      </c>
      <c r="H80" s="43" t="s">
        <v>664</v>
      </c>
      <c r="I80" s="44" t="s">
        <v>361</v>
      </c>
      <c r="J80" s="44">
        <v>66</v>
      </c>
      <c r="K80" s="43">
        <v>218</v>
      </c>
      <c r="L80" s="43">
        <f>IF(M80 &gt; 0, MAX(M$15:M$347) / M80, 0)</f>
        <v>1</v>
      </c>
      <c r="M80" s="43">
        <v>28</v>
      </c>
      <c r="N80" s="43">
        <f>K80*L80</f>
        <v>218</v>
      </c>
      <c r="O80" s="43">
        <v>302</v>
      </c>
      <c r="P80" s="43">
        <f>IF(Q80 &gt; 0, MAX(Q$15:Q$347) / Q80, 0)</f>
        <v>1.2222222222222223</v>
      </c>
      <c r="Q80" s="43">
        <v>36</v>
      </c>
      <c r="R80" s="43">
        <f>O80*P80</f>
        <v>369.11111111111114</v>
      </c>
      <c r="S80" s="43">
        <f>N80+R80</f>
        <v>587.11111111111109</v>
      </c>
      <c r="T80" s="45">
        <v>123</v>
      </c>
      <c r="U80" s="45">
        <v>15</v>
      </c>
      <c r="V80" s="43">
        <f>IF(U80 &gt; 0,T80/U80,0)</f>
        <v>8.1999999999999993</v>
      </c>
      <c r="W80" s="44"/>
      <c r="X80" s="44"/>
    </row>
    <row r="81" spans="1:24" x14ac:dyDescent="0.2">
      <c r="A81" s="37"/>
      <c r="B81" s="37"/>
      <c r="C81" s="37"/>
      <c r="D81" s="37"/>
      <c r="E81" s="41">
        <v>67</v>
      </c>
      <c r="F81" s="42" t="s">
        <v>288</v>
      </c>
      <c r="G81" s="42">
        <v>1936674822</v>
      </c>
      <c r="H81" s="43" t="s">
        <v>685</v>
      </c>
      <c r="I81" s="44" t="s">
        <v>376</v>
      </c>
      <c r="J81" s="44">
        <v>67</v>
      </c>
      <c r="K81" s="43">
        <v>235</v>
      </c>
      <c r="L81" s="43">
        <f>IF(M81 &gt; 0, MAX(M$15:M$347) / M81, 0)</f>
        <v>1</v>
      </c>
      <c r="M81" s="43">
        <v>28</v>
      </c>
      <c r="N81" s="43">
        <f>K81*L81</f>
        <v>235</v>
      </c>
      <c r="O81" s="43">
        <v>286</v>
      </c>
      <c r="P81" s="43">
        <f>IF(Q81 &gt; 0, MAX(Q$15:Q$347) / Q81, 0)</f>
        <v>1.2222222222222223</v>
      </c>
      <c r="Q81" s="43">
        <v>36</v>
      </c>
      <c r="R81" s="43">
        <f>O81*P81</f>
        <v>349.5555555555556</v>
      </c>
      <c r="S81" s="43">
        <f>N81+R81</f>
        <v>584.55555555555566</v>
      </c>
      <c r="T81" s="45">
        <v>125</v>
      </c>
      <c r="U81" s="45">
        <v>15</v>
      </c>
      <c r="V81" s="43">
        <f>IF(U81 &gt; 0,T81/U81,0)</f>
        <v>8.3333333333333339</v>
      </c>
      <c r="W81" s="44"/>
      <c r="X81" s="44"/>
    </row>
    <row r="82" spans="1:24" x14ac:dyDescent="0.2">
      <c r="A82" s="37"/>
      <c r="B82" s="37"/>
      <c r="C82" s="37"/>
      <c r="D82" s="37"/>
      <c r="E82" s="41">
        <v>68</v>
      </c>
      <c r="F82" s="42" t="s">
        <v>269</v>
      </c>
      <c r="G82" s="42">
        <v>1936674160</v>
      </c>
      <c r="H82" s="43" t="s">
        <v>504</v>
      </c>
      <c r="I82" s="44" t="s">
        <v>357</v>
      </c>
      <c r="J82" s="44">
        <v>68</v>
      </c>
      <c r="K82" s="43">
        <v>236</v>
      </c>
      <c r="L82" s="43">
        <f>IF(M82 &gt; 0, MAX(M$15:M$347) / M82, 0)</f>
        <v>1</v>
      </c>
      <c r="M82" s="43">
        <v>28</v>
      </c>
      <c r="N82" s="43">
        <f>K82*L82</f>
        <v>236</v>
      </c>
      <c r="O82" s="43">
        <v>285</v>
      </c>
      <c r="P82" s="43">
        <f>IF(Q82 &gt; 0, MAX(Q$15:Q$347) / Q82, 0)</f>
        <v>1.2222222222222223</v>
      </c>
      <c r="Q82" s="43">
        <v>36</v>
      </c>
      <c r="R82" s="43">
        <f>O82*P82</f>
        <v>348.33333333333337</v>
      </c>
      <c r="S82" s="43">
        <f>N82+R82</f>
        <v>584.33333333333337</v>
      </c>
      <c r="T82" s="45">
        <v>127</v>
      </c>
      <c r="U82" s="45">
        <v>15</v>
      </c>
      <c r="V82" s="43">
        <f>IF(U82 &gt; 0,T82/U82,0)</f>
        <v>8.4666666666666668</v>
      </c>
      <c r="W82" s="44"/>
      <c r="X82" s="44"/>
    </row>
    <row r="83" spans="1:24" x14ac:dyDescent="0.2">
      <c r="A83" s="37"/>
      <c r="B83" s="37"/>
      <c r="C83" s="37"/>
      <c r="D83" s="37"/>
      <c r="E83" s="41">
        <v>69</v>
      </c>
      <c r="F83" s="42" t="s">
        <v>172</v>
      </c>
      <c r="G83" s="42">
        <v>1936669648</v>
      </c>
      <c r="H83" s="43" t="s">
        <v>652</v>
      </c>
      <c r="I83" s="44" t="s">
        <v>376</v>
      </c>
      <c r="J83" s="44">
        <v>69</v>
      </c>
      <c r="K83" s="43">
        <v>243</v>
      </c>
      <c r="L83" s="43">
        <f>IF(M83 &gt; 0, MAX(M$15:M$347) / M83, 0)</f>
        <v>1</v>
      </c>
      <c r="M83" s="43">
        <v>28</v>
      </c>
      <c r="N83" s="43">
        <f>K83*L83</f>
        <v>243</v>
      </c>
      <c r="O83" s="43">
        <v>279</v>
      </c>
      <c r="P83" s="43">
        <f>IF(Q83 &gt; 0, MAX(Q$15:Q$347) / Q83, 0)</f>
        <v>1.2222222222222223</v>
      </c>
      <c r="Q83" s="43">
        <v>36</v>
      </c>
      <c r="R83" s="43">
        <f>O83*P83</f>
        <v>341</v>
      </c>
      <c r="S83" s="43">
        <f>N83+R83</f>
        <v>584</v>
      </c>
      <c r="T83" s="45">
        <v>123</v>
      </c>
      <c r="U83" s="45">
        <v>16</v>
      </c>
      <c r="V83" s="43">
        <f>IF(U83 &gt; 0,T83/U83,0)</f>
        <v>7.6875</v>
      </c>
      <c r="W83" s="44">
        <v>1</v>
      </c>
      <c r="X83" s="44"/>
    </row>
    <row r="84" spans="1:24" x14ac:dyDescent="0.2">
      <c r="A84" s="37"/>
      <c r="B84" s="37"/>
      <c r="C84" s="37"/>
      <c r="D84" s="37"/>
      <c r="E84" s="41">
        <v>70</v>
      </c>
      <c r="F84" s="42" t="s">
        <v>54</v>
      </c>
      <c r="G84" s="42">
        <v>1936676663</v>
      </c>
      <c r="H84" s="43" t="s">
        <v>543</v>
      </c>
      <c r="I84" s="44" t="s">
        <v>386</v>
      </c>
      <c r="J84" s="44">
        <v>70</v>
      </c>
      <c r="K84" s="43">
        <v>223</v>
      </c>
      <c r="L84" s="43">
        <f>IF(M84 &gt; 0, MAX(M$15:M$347) / M84, 0)</f>
        <v>1</v>
      </c>
      <c r="M84" s="43">
        <v>28</v>
      </c>
      <c r="N84" s="43">
        <f>K84*L84</f>
        <v>223</v>
      </c>
      <c r="O84" s="43">
        <v>295</v>
      </c>
      <c r="P84" s="43">
        <f>IF(Q84 &gt; 0, MAX(Q$15:Q$347) / Q84, 0)</f>
        <v>1.2222222222222223</v>
      </c>
      <c r="Q84" s="43">
        <v>36</v>
      </c>
      <c r="R84" s="43">
        <f>O84*P84</f>
        <v>360.5555555555556</v>
      </c>
      <c r="S84" s="43">
        <f>N84+R84</f>
        <v>583.55555555555566</v>
      </c>
      <c r="T84" s="45">
        <v>125</v>
      </c>
      <c r="U84" s="45">
        <v>15</v>
      </c>
      <c r="V84" s="43">
        <f>IF(U84 &gt; 0,T84/U84,0)</f>
        <v>8.3333333333333339</v>
      </c>
      <c r="W84" s="44">
        <v>1</v>
      </c>
      <c r="X84" s="44"/>
    </row>
    <row r="85" spans="1:24" x14ac:dyDescent="0.2">
      <c r="A85" s="37"/>
      <c r="B85" s="37"/>
      <c r="C85" s="37"/>
      <c r="D85" s="37"/>
      <c r="E85" s="41">
        <v>71</v>
      </c>
      <c r="F85" s="42" t="s">
        <v>282</v>
      </c>
      <c r="G85" s="42">
        <v>1936674647</v>
      </c>
      <c r="H85" s="43" t="s">
        <v>675</v>
      </c>
      <c r="I85" s="44" t="s">
        <v>364</v>
      </c>
      <c r="J85" s="44">
        <v>71</v>
      </c>
      <c r="K85" s="43">
        <v>229</v>
      </c>
      <c r="L85" s="43">
        <f>IF(M85 &gt; 0, MAX(M$15:M$347) / M85, 0)</f>
        <v>1</v>
      </c>
      <c r="M85" s="43">
        <v>28</v>
      </c>
      <c r="N85" s="43">
        <f>K85*L85</f>
        <v>229</v>
      </c>
      <c r="O85" s="43">
        <v>289</v>
      </c>
      <c r="P85" s="43">
        <f>IF(Q85 &gt; 0, MAX(Q$15:Q$347) / Q85, 0)</f>
        <v>1.2222222222222223</v>
      </c>
      <c r="Q85" s="43">
        <v>36</v>
      </c>
      <c r="R85" s="43">
        <f>O85*P85</f>
        <v>353.22222222222223</v>
      </c>
      <c r="S85" s="43">
        <f>N85+R85</f>
        <v>582.22222222222217</v>
      </c>
      <c r="T85" s="45">
        <v>122</v>
      </c>
      <c r="U85" s="45">
        <v>15</v>
      </c>
      <c r="V85" s="43">
        <f>IF(U85 &gt; 0,T85/U85,0)</f>
        <v>8.1333333333333329</v>
      </c>
      <c r="W85" s="44">
        <v>1</v>
      </c>
      <c r="X85" s="44"/>
    </row>
    <row r="86" spans="1:24" x14ac:dyDescent="0.2">
      <c r="A86" s="37"/>
      <c r="B86" s="37"/>
      <c r="C86" s="37"/>
      <c r="D86" s="37"/>
      <c r="E86" s="41">
        <v>72</v>
      </c>
      <c r="F86" s="42" t="s">
        <v>226</v>
      </c>
      <c r="G86" s="42">
        <v>1936671143</v>
      </c>
      <c r="H86" s="43" t="s">
        <v>688</v>
      </c>
      <c r="I86" s="44" t="s">
        <v>359</v>
      </c>
      <c r="J86" s="44">
        <v>72</v>
      </c>
      <c r="K86" s="43">
        <v>223</v>
      </c>
      <c r="L86" s="43">
        <f>IF(M86 &gt; 0, MAX(M$15:M$347) / M86, 0)</f>
        <v>1</v>
      </c>
      <c r="M86" s="43">
        <v>28</v>
      </c>
      <c r="N86" s="43">
        <f>K86*L86</f>
        <v>223</v>
      </c>
      <c r="O86" s="43">
        <v>293</v>
      </c>
      <c r="P86" s="43">
        <f>IF(Q86 &gt; 0, MAX(Q$15:Q$347) / Q86, 0)</f>
        <v>1.2222222222222223</v>
      </c>
      <c r="Q86" s="43">
        <v>36</v>
      </c>
      <c r="R86" s="43">
        <f>O86*P86</f>
        <v>358.11111111111114</v>
      </c>
      <c r="S86" s="43">
        <f>N86+R86</f>
        <v>581.11111111111109</v>
      </c>
      <c r="T86" s="45">
        <v>119</v>
      </c>
      <c r="U86" s="45">
        <v>15</v>
      </c>
      <c r="V86" s="43">
        <f>IF(U86 &gt; 0,T86/U86,0)</f>
        <v>7.9333333333333336</v>
      </c>
      <c r="W86" s="44"/>
      <c r="X86" s="44"/>
    </row>
    <row r="87" spans="1:24" x14ac:dyDescent="0.2">
      <c r="A87" s="37"/>
      <c r="B87" s="37"/>
      <c r="C87" s="37"/>
      <c r="D87" s="37"/>
      <c r="E87" s="41">
        <v>73</v>
      </c>
      <c r="F87" s="42" t="s">
        <v>326</v>
      </c>
      <c r="G87" s="42">
        <v>1941592749</v>
      </c>
      <c r="H87" s="43" t="s">
        <v>438</v>
      </c>
      <c r="I87" s="44" t="s">
        <v>366</v>
      </c>
      <c r="J87" s="44">
        <v>73</v>
      </c>
      <c r="K87" s="43">
        <v>226</v>
      </c>
      <c r="L87" s="43">
        <f>IF(M87 &gt; 0, MAX(M$15:M$347) / M87, 0)</f>
        <v>1</v>
      </c>
      <c r="M87" s="43">
        <v>28</v>
      </c>
      <c r="N87" s="43">
        <f>K87*L87</f>
        <v>226</v>
      </c>
      <c r="O87" s="43">
        <v>290</v>
      </c>
      <c r="P87" s="43">
        <f>IF(Q87 &gt; 0, MAX(Q$15:Q$347) / Q87, 0)</f>
        <v>1.2222222222222223</v>
      </c>
      <c r="Q87" s="43">
        <v>36</v>
      </c>
      <c r="R87" s="43">
        <f>O87*P87</f>
        <v>354.44444444444446</v>
      </c>
      <c r="S87" s="43">
        <f>N87+R87</f>
        <v>580.44444444444446</v>
      </c>
      <c r="T87" s="45">
        <v>124</v>
      </c>
      <c r="U87" s="45">
        <v>15</v>
      </c>
      <c r="V87" s="43">
        <f>IF(U87 &gt; 0,T87/U87,0)</f>
        <v>8.2666666666666675</v>
      </c>
      <c r="W87" s="44">
        <v>1</v>
      </c>
      <c r="X87" s="44"/>
    </row>
    <row r="88" spans="1:24" x14ac:dyDescent="0.2">
      <c r="A88" s="37"/>
      <c r="B88" s="37"/>
      <c r="C88" s="37"/>
      <c r="D88" s="37"/>
      <c r="E88" s="41">
        <v>74</v>
      </c>
      <c r="F88" s="42" t="s">
        <v>59</v>
      </c>
      <c r="G88" s="42">
        <v>1936676803</v>
      </c>
      <c r="H88" s="43" t="s">
        <v>693</v>
      </c>
      <c r="I88" s="44" t="s">
        <v>376</v>
      </c>
      <c r="J88" s="44">
        <v>74</v>
      </c>
      <c r="K88" s="43">
        <v>216</v>
      </c>
      <c r="L88" s="43">
        <f>IF(M88 &gt; 0, MAX(M$15:M$347) / M88, 0)</f>
        <v>1</v>
      </c>
      <c r="M88" s="43">
        <v>28</v>
      </c>
      <c r="N88" s="43">
        <f>K88*L88</f>
        <v>216</v>
      </c>
      <c r="O88" s="43">
        <v>298</v>
      </c>
      <c r="P88" s="43">
        <f>IF(Q88 &gt; 0, MAX(Q$15:Q$347) / Q88, 0)</f>
        <v>1.2222222222222223</v>
      </c>
      <c r="Q88" s="43">
        <v>36</v>
      </c>
      <c r="R88" s="43">
        <f>O88*P88</f>
        <v>364.22222222222223</v>
      </c>
      <c r="S88" s="43">
        <f>N88+R88</f>
        <v>580.22222222222217</v>
      </c>
      <c r="T88" s="45">
        <v>126</v>
      </c>
      <c r="U88" s="45">
        <v>15</v>
      </c>
      <c r="V88" s="43">
        <f>IF(U88 &gt; 0,T88/U88,0)</f>
        <v>8.4</v>
      </c>
      <c r="W88" s="44"/>
      <c r="X88" s="44">
        <v>1</v>
      </c>
    </row>
    <row r="89" spans="1:24" x14ac:dyDescent="0.2">
      <c r="A89" s="37"/>
      <c r="B89" s="37"/>
      <c r="C89" s="37"/>
      <c r="D89" s="37"/>
      <c r="E89" s="41">
        <v>75</v>
      </c>
      <c r="F89" s="42" t="s">
        <v>83</v>
      </c>
      <c r="G89" s="42">
        <v>1936679548</v>
      </c>
      <c r="H89" s="43" t="s">
        <v>482</v>
      </c>
      <c r="I89" s="44" t="s">
        <v>366</v>
      </c>
      <c r="J89" s="44">
        <v>75</v>
      </c>
      <c r="K89" s="43">
        <v>234</v>
      </c>
      <c r="L89" s="43">
        <f>IF(M89 &gt; 0, MAX(M$15:M$347) / M89, 0)</f>
        <v>1</v>
      </c>
      <c r="M89" s="43">
        <v>28</v>
      </c>
      <c r="N89" s="43">
        <f>K89*L89</f>
        <v>234</v>
      </c>
      <c r="O89" s="43">
        <v>282</v>
      </c>
      <c r="P89" s="43">
        <f>IF(Q89 &gt; 0, MAX(Q$15:Q$347) / Q89, 0)</f>
        <v>1.2222222222222223</v>
      </c>
      <c r="Q89" s="43">
        <v>36</v>
      </c>
      <c r="R89" s="43">
        <f>O89*P89</f>
        <v>344.66666666666669</v>
      </c>
      <c r="S89" s="43">
        <f>N89+R89</f>
        <v>578.66666666666674</v>
      </c>
      <c r="T89" s="45">
        <v>123</v>
      </c>
      <c r="U89" s="45">
        <v>15</v>
      </c>
      <c r="V89" s="43">
        <f>IF(U89 &gt; 0,T89/U89,0)</f>
        <v>8.1999999999999993</v>
      </c>
      <c r="W89" s="44">
        <v>1</v>
      </c>
      <c r="X89" s="44"/>
    </row>
    <row r="90" spans="1:24" x14ac:dyDescent="0.2">
      <c r="A90" s="37"/>
      <c r="B90" s="37"/>
      <c r="C90" s="37"/>
      <c r="D90" s="37"/>
      <c r="E90" s="41">
        <v>76</v>
      </c>
      <c r="F90" s="42" t="s">
        <v>81</v>
      </c>
      <c r="G90" s="42">
        <v>1936679316</v>
      </c>
      <c r="H90" s="43" t="s">
        <v>686</v>
      </c>
      <c r="I90" s="44" t="s">
        <v>376</v>
      </c>
      <c r="J90" s="44">
        <v>76</v>
      </c>
      <c r="K90" s="43">
        <v>226</v>
      </c>
      <c r="L90" s="43">
        <f>IF(M90 &gt; 0, MAX(M$15:M$347) / M90, 0)</f>
        <v>1</v>
      </c>
      <c r="M90" s="43">
        <v>28</v>
      </c>
      <c r="N90" s="43">
        <f>K90*L90</f>
        <v>226</v>
      </c>
      <c r="O90" s="43">
        <v>288</v>
      </c>
      <c r="P90" s="43">
        <f>IF(Q90 &gt; 0, MAX(Q$15:Q$347) / Q90, 0)</f>
        <v>1.2222222222222223</v>
      </c>
      <c r="Q90" s="43">
        <v>36</v>
      </c>
      <c r="R90" s="43">
        <f>O90*P90</f>
        <v>352</v>
      </c>
      <c r="S90" s="43">
        <f>N90+R90</f>
        <v>578</v>
      </c>
      <c r="T90" s="45">
        <v>117</v>
      </c>
      <c r="U90" s="45">
        <v>15</v>
      </c>
      <c r="V90" s="43">
        <f>IF(U90 &gt; 0,T90/U90,0)</f>
        <v>7.8</v>
      </c>
      <c r="W90" s="44">
        <v>1</v>
      </c>
      <c r="X90" s="44"/>
    </row>
    <row r="91" spans="1:24" x14ac:dyDescent="0.2">
      <c r="A91" s="37"/>
      <c r="B91" s="37"/>
      <c r="C91" s="37"/>
      <c r="D91" s="37"/>
      <c r="E91" s="41">
        <v>77</v>
      </c>
      <c r="F91" s="42" t="s">
        <v>110</v>
      </c>
      <c r="G91" s="42">
        <v>1936649134</v>
      </c>
      <c r="H91" s="43" t="s">
        <v>682</v>
      </c>
      <c r="I91" s="44" t="s">
        <v>364</v>
      </c>
      <c r="J91" s="44">
        <v>77</v>
      </c>
      <c r="K91" s="43">
        <v>228</v>
      </c>
      <c r="L91" s="43">
        <f>IF(M91 &gt; 0, MAX(M$15:M$347) / M91, 0)</f>
        <v>1</v>
      </c>
      <c r="M91" s="43">
        <v>28</v>
      </c>
      <c r="N91" s="43">
        <f>K91*L91</f>
        <v>228</v>
      </c>
      <c r="O91" s="43">
        <v>285</v>
      </c>
      <c r="P91" s="43">
        <f>IF(Q91 &gt; 0, MAX(Q$15:Q$347) / Q91, 0)</f>
        <v>1.2222222222222223</v>
      </c>
      <c r="Q91" s="43">
        <v>36</v>
      </c>
      <c r="R91" s="43">
        <f>O91*P91</f>
        <v>348.33333333333337</v>
      </c>
      <c r="S91" s="43">
        <f>N91+R91</f>
        <v>576.33333333333337</v>
      </c>
      <c r="T91" s="45">
        <v>124</v>
      </c>
      <c r="U91" s="45">
        <v>15</v>
      </c>
      <c r="V91" s="43">
        <f>IF(U91 &gt; 0,T91/U91,0)</f>
        <v>8.2666666666666675</v>
      </c>
      <c r="W91" s="44"/>
      <c r="X91" s="44"/>
    </row>
    <row r="92" spans="1:24" x14ac:dyDescent="0.2">
      <c r="A92" s="37"/>
      <c r="B92" s="37"/>
      <c r="C92" s="37"/>
      <c r="D92" s="37"/>
      <c r="E92" s="41">
        <v>78</v>
      </c>
      <c r="F92" s="42" t="s">
        <v>276</v>
      </c>
      <c r="G92" s="42">
        <v>1936674439</v>
      </c>
      <c r="H92" s="43" t="s">
        <v>676</v>
      </c>
      <c r="I92" s="44" t="s">
        <v>364</v>
      </c>
      <c r="J92" s="44">
        <v>78</v>
      </c>
      <c r="K92" s="43">
        <v>234</v>
      </c>
      <c r="L92" s="43">
        <f>IF(M92 &gt; 0, MAX(M$15:M$347) / M92, 0)</f>
        <v>1</v>
      </c>
      <c r="M92" s="43">
        <v>28</v>
      </c>
      <c r="N92" s="43">
        <f>K92*L92</f>
        <v>234</v>
      </c>
      <c r="O92" s="43">
        <v>280</v>
      </c>
      <c r="P92" s="43">
        <f>IF(Q92 &gt; 0, MAX(Q$15:Q$347) / Q92, 0)</f>
        <v>1.2222222222222223</v>
      </c>
      <c r="Q92" s="43">
        <v>36</v>
      </c>
      <c r="R92" s="43">
        <f>O92*P92</f>
        <v>342.22222222222223</v>
      </c>
      <c r="S92" s="43">
        <f>N92+R92</f>
        <v>576.22222222222217</v>
      </c>
      <c r="T92" s="45">
        <v>125</v>
      </c>
      <c r="U92" s="45">
        <v>15</v>
      </c>
      <c r="V92" s="43">
        <f>IF(U92 &gt; 0,T92/U92,0)</f>
        <v>8.3333333333333339</v>
      </c>
      <c r="W92" s="44"/>
      <c r="X92" s="44"/>
    </row>
    <row r="93" spans="1:24" x14ac:dyDescent="0.2">
      <c r="A93" s="37"/>
      <c r="B93" s="37"/>
      <c r="C93" s="37"/>
      <c r="D93" s="37"/>
      <c r="E93" s="41">
        <v>79</v>
      </c>
      <c r="F93" s="42" t="s">
        <v>140</v>
      </c>
      <c r="G93" s="42">
        <v>1936668694</v>
      </c>
      <c r="H93" s="43" t="s">
        <v>626</v>
      </c>
      <c r="I93" s="44" t="s">
        <v>359</v>
      </c>
      <c r="J93" s="44">
        <v>79</v>
      </c>
      <c r="K93" s="43">
        <v>231</v>
      </c>
      <c r="L93" s="43">
        <f>IF(M93 &gt; 0, MAX(M$15:M$347) / M93, 0)</f>
        <v>1</v>
      </c>
      <c r="M93" s="43">
        <v>28</v>
      </c>
      <c r="N93" s="43">
        <f>K93*L93</f>
        <v>231</v>
      </c>
      <c r="O93" s="43">
        <v>278</v>
      </c>
      <c r="P93" s="43">
        <f>IF(Q93 &gt; 0, MAX(Q$15:Q$347) / Q93, 0)</f>
        <v>1.2222222222222223</v>
      </c>
      <c r="Q93" s="43">
        <v>36</v>
      </c>
      <c r="R93" s="43">
        <f>O93*P93</f>
        <v>339.77777777777783</v>
      </c>
      <c r="S93" s="43">
        <f>N93+R93</f>
        <v>570.77777777777783</v>
      </c>
      <c r="T93" s="45">
        <v>120</v>
      </c>
      <c r="U93" s="45">
        <v>15</v>
      </c>
      <c r="V93" s="43">
        <f>IF(U93 &gt; 0,T93/U93,0)</f>
        <v>8</v>
      </c>
      <c r="W93" s="44"/>
      <c r="X93" s="44"/>
    </row>
    <row r="94" spans="1:24" x14ac:dyDescent="0.2">
      <c r="A94" s="37"/>
      <c r="B94" s="37"/>
      <c r="C94" s="37"/>
      <c r="D94" s="37"/>
      <c r="E94" s="41">
        <v>80</v>
      </c>
      <c r="F94" s="42" t="s">
        <v>62</v>
      </c>
      <c r="G94" s="42">
        <v>1936676886</v>
      </c>
      <c r="H94" s="43" t="s">
        <v>530</v>
      </c>
      <c r="I94" s="44" t="s">
        <v>418</v>
      </c>
      <c r="J94" s="44">
        <v>80</v>
      </c>
      <c r="K94" s="43">
        <v>227</v>
      </c>
      <c r="L94" s="43">
        <f>IF(M94 &gt; 0, MAX(M$15:M$347) / M94, 0)</f>
        <v>1</v>
      </c>
      <c r="M94" s="43">
        <v>28</v>
      </c>
      <c r="N94" s="43">
        <f>K94*L94</f>
        <v>227</v>
      </c>
      <c r="O94" s="43">
        <v>281</v>
      </c>
      <c r="P94" s="43">
        <f>IF(Q94 &gt; 0, MAX(Q$15:Q$347) / Q94, 0)</f>
        <v>1.2222222222222223</v>
      </c>
      <c r="Q94" s="43">
        <v>36</v>
      </c>
      <c r="R94" s="43">
        <f>O94*P94</f>
        <v>343.44444444444446</v>
      </c>
      <c r="S94" s="43">
        <f>N94+R94</f>
        <v>570.44444444444446</v>
      </c>
      <c r="T94" s="45">
        <v>127</v>
      </c>
      <c r="U94" s="45">
        <v>15</v>
      </c>
      <c r="V94" s="43">
        <f>IF(U94 &gt; 0,T94/U94,0)</f>
        <v>8.4666666666666668</v>
      </c>
      <c r="W94" s="44"/>
      <c r="X94" s="44"/>
    </row>
    <row r="95" spans="1:24" x14ac:dyDescent="0.2">
      <c r="A95" s="37"/>
      <c r="B95" s="37"/>
      <c r="C95" s="37"/>
      <c r="D95" s="37"/>
      <c r="E95" s="41">
        <v>81</v>
      </c>
      <c r="F95" s="42" t="s">
        <v>47</v>
      </c>
      <c r="G95" s="42">
        <v>1936676468</v>
      </c>
      <c r="H95" s="43" t="s">
        <v>638</v>
      </c>
      <c r="I95" s="44" t="s">
        <v>380</v>
      </c>
      <c r="J95" s="44">
        <v>81</v>
      </c>
      <c r="K95" s="43">
        <v>208</v>
      </c>
      <c r="L95" s="43">
        <f>IF(M95 &gt; 0, MAX(M$15:M$347) / M95, 0)</f>
        <v>1</v>
      </c>
      <c r="M95" s="43">
        <v>28</v>
      </c>
      <c r="N95" s="43">
        <f>K95*L95</f>
        <v>208</v>
      </c>
      <c r="O95" s="43">
        <v>296</v>
      </c>
      <c r="P95" s="43">
        <f>IF(Q95 &gt; 0, MAX(Q$15:Q$347) / Q95, 0)</f>
        <v>1.2222222222222223</v>
      </c>
      <c r="Q95" s="43">
        <v>36</v>
      </c>
      <c r="R95" s="43">
        <f>O95*P95</f>
        <v>361.77777777777783</v>
      </c>
      <c r="S95" s="43">
        <f>N95+R95</f>
        <v>569.77777777777783</v>
      </c>
      <c r="T95" s="45">
        <v>121</v>
      </c>
      <c r="U95" s="45">
        <v>15</v>
      </c>
      <c r="V95" s="43">
        <f>IF(U95 &gt; 0,T95/U95,0)</f>
        <v>8.0666666666666664</v>
      </c>
      <c r="W95" s="44"/>
      <c r="X95" s="44"/>
    </row>
    <row r="96" spans="1:24" x14ac:dyDescent="0.2">
      <c r="A96" s="37"/>
      <c r="B96" s="37"/>
      <c r="C96" s="37"/>
      <c r="D96" s="37"/>
      <c r="E96" s="41">
        <v>82</v>
      </c>
      <c r="F96" s="42" t="s">
        <v>37</v>
      </c>
      <c r="G96" s="42">
        <v>1936360776</v>
      </c>
      <c r="H96" s="43" t="s">
        <v>459</v>
      </c>
      <c r="I96" s="44" t="s">
        <v>357</v>
      </c>
      <c r="J96" s="44">
        <v>82</v>
      </c>
      <c r="K96" s="43">
        <v>223</v>
      </c>
      <c r="L96" s="43">
        <f>IF(M96 &gt; 0, MAX(M$15:M$347) / M96, 0)</f>
        <v>1</v>
      </c>
      <c r="M96" s="43">
        <v>28</v>
      </c>
      <c r="N96" s="43">
        <f>K96*L96</f>
        <v>223</v>
      </c>
      <c r="O96" s="43">
        <v>283</v>
      </c>
      <c r="P96" s="43">
        <f>IF(Q96 &gt; 0, MAX(Q$15:Q$347) / Q96, 0)</f>
        <v>1.2222222222222223</v>
      </c>
      <c r="Q96" s="43">
        <v>36</v>
      </c>
      <c r="R96" s="43">
        <f>O96*P96</f>
        <v>345.88888888888891</v>
      </c>
      <c r="S96" s="43">
        <f>N96+R96</f>
        <v>568.88888888888891</v>
      </c>
      <c r="T96" s="45">
        <v>120</v>
      </c>
      <c r="U96" s="45">
        <v>15</v>
      </c>
      <c r="V96" s="43">
        <f>IF(U96 &gt; 0,T96/U96,0)</f>
        <v>8</v>
      </c>
      <c r="W96" s="44"/>
      <c r="X96" s="44"/>
    </row>
    <row r="97" spans="1:24" x14ac:dyDescent="0.2">
      <c r="A97" s="37"/>
      <c r="B97" s="37"/>
      <c r="C97" s="37"/>
      <c r="D97" s="37"/>
      <c r="E97" s="41">
        <v>83</v>
      </c>
      <c r="F97" s="42" t="s">
        <v>88</v>
      </c>
      <c r="G97" s="42">
        <v>1936679853</v>
      </c>
      <c r="H97" s="43" t="s">
        <v>532</v>
      </c>
      <c r="I97" s="44" t="s">
        <v>418</v>
      </c>
      <c r="J97" s="44">
        <v>83</v>
      </c>
      <c r="K97" s="43">
        <v>242</v>
      </c>
      <c r="L97" s="43">
        <f>IF(M97 &gt; 0, MAX(M$15:M$347) / M97, 0)</f>
        <v>1</v>
      </c>
      <c r="M97" s="43">
        <v>28</v>
      </c>
      <c r="N97" s="43">
        <f>K97*L97</f>
        <v>242</v>
      </c>
      <c r="O97" s="43">
        <v>266</v>
      </c>
      <c r="P97" s="43">
        <f>IF(Q97 &gt; 0, MAX(Q$15:Q$347) / Q97, 0)</f>
        <v>1.2222222222222223</v>
      </c>
      <c r="Q97" s="43">
        <v>36</v>
      </c>
      <c r="R97" s="43">
        <f>O97*P97</f>
        <v>325.11111111111114</v>
      </c>
      <c r="S97" s="43">
        <f>N97+R97</f>
        <v>567.11111111111109</v>
      </c>
      <c r="T97" s="45">
        <v>122</v>
      </c>
      <c r="U97" s="45">
        <v>15</v>
      </c>
      <c r="V97" s="43">
        <f>IF(U97 &gt; 0,T97/U97,0)</f>
        <v>8.1333333333333329</v>
      </c>
      <c r="W97" s="44">
        <v>1</v>
      </c>
      <c r="X97" s="44"/>
    </row>
    <row r="98" spans="1:24" x14ac:dyDescent="0.2">
      <c r="A98" s="37"/>
      <c r="B98" s="37"/>
      <c r="C98" s="37"/>
      <c r="D98" s="37"/>
      <c r="E98" s="41">
        <v>84</v>
      </c>
      <c r="F98" s="42" t="s">
        <v>310</v>
      </c>
      <c r="G98" s="42">
        <v>1936675452</v>
      </c>
      <c r="H98" s="43" t="s">
        <v>680</v>
      </c>
      <c r="I98" s="44" t="s">
        <v>361</v>
      </c>
      <c r="J98" s="44">
        <v>84</v>
      </c>
      <c r="K98" s="43">
        <v>216</v>
      </c>
      <c r="L98" s="43">
        <f>IF(M98 &gt; 0, MAX(M$15:M$347) / M98, 0)</f>
        <v>1</v>
      </c>
      <c r="M98" s="43">
        <v>28</v>
      </c>
      <c r="N98" s="43">
        <f>K98*L98</f>
        <v>216</v>
      </c>
      <c r="O98" s="43">
        <v>287</v>
      </c>
      <c r="P98" s="43">
        <f>IF(Q98 &gt; 0, MAX(Q$15:Q$347) / Q98, 0)</f>
        <v>1.2222222222222223</v>
      </c>
      <c r="Q98" s="43">
        <v>36</v>
      </c>
      <c r="R98" s="43">
        <f>O98*P98</f>
        <v>350.77777777777783</v>
      </c>
      <c r="S98" s="43">
        <f>N98+R98</f>
        <v>566.77777777777783</v>
      </c>
      <c r="T98" s="45">
        <v>122</v>
      </c>
      <c r="U98" s="45">
        <v>15</v>
      </c>
      <c r="V98" s="43">
        <f>IF(U98 &gt; 0,T98/U98,0)</f>
        <v>8.1333333333333329</v>
      </c>
      <c r="W98" s="44"/>
      <c r="X98" s="44"/>
    </row>
    <row r="99" spans="1:24" x14ac:dyDescent="0.2">
      <c r="A99" s="37"/>
      <c r="B99" s="37"/>
      <c r="C99" s="37"/>
      <c r="D99" s="37"/>
      <c r="E99" s="41">
        <v>85</v>
      </c>
      <c r="F99" s="42" t="s">
        <v>290</v>
      </c>
      <c r="G99" s="42">
        <v>1936674876</v>
      </c>
      <c r="H99" s="43" t="s">
        <v>616</v>
      </c>
      <c r="I99" s="44" t="s">
        <v>361</v>
      </c>
      <c r="J99" s="44">
        <v>85</v>
      </c>
      <c r="K99" s="43">
        <v>229</v>
      </c>
      <c r="L99" s="43">
        <f>IF(M99 &gt; 0, MAX(M$15:M$347) / M99, 0)</f>
        <v>1</v>
      </c>
      <c r="M99" s="43">
        <v>28</v>
      </c>
      <c r="N99" s="43">
        <f>K99*L99</f>
        <v>229</v>
      </c>
      <c r="O99" s="43">
        <v>276</v>
      </c>
      <c r="P99" s="43">
        <f>IF(Q99 &gt; 0, MAX(Q$15:Q$347) / Q99, 0)</f>
        <v>1.2222222222222223</v>
      </c>
      <c r="Q99" s="43">
        <v>36</v>
      </c>
      <c r="R99" s="43">
        <f>O99*P99</f>
        <v>337.33333333333337</v>
      </c>
      <c r="S99" s="43">
        <f>N99+R99</f>
        <v>566.33333333333337</v>
      </c>
      <c r="T99" s="45">
        <v>123</v>
      </c>
      <c r="U99" s="45">
        <v>15</v>
      </c>
      <c r="V99" s="43">
        <f>IF(U99 &gt; 0,T99/U99,0)</f>
        <v>8.1999999999999993</v>
      </c>
      <c r="W99" s="44">
        <v>1</v>
      </c>
      <c r="X99" s="44"/>
    </row>
    <row r="100" spans="1:24" x14ac:dyDescent="0.2">
      <c r="A100" s="37"/>
      <c r="B100" s="37"/>
      <c r="C100" s="37"/>
      <c r="D100" s="37"/>
      <c r="E100" s="41">
        <v>86</v>
      </c>
      <c r="F100" s="42" t="s">
        <v>204</v>
      </c>
      <c r="G100" s="42">
        <v>1936670429</v>
      </c>
      <c r="H100" s="43" t="s">
        <v>614</v>
      </c>
      <c r="I100" s="44" t="s">
        <v>359</v>
      </c>
      <c r="J100" s="44">
        <v>86</v>
      </c>
      <c r="K100" s="43">
        <v>239</v>
      </c>
      <c r="L100" s="43">
        <f>IF(M100 &gt; 0, MAX(M$15:M$347) / M100, 0)</f>
        <v>1</v>
      </c>
      <c r="M100" s="43">
        <v>28</v>
      </c>
      <c r="N100" s="43">
        <f>K100*L100</f>
        <v>239</v>
      </c>
      <c r="O100" s="43">
        <v>266</v>
      </c>
      <c r="P100" s="43">
        <f>IF(Q100 &gt; 0, MAX(Q$15:Q$347) / Q100, 0)</f>
        <v>1.2222222222222223</v>
      </c>
      <c r="Q100" s="43">
        <v>36</v>
      </c>
      <c r="R100" s="43">
        <f>O100*P100</f>
        <v>325.11111111111114</v>
      </c>
      <c r="S100" s="43">
        <f>N100+R100</f>
        <v>564.11111111111109</v>
      </c>
      <c r="T100" s="45">
        <v>120</v>
      </c>
      <c r="U100" s="45">
        <v>15</v>
      </c>
      <c r="V100" s="43">
        <f>IF(U100 &gt; 0,T100/U100,0)</f>
        <v>8</v>
      </c>
      <c r="W100" s="44">
        <v>1</v>
      </c>
      <c r="X100" s="44"/>
    </row>
    <row r="101" spans="1:24" x14ac:dyDescent="0.2">
      <c r="A101" s="37"/>
      <c r="B101" s="37"/>
      <c r="C101" s="37"/>
      <c r="D101" s="37"/>
      <c r="E101" s="41">
        <v>87</v>
      </c>
      <c r="F101" s="42" t="s">
        <v>36</v>
      </c>
      <c r="G101" s="42">
        <v>1936360759</v>
      </c>
      <c r="H101" s="43" t="s">
        <v>365</v>
      </c>
      <c r="I101" s="44" t="s">
        <v>364</v>
      </c>
      <c r="J101" s="44">
        <v>87</v>
      </c>
      <c r="K101" s="43">
        <v>222</v>
      </c>
      <c r="L101" s="43">
        <f>IF(M101 &gt; 0, MAX(M$15:M$347) / M101, 0)</f>
        <v>1</v>
      </c>
      <c r="M101" s="43">
        <v>28</v>
      </c>
      <c r="N101" s="43">
        <f>K101*L101</f>
        <v>222</v>
      </c>
      <c r="O101" s="43">
        <v>279</v>
      </c>
      <c r="P101" s="43">
        <f>IF(Q101 &gt; 0, MAX(Q$15:Q$347) / Q101, 0)</f>
        <v>1.2222222222222223</v>
      </c>
      <c r="Q101" s="43">
        <v>36</v>
      </c>
      <c r="R101" s="43">
        <f>O101*P101</f>
        <v>341</v>
      </c>
      <c r="S101" s="43">
        <f>N101+R101</f>
        <v>563</v>
      </c>
      <c r="T101" s="45">
        <v>119</v>
      </c>
      <c r="U101" s="45">
        <v>15</v>
      </c>
      <c r="V101" s="43">
        <f>IF(U101 &gt; 0,T101/U101,0)</f>
        <v>7.9333333333333336</v>
      </c>
      <c r="W101" s="44"/>
      <c r="X101" s="44"/>
    </row>
    <row r="102" spans="1:24" x14ac:dyDescent="0.2">
      <c r="A102" s="37"/>
      <c r="B102" s="37"/>
      <c r="C102" s="37"/>
      <c r="D102" s="37"/>
      <c r="E102" s="41">
        <v>88</v>
      </c>
      <c r="F102" s="42" t="s">
        <v>233</v>
      </c>
      <c r="G102" s="42">
        <v>1936671325</v>
      </c>
      <c r="H102" s="43" t="s">
        <v>513</v>
      </c>
      <c r="I102" s="44" t="s">
        <v>357</v>
      </c>
      <c r="J102" s="44">
        <v>88</v>
      </c>
      <c r="K102" s="43">
        <v>224</v>
      </c>
      <c r="L102" s="43">
        <f>IF(M102 &gt; 0, MAX(M$15:M$347) / M102, 0)</f>
        <v>1</v>
      </c>
      <c r="M102" s="43">
        <v>28</v>
      </c>
      <c r="N102" s="43">
        <f>K102*L102</f>
        <v>224</v>
      </c>
      <c r="O102" s="43">
        <v>277</v>
      </c>
      <c r="P102" s="43">
        <f>IF(Q102 &gt; 0, MAX(Q$15:Q$347) / Q102, 0)</f>
        <v>1.2222222222222223</v>
      </c>
      <c r="Q102" s="43">
        <v>36</v>
      </c>
      <c r="R102" s="43">
        <f>O102*P102</f>
        <v>338.5555555555556</v>
      </c>
      <c r="S102" s="43">
        <f>N102+R102</f>
        <v>562.55555555555566</v>
      </c>
      <c r="T102" s="45">
        <v>115</v>
      </c>
      <c r="U102" s="45">
        <v>15</v>
      </c>
      <c r="V102" s="43">
        <f>IF(U102 &gt; 0,T102/U102,0)</f>
        <v>7.666666666666667</v>
      </c>
      <c r="W102" s="44"/>
      <c r="X102" s="44"/>
    </row>
    <row r="103" spans="1:24" x14ac:dyDescent="0.2">
      <c r="A103" s="37"/>
      <c r="B103" s="37"/>
      <c r="C103" s="37"/>
      <c r="D103" s="37"/>
      <c r="E103" s="41">
        <v>89</v>
      </c>
      <c r="F103" s="42" t="s">
        <v>41</v>
      </c>
      <c r="G103" s="42">
        <v>1936675959</v>
      </c>
      <c r="H103" s="43" t="s">
        <v>601</v>
      </c>
      <c r="I103" s="44" t="s">
        <v>361</v>
      </c>
      <c r="J103" s="44">
        <v>89</v>
      </c>
      <c r="K103" s="43">
        <v>203</v>
      </c>
      <c r="L103" s="43">
        <f>IF(M103 &gt; 0, MAX(M$15:M$347) / M103, 0)</f>
        <v>1</v>
      </c>
      <c r="M103" s="43">
        <v>28</v>
      </c>
      <c r="N103" s="43">
        <f>K103*L103</f>
        <v>203</v>
      </c>
      <c r="O103" s="43">
        <v>294</v>
      </c>
      <c r="P103" s="43">
        <f>IF(Q103 &gt; 0, MAX(Q$15:Q$347) / Q103, 0)</f>
        <v>1.2222222222222223</v>
      </c>
      <c r="Q103" s="43">
        <v>36</v>
      </c>
      <c r="R103" s="43">
        <f>O103*P103</f>
        <v>359.33333333333337</v>
      </c>
      <c r="S103" s="43">
        <f>N103+R103</f>
        <v>562.33333333333337</v>
      </c>
      <c r="T103" s="45">
        <v>122</v>
      </c>
      <c r="U103" s="45">
        <v>15</v>
      </c>
      <c r="V103" s="43">
        <f>IF(U103 &gt; 0,T103/U103,0)</f>
        <v>8.1333333333333329</v>
      </c>
      <c r="W103" s="44"/>
      <c r="X103" s="44"/>
    </row>
    <row r="104" spans="1:24" x14ac:dyDescent="0.2">
      <c r="A104" s="37"/>
      <c r="B104" s="37"/>
      <c r="C104" s="37"/>
      <c r="D104" s="37"/>
      <c r="E104" s="41">
        <v>90</v>
      </c>
      <c r="F104" s="42" t="s">
        <v>46</v>
      </c>
      <c r="G104" s="42">
        <v>1936676444</v>
      </c>
      <c r="H104" s="43" t="s">
        <v>593</v>
      </c>
      <c r="I104" s="44" t="s">
        <v>359</v>
      </c>
      <c r="J104" s="44">
        <v>90</v>
      </c>
      <c r="K104" s="43">
        <v>239</v>
      </c>
      <c r="L104" s="43">
        <f>IF(M104 &gt; 0, MAX(M$15:M$347) / M104, 0)</f>
        <v>1</v>
      </c>
      <c r="M104" s="43">
        <v>28</v>
      </c>
      <c r="N104" s="43">
        <f>K104*L104</f>
        <v>239</v>
      </c>
      <c r="O104" s="43">
        <v>264</v>
      </c>
      <c r="P104" s="43">
        <f>IF(Q104 &gt; 0, MAX(Q$15:Q$347) / Q104, 0)</f>
        <v>1.2222222222222223</v>
      </c>
      <c r="Q104" s="43">
        <v>36</v>
      </c>
      <c r="R104" s="43">
        <f>O104*P104</f>
        <v>322.66666666666669</v>
      </c>
      <c r="S104" s="43">
        <f>N104+R104</f>
        <v>561.66666666666674</v>
      </c>
      <c r="T104" s="45">
        <v>130</v>
      </c>
      <c r="U104" s="45">
        <v>16</v>
      </c>
      <c r="V104" s="43">
        <f>IF(U104 &gt; 0,T104/U104,0)</f>
        <v>8.125</v>
      </c>
      <c r="W104" s="44"/>
      <c r="X104" s="44"/>
    </row>
    <row r="105" spans="1:24" x14ac:dyDescent="0.2">
      <c r="A105" s="37"/>
      <c r="B105" s="37"/>
      <c r="C105" s="37"/>
      <c r="D105" s="37"/>
      <c r="E105" s="41">
        <v>91</v>
      </c>
      <c r="F105" s="42" t="s">
        <v>317</v>
      </c>
      <c r="G105" s="42">
        <v>1936675707</v>
      </c>
      <c r="H105" s="43" t="s">
        <v>568</v>
      </c>
      <c r="I105" s="44" t="s">
        <v>418</v>
      </c>
      <c r="J105" s="44">
        <v>91</v>
      </c>
      <c r="K105" s="43">
        <v>217</v>
      </c>
      <c r="L105" s="43">
        <f>IF(M105 &gt; 0, MAX(M$15:M$347) / M105, 0)</f>
        <v>1</v>
      </c>
      <c r="M105" s="43">
        <v>28</v>
      </c>
      <c r="N105" s="43">
        <f>K105*L105</f>
        <v>217</v>
      </c>
      <c r="O105" s="43">
        <v>281</v>
      </c>
      <c r="P105" s="43">
        <f>IF(Q105 &gt; 0, MAX(Q$15:Q$347) / Q105, 0)</f>
        <v>1.2222222222222223</v>
      </c>
      <c r="Q105" s="43">
        <v>36</v>
      </c>
      <c r="R105" s="43">
        <f>O105*P105</f>
        <v>343.44444444444446</v>
      </c>
      <c r="S105" s="43">
        <f>N105+R105</f>
        <v>560.44444444444446</v>
      </c>
      <c r="T105" s="45">
        <v>134</v>
      </c>
      <c r="U105" s="45">
        <v>16</v>
      </c>
      <c r="V105" s="43">
        <f>IF(U105 &gt; 0,T105/U105,0)</f>
        <v>8.375</v>
      </c>
      <c r="W105" s="44"/>
      <c r="X105" s="44"/>
    </row>
    <row r="106" spans="1:24" x14ac:dyDescent="0.2">
      <c r="A106" s="37"/>
      <c r="B106" s="37"/>
      <c r="C106" s="37"/>
      <c r="D106" s="37"/>
      <c r="E106" s="41">
        <v>92</v>
      </c>
      <c r="F106" s="42" t="s">
        <v>43</v>
      </c>
      <c r="G106" s="42">
        <v>1936676012</v>
      </c>
      <c r="H106" s="43" t="s">
        <v>607</v>
      </c>
      <c r="I106" s="44" t="s">
        <v>364</v>
      </c>
      <c r="J106" s="44">
        <v>92</v>
      </c>
      <c r="K106" s="43">
        <v>228</v>
      </c>
      <c r="L106" s="43">
        <f>IF(M106 &gt; 0, MAX(M$15:M$347) / M106, 0)</f>
        <v>1</v>
      </c>
      <c r="M106" s="43">
        <v>28</v>
      </c>
      <c r="N106" s="43">
        <f>K106*L106</f>
        <v>228</v>
      </c>
      <c r="O106" s="43">
        <v>268</v>
      </c>
      <c r="P106" s="43">
        <f>IF(Q106 &gt; 0, MAX(Q$15:Q$347) / Q106, 0)</f>
        <v>1.2222222222222223</v>
      </c>
      <c r="Q106" s="43">
        <v>36</v>
      </c>
      <c r="R106" s="43">
        <f>O106*P106</f>
        <v>327.5555555555556</v>
      </c>
      <c r="S106" s="43">
        <f>N106+R106</f>
        <v>555.55555555555566</v>
      </c>
      <c r="T106" s="45">
        <v>121</v>
      </c>
      <c r="U106" s="45">
        <v>15</v>
      </c>
      <c r="V106" s="43">
        <f>IF(U106 &gt; 0,T106/U106,0)</f>
        <v>8.0666666666666664</v>
      </c>
      <c r="W106" s="44"/>
      <c r="X106" s="44"/>
    </row>
    <row r="107" spans="1:24" x14ac:dyDescent="0.2">
      <c r="A107" s="37"/>
      <c r="B107" s="37"/>
      <c r="C107" s="37"/>
      <c r="D107" s="37"/>
      <c r="E107" s="41">
        <v>93</v>
      </c>
      <c r="F107" s="42" t="s">
        <v>90</v>
      </c>
      <c r="G107" s="42">
        <v>1936680073</v>
      </c>
      <c r="H107" s="43" t="s">
        <v>665</v>
      </c>
      <c r="I107" s="44" t="s">
        <v>361</v>
      </c>
      <c r="J107" s="44">
        <v>93</v>
      </c>
      <c r="K107" s="43">
        <v>209</v>
      </c>
      <c r="L107" s="43">
        <f>IF(M107 &gt; 0, MAX(M$15:M$347) / M107, 0)</f>
        <v>1</v>
      </c>
      <c r="M107" s="43">
        <v>28</v>
      </c>
      <c r="N107" s="43">
        <f>K107*L107</f>
        <v>209</v>
      </c>
      <c r="O107" s="43">
        <v>307</v>
      </c>
      <c r="P107" s="43">
        <f>IF(Q107 &gt; 0, MAX(Q$15:Q$347) / Q107, 0)</f>
        <v>1.1282051282051282</v>
      </c>
      <c r="Q107" s="43">
        <v>39</v>
      </c>
      <c r="R107" s="43">
        <f>O107*P107</f>
        <v>346.35897435897436</v>
      </c>
      <c r="S107" s="43">
        <f>N107+R107</f>
        <v>555.35897435897436</v>
      </c>
      <c r="T107" s="45">
        <v>128</v>
      </c>
      <c r="U107" s="45">
        <v>16</v>
      </c>
      <c r="V107" s="43">
        <f>IF(U107 &gt; 0,T107/U107,0)</f>
        <v>8</v>
      </c>
      <c r="W107" s="44">
        <v>1</v>
      </c>
      <c r="X107" s="44"/>
    </row>
    <row r="108" spans="1:24" x14ac:dyDescent="0.2">
      <c r="A108" s="37"/>
      <c r="B108" s="37"/>
      <c r="C108" s="37"/>
      <c r="D108" s="37"/>
      <c r="E108" s="41">
        <v>94</v>
      </c>
      <c r="F108" s="42" t="s">
        <v>264</v>
      </c>
      <c r="G108" s="42">
        <v>1936673955</v>
      </c>
      <c r="H108" s="43" t="s">
        <v>424</v>
      </c>
      <c r="I108" s="44" t="s">
        <v>386</v>
      </c>
      <c r="J108" s="44">
        <v>94</v>
      </c>
      <c r="K108" s="43">
        <v>242</v>
      </c>
      <c r="L108" s="43">
        <f>IF(M108 &gt; 0, MAX(M$15:M$347) / M108, 0)</f>
        <v>1</v>
      </c>
      <c r="M108" s="43">
        <v>28</v>
      </c>
      <c r="N108" s="43">
        <f>K108*L108</f>
        <v>242</v>
      </c>
      <c r="O108" s="43">
        <v>256</v>
      </c>
      <c r="P108" s="43">
        <f>IF(Q108 &gt; 0, MAX(Q$15:Q$347) / Q108, 0)</f>
        <v>1.2222222222222223</v>
      </c>
      <c r="Q108" s="43">
        <v>36</v>
      </c>
      <c r="R108" s="43">
        <f>O108*P108</f>
        <v>312.88888888888891</v>
      </c>
      <c r="S108" s="43">
        <f>N108+R108</f>
        <v>554.88888888888891</v>
      </c>
      <c r="T108" s="45">
        <v>120</v>
      </c>
      <c r="U108" s="45">
        <v>15</v>
      </c>
      <c r="V108" s="43">
        <f>IF(U108 &gt; 0,T108/U108,0)</f>
        <v>8</v>
      </c>
      <c r="W108" s="44">
        <v>1</v>
      </c>
      <c r="X108" s="44"/>
    </row>
    <row r="109" spans="1:24" x14ac:dyDescent="0.2">
      <c r="A109" s="37"/>
      <c r="B109" s="37"/>
      <c r="C109" s="37"/>
      <c r="D109" s="37"/>
      <c r="E109" s="41">
        <v>95</v>
      </c>
      <c r="F109" s="42" t="s">
        <v>301</v>
      </c>
      <c r="G109" s="42">
        <v>1936675181</v>
      </c>
      <c r="H109" s="43" t="s">
        <v>647</v>
      </c>
      <c r="I109" s="44" t="s">
        <v>380</v>
      </c>
      <c r="J109" s="44">
        <v>95</v>
      </c>
      <c r="K109" s="43">
        <v>237</v>
      </c>
      <c r="L109" s="43">
        <f>IF(M109 &gt; 0, MAX(M$15:M$347) / M109, 0)</f>
        <v>1</v>
      </c>
      <c r="M109" s="43">
        <v>28</v>
      </c>
      <c r="N109" s="43">
        <f>K109*L109</f>
        <v>237</v>
      </c>
      <c r="O109" s="43">
        <v>260</v>
      </c>
      <c r="P109" s="43">
        <f>IF(Q109 &gt; 0, MAX(Q$15:Q$347) / Q109, 0)</f>
        <v>1.2222222222222223</v>
      </c>
      <c r="Q109" s="43">
        <v>36</v>
      </c>
      <c r="R109" s="43">
        <f>O109*P109</f>
        <v>317.77777777777783</v>
      </c>
      <c r="S109" s="43">
        <f>N109+R109</f>
        <v>554.77777777777783</v>
      </c>
      <c r="T109" s="45">
        <v>128</v>
      </c>
      <c r="U109" s="45">
        <v>16</v>
      </c>
      <c r="V109" s="43">
        <f>IF(U109 &gt; 0,T109/U109,0)</f>
        <v>8</v>
      </c>
      <c r="W109" s="44"/>
      <c r="X109" s="44">
        <v>1</v>
      </c>
    </row>
    <row r="110" spans="1:24" x14ac:dyDescent="0.2">
      <c r="A110" s="37"/>
      <c r="B110" s="37"/>
      <c r="C110" s="37"/>
      <c r="D110" s="37"/>
      <c r="E110" s="41">
        <v>96</v>
      </c>
      <c r="F110" s="42" t="s">
        <v>131</v>
      </c>
      <c r="G110" s="42">
        <v>1936668374</v>
      </c>
      <c r="H110" s="43" t="s">
        <v>402</v>
      </c>
      <c r="I110" s="44" t="s">
        <v>370</v>
      </c>
      <c r="J110" s="44">
        <v>96</v>
      </c>
      <c r="K110" s="43">
        <v>232</v>
      </c>
      <c r="L110" s="43">
        <f>IF(M110 &gt; 0, MAX(M$15:M$347) / M110, 0)</f>
        <v>1</v>
      </c>
      <c r="M110" s="43">
        <v>28</v>
      </c>
      <c r="N110" s="43">
        <f>K110*L110</f>
        <v>232</v>
      </c>
      <c r="O110" s="43">
        <v>263</v>
      </c>
      <c r="P110" s="43">
        <f>IF(Q110 &gt; 0, MAX(Q$15:Q$347) / Q110, 0)</f>
        <v>1.2222222222222223</v>
      </c>
      <c r="Q110" s="43">
        <v>36</v>
      </c>
      <c r="R110" s="43">
        <f>O110*P110</f>
        <v>321.44444444444446</v>
      </c>
      <c r="S110" s="43">
        <f>N110+R110</f>
        <v>553.44444444444446</v>
      </c>
      <c r="T110" s="45">
        <v>117</v>
      </c>
      <c r="U110" s="45">
        <v>15</v>
      </c>
      <c r="V110" s="43">
        <f>IF(U110 &gt; 0,T110/U110,0)</f>
        <v>7.8</v>
      </c>
      <c r="W110" s="44"/>
      <c r="X110" s="44"/>
    </row>
    <row r="111" spans="1:24" x14ac:dyDescent="0.2">
      <c r="A111" s="37"/>
      <c r="B111" s="37"/>
      <c r="C111" s="37"/>
      <c r="D111" s="37"/>
      <c r="E111" s="41">
        <v>97</v>
      </c>
      <c r="F111" s="42" t="s">
        <v>196</v>
      </c>
      <c r="G111" s="42">
        <v>1936670189</v>
      </c>
      <c r="H111" s="43" t="s">
        <v>667</v>
      </c>
      <c r="I111" s="44" t="s">
        <v>364</v>
      </c>
      <c r="J111" s="44">
        <v>97</v>
      </c>
      <c r="K111" s="43">
        <v>228</v>
      </c>
      <c r="L111" s="43">
        <f>IF(M111 &gt; 0, MAX(M$15:M$347) / M111, 0)</f>
        <v>1</v>
      </c>
      <c r="M111" s="43">
        <v>28</v>
      </c>
      <c r="N111" s="43">
        <f>K111*L111</f>
        <v>228</v>
      </c>
      <c r="O111" s="43">
        <v>266</v>
      </c>
      <c r="P111" s="43">
        <f>IF(Q111 &gt; 0, MAX(Q$15:Q$347) / Q111, 0)</f>
        <v>1.2222222222222223</v>
      </c>
      <c r="Q111" s="43">
        <v>36</v>
      </c>
      <c r="R111" s="43">
        <f>O111*P111</f>
        <v>325.11111111111114</v>
      </c>
      <c r="S111" s="43">
        <f>N111+R111</f>
        <v>553.11111111111109</v>
      </c>
      <c r="T111" s="45">
        <v>124</v>
      </c>
      <c r="U111" s="45">
        <v>16</v>
      </c>
      <c r="V111" s="43">
        <f>IF(U111 &gt; 0,T111/U111,0)</f>
        <v>7.75</v>
      </c>
      <c r="W111" s="44"/>
      <c r="X111" s="44"/>
    </row>
    <row r="112" spans="1:24" x14ac:dyDescent="0.2">
      <c r="A112" s="37"/>
      <c r="B112" s="37"/>
      <c r="C112" s="37"/>
      <c r="D112" s="37"/>
      <c r="E112" s="41">
        <v>98</v>
      </c>
      <c r="F112" s="42" t="s">
        <v>60</v>
      </c>
      <c r="G112" s="42">
        <v>1936676831</v>
      </c>
      <c r="H112" s="43" t="s">
        <v>694</v>
      </c>
      <c r="I112" s="44" t="s">
        <v>359</v>
      </c>
      <c r="J112" s="44">
        <v>98</v>
      </c>
      <c r="K112" s="43">
        <v>227</v>
      </c>
      <c r="L112" s="43">
        <f>IF(M112 &gt; 0, MAX(M$15:M$347) / M112, 0)</f>
        <v>1</v>
      </c>
      <c r="M112" s="43">
        <v>28</v>
      </c>
      <c r="N112" s="43">
        <f>K112*L112</f>
        <v>227</v>
      </c>
      <c r="O112" s="43">
        <v>266</v>
      </c>
      <c r="P112" s="43">
        <f>IF(Q112 &gt; 0, MAX(Q$15:Q$347) / Q112, 0)</f>
        <v>1.2222222222222223</v>
      </c>
      <c r="Q112" s="43">
        <v>36</v>
      </c>
      <c r="R112" s="43">
        <f>O112*P112</f>
        <v>325.11111111111114</v>
      </c>
      <c r="S112" s="43">
        <f>N112+R112</f>
        <v>552.11111111111109</v>
      </c>
      <c r="T112" s="45">
        <v>117</v>
      </c>
      <c r="U112" s="45">
        <v>15</v>
      </c>
      <c r="V112" s="43">
        <f>IF(U112 &gt; 0,T112/U112,0)</f>
        <v>7.8</v>
      </c>
      <c r="W112" s="44">
        <v>1</v>
      </c>
      <c r="X112" s="44"/>
    </row>
    <row r="113" spans="1:24" x14ac:dyDescent="0.2">
      <c r="A113" s="37"/>
      <c r="B113" s="37"/>
      <c r="C113" s="37"/>
      <c r="D113" s="37"/>
      <c r="E113" s="41">
        <v>99</v>
      </c>
      <c r="F113" s="42" t="s">
        <v>279</v>
      </c>
      <c r="G113" s="42">
        <v>1936674540</v>
      </c>
      <c r="H113" s="43" t="s">
        <v>403</v>
      </c>
      <c r="I113" s="44" t="s">
        <v>370</v>
      </c>
      <c r="J113" s="44">
        <v>99</v>
      </c>
      <c r="K113" s="43">
        <v>210</v>
      </c>
      <c r="L113" s="43">
        <f>IF(M113 &gt; 0, MAX(M$15:M$347) / M113, 0)</f>
        <v>1</v>
      </c>
      <c r="M113" s="43">
        <v>28</v>
      </c>
      <c r="N113" s="43">
        <f>K113*L113</f>
        <v>210</v>
      </c>
      <c r="O113" s="43">
        <v>279</v>
      </c>
      <c r="P113" s="43">
        <f>IF(Q113 &gt; 0, MAX(Q$15:Q$347) / Q113, 0)</f>
        <v>1.2222222222222223</v>
      </c>
      <c r="Q113" s="43">
        <v>36</v>
      </c>
      <c r="R113" s="43">
        <f>O113*P113</f>
        <v>341</v>
      </c>
      <c r="S113" s="43">
        <f>N113+R113</f>
        <v>551</v>
      </c>
      <c r="T113" s="45">
        <v>115</v>
      </c>
      <c r="U113" s="45">
        <v>15</v>
      </c>
      <c r="V113" s="43">
        <f>IF(U113 &gt; 0,T113/U113,0)</f>
        <v>7.666666666666667</v>
      </c>
      <c r="W113" s="44"/>
      <c r="X113" s="44"/>
    </row>
    <row r="114" spans="1:24" x14ac:dyDescent="0.2">
      <c r="A114" s="37"/>
      <c r="B114" s="37"/>
      <c r="C114" s="37"/>
      <c r="D114" s="37"/>
      <c r="E114" s="41">
        <v>100</v>
      </c>
      <c r="F114" s="42" t="s">
        <v>156</v>
      </c>
      <c r="G114" s="42">
        <v>1936669127</v>
      </c>
      <c r="H114" s="43" t="s">
        <v>670</v>
      </c>
      <c r="I114" s="44" t="s">
        <v>380</v>
      </c>
      <c r="J114" s="44">
        <v>100</v>
      </c>
      <c r="K114" s="43">
        <v>201</v>
      </c>
      <c r="L114" s="43">
        <f>IF(M114 &gt; 0, MAX(M$15:M$347) / M114, 0)</f>
        <v>1</v>
      </c>
      <c r="M114" s="43">
        <v>28</v>
      </c>
      <c r="N114" s="43">
        <f>K114*L114</f>
        <v>201</v>
      </c>
      <c r="O114" s="43">
        <v>285</v>
      </c>
      <c r="P114" s="43">
        <f>IF(Q114 &gt; 0, MAX(Q$15:Q$347) / Q114, 0)</f>
        <v>1.2222222222222223</v>
      </c>
      <c r="Q114" s="43">
        <v>36</v>
      </c>
      <c r="R114" s="43">
        <f>O114*P114</f>
        <v>348.33333333333337</v>
      </c>
      <c r="S114" s="43">
        <f>N114+R114</f>
        <v>549.33333333333337</v>
      </c>
      <c r="T114" s="45">
        <v>112</v>
      </c>
      <c r="U114" s="45">
        <v>15</v>
      </c>
      <c r="V114" s="43">
        <f>IF(U114 &gt; 0,T114/U114,0)</f>
        <v>7.4666666666666668</v>
      </c>
      <c r="W114" s="44"/>
      <c r="X114" s="44"/>
    </row>
    <row r="115" spans="1:24" x14ac:dyDescent="0.2">
      <c r="A115" s="37"/>
      <c r="B115" s="37"/>
      <c r="C115" s="37"/>
      <c r="D115" s="37"/>
      <c r="E115" s="41">
        <v>101</v>
      </c>
      <c r="F115" s="42" t="s">
        <v>183</v>
      </c>
      <c r="G115" s="42">
        <v>1936669955</v>
      </c>
      <c r="H115" s="43" t="s">
        <v>436</v>
      </c>
      <c r="I115" s="44" t="s">
        <v>357</v>
      </c>
      <c r="J115" s="44">
        <v>101</v>
      </c>
      <c r="K115" s="43">
        <v>226</v>
      </c>
      <c r="L115" s="43">
        <f>IF(M115 &gt; 0, MAX(M$15:M$347) / M115, 0)</f>
        <v>1</v>
      </c>
      <c r="M115" s="43">
        <v>28</v>
      </c>
      <c r="N115" s="43">
        <f>K115*L115</f>
        <v>226</v>
      </c>
      <c r="O115" s="43">
        <v>264</v>
      </c>
      <c r="P115" s="43">
        <f>IF(Q115 &gt; 0, MAX(Q$15:Q$347) / Q115, 0)</f>
        <v>1.2222222222222223</v>
      </c>
      <c r="Q115" s="43">
        <v>36</v>
      </c>
      <c r="R115" s="43">
        <f>O115*P115</f>
        <v>322.66666666666669</v>
      </c>
      <c r="S115" s="43">
        <f>N115+R115</f>
        <v>548.66666666666674</v>
      </c>
      <c r="T115" s="45">
        <v>121</v>
      </c>
      <c r="U115" s="45">
        <v>15</v>
      </c>
      <c r="V115" s="43">
        <f>IF(U115 &gt; 0,T115/U115,0)</f>
        <v>8.0666666666666664</v>
      </c>
      <c r="W115" s="44">
        <v>1</v>
      </c>
      <c r="X115" s="44"/>
    </row>
    <row r="116" spans="1:24" x14ac:dyDescent="0.2">
      <c r="A116" s="37"/>
      <c r="B116" s="37"/>
      <c r="C116" s="37"/>
      <c r="D116" s="37"/>
      <c r="E116" s="41">
        <v>102</v>
      </c>
      <c r="F116" s="42" t="s">
        <v>139</v>
      </c>
      <c r="G116" s="42">
        <v>1936668665</v>
      </c>
      <c r="H116" s="43" t="s">
        <v>430</v>
      </c>
      <c r="I116" s="44" t="s">
        <v>418</v>
      </c>
      <c r="J116" s="44">
        <v>102</v>
      </c>
      <c r="K116" s="43">
        <v>222</v>
      </c>
      <c r="L116" s="43">
        <f>IF(M116 &gt; 0, MAX(M$15:M$347) / M116, 0)</f>
        <v>1</v>
      </c>
      <c r="M116" s="43">
        <v>28</v>
      </c>
      <c r="N116" s="43">
        <f>K116*L116</f>
        <v>222</v>
      </c>
      <c r="O116" s="43">
        <v>267</v>
      </c>
      <c r="P116" s="43">
        <f>IF(Q116 &gt; 0, MAX(Q$15:Q$347) / Q116, 0)</f>
        <v>1.2222222222222223</v>
      </c>
      <c r="Q116" s="43">
        <v>36</v>
      </c>
      <c r="R116" s="43">
        <f>O116*P116</f>
        <v>326.33333333333337</v>
      </c>
      <c r="S116" s="43">
        <f>N116+R116</f>
        <v>548.33333333333337</v>
      </c>
      <c r="T116" s="45">
        <v>120</v>
      </c>
      <c r="U116" s="45">
        <v>15</v>
      </c>
      <c r="V116" s="43">
        <f>IF(U116 &gt; 0,T116/U116,0)</f>
        <v>8</v>
      </c>
      <c r="W116" s="44"/>
      <c r="X116" s="44"/>
    </row>
    <row r="117" spans="1:24" x14ac:dyDescent="0.2">
      <c r="A117" s="37"/>
      <c r="B117" s="37"/>
      <c r="C117" s="37"/>
      <c r="D117" s="37"/>
      <c r="E117" s="41">
        <v>103</v>
      </c>
      <c r="F117" s="42" t="s">
        <v>48</v>
      </c>
      <c r="G117" s="42">
        <v>1936676494</v>
      </c>
      <c r="H117" s="43" t="s">
        <v>512</v>
      </c>
      <c r="I117" s="44" t="s">
        <v>370</v>
      </c>
      <c r="J117" s="44">
        <v>103</v>
      </c>
      <c r="K117" s="43">
        <v>262</v>
      </c>
      <c r="L117" s="43">
        <f>IF(M117 &gt; 0, MAX(M$15:M$347) / M117, 0)</f>
        <v>1</v>
      </c>
      <c r="M117" s="43">
        <v>28</v>
      </c>
      <c r="N117" s="43">
        <f>K117*L117</f>
        <v>262</v>
      </c>
      <c r="O117" s="43">
        <v>234</v>
      </c>
      <c r="P117" s="43">
        <f>IF(Q117 &gt; 0, MAX(Q$15:Q$347) / Q117, 0)</f>
        <v>1.2222222222222223</v>
      </c>
      <c r="Q117" s="43">
        <v>36</v>
      </c>
      <c r="R117" s="43">
        <f>O117*P117</f>
        <v>286</v>
      </c>
      <c r="S117" s="43">
        <f>N117+R117</f>
        <v>548</v>
      </c>
      <c r="T117" s="45">
        <v>115</v>
      </c>
      <c r="U117" s="45">
        <v>15</v>
      </c>
      <c r="V117" s="43">
        <f>IF(U117 &gt; 0,T117/U117,0)</f>
        <v>7.666666666666667</v>
      </c>
      <c r="W117" s="44">
        <v>1</v>
      </c>
      <c r="X117" s="44"/>
    </row>
    <row r="118" spans="1:24" x14ac:dyDescent="0.2">
      <c r="A118" s="37"/>
      <c r="B118" s="37"/>
      <c r="C118" s="37"/>
      <c r="D118" s="37"/>
      <c r="E118" s="41">
        <v>104</v>
      </c>
      <c r="F118" s="42" t="s">
        <v>159</v>
      </c>
      <c r="G118" s="42">
        <v>1936669259</v>
      </c>
      <c r="H118" s="43" t="s">
        <v>510</v>
      </c>
      <c r="I118" s="44" t="s">
        <v>368</v>
      </c>
      <c r="J118" s="44">
        <v>104</v>
      </c>
      <c r="K118" s="43">
        <v>204</v>
      </c>
      <c r="L118" s="43">
        <f>IF(M118 &gt; 0, MAX(M$15:M$347) / M118, 0)</f>
        <v>1</v>
      </c>
      <c r="M118" s="43">
        <v>28</v>
      </c>
      <c r="N118" s="43">
        <f>K118*L118</f>
        <v>204</v>
      </c>
      <c r="O118" s="43">
        <v>279</v>
      </c>
      <c r="P118" s="43">
        <f>IF(Q118 &gt; 0, MAX(Q$15:Q$347) / Q118, 0)</f>
        <v>1.2222222222222223</v>
      </c>
      <c r="Q118" s="43">
        <v>36</v>
      </c>
      <c r="R118" s="43">
        <f>O118*P118</f>
        <v>341</v>
      </c>
      <c r="S118" s="43">
        <f>N118+R118</f>
        <v>545</v>
      </c>
      <c r="T118" s="45">
        <v>117</v>
      </c>
      <c r="U118" s="45">
        <v>15</v>
      </c>
      <c r="V118" s="43">
        <f>IF(U118 &gt; 0,T118/U118,0)</f>
        <v>7.8</v>
      </c>
      <c r="W118" s="44"/>
      <c r="X118" s="44"/>
    </row>
    <row r="119" spans="1:24" x14ac:dyDescent="0.2">
      <c r="A119" s="37"/>
      <c r="B119" s="37"/>
      <c r="C119" s="37"/>
      <c r="D119" s="37"/>
      <c r="E119" s="41">
        <v>105</v>
      </c>
      <c r="F119" s="42" t="s">
        <v>341</v>
      </c>
      <c r="G119" s="42">
        <v>1941756606</v>
      </c>
      <c r="H119" s="43" t="s">
        <v>378</v>
      </c>
      <c r="I119" s="44" t="s">
        <v>376</v>
      </c>
      <c r="J119" s="44">
        <v>105</v>
      </c>
      <c r="K119" s="43">
        <v>220</v>
      </c>
      <c r="L119" s="43">
        <f>IF(M119 &gt; 0, MAX(M$15:M$347) / M119, 0)</f>
        <v>1</v>
      </c>
      <c r="M119" s="43">
        <v>28</v>
      </c>
      <c r="N119" s="43">
        <f>K119*L119</f>
        <v>220</v>
      </c>
      <c r="O119" s="43">
        <v>264</v>
      </c>
      <c r="P119" s="43">
        <f>IF(Q119 &gt; 0, MAX(Q$15:Q$347) / Q119, 0)</f>
        <v>1.2222222222222223</v>
      </c>
      <c r="Q119" s="43">
        <v>36</v>
      </c>
      <c r="R119" s="43">
        <f>O119*P119</f>
        <v>322.66666666666669</v>
      </c>
      <c r="S119" s="43">
        <f>N119+R119</f>
        <v>542.66666666666674</v>
      </c>
      <c r="T119" s="45">
        <v>116</v>
      </c>
      <c r="U119" s="45">
        <v>15</v>
      </c>
      <c r="V119" s="43">
        <f>IF(U119 &gt; 0,T119/U119,0)</f>
        <v>7.7333333333333334</v>
      </c>
      <c r="W119" s="44">
        <v>1</v>
      </c>
      <c r="X119" s="44"/>
    </row>
    <row r="120" spans="1:24" x14ac:dyDescent="0.2">
      <c r="A120" s="37"/>
      <c r="B120" s="37"/>
      <c r="C120" s="37"/>
      <c r="D120" s="37"/>
      <c r="E120" s="41">
        <v>106</v>
      </c>
      <c r="F120" s="42" t="s">
        <v>307</v>
      </c>
      <c r="G120" s="42">
        <v>1936675354</v>
      </c>
      <c r="H120" s="43" t="s">
        <v>556</v>
      </c>
      <c r="I120" s="44" t="s">
        <v>373</v>
      </c>
      <c r="J120" s="44">
        <v>106</v>
      </c>
      <c r="K120" s="43">
        <v>226</v>
      </c>
      <c r="L120" s="43">
        <f>IF(M120 &gt; 0, MAX(M$15:M$347) / M120, 0)</f>
        <v>1</v>
      </c>
      <c r="M120" s="43">
        <v>28</v>
      </c>
      <c r="N120" s="43">
        <f>K120*L120</f>
        <v>226</v>
      </c>
      <c r="O120" s="43">
        <v>259</v>
      </c>
      <c r="P120" s="43">
        <f>IF(Q120 &gt; 0, MAX(Q$15:Q$347) / Q120, 0)</f>
        <v>1.2222222222222223</v>
      </c>
      <c r="Q120" s="43">
        <v>36</v>
      </c>
      <c r="R120" s="43">
        <f>O120*P120</f>
        <v>316.5555555555556</v>
      </c>
      <c r="S120" s="43">
        <f>N120+R120</f>
        <v>542.55555555555566</v>
      </c>
      <c r="T120" s="45">
        <v>120</v>
      </c>
      <c r="U120" s="45">
        <v>15</v>
      </c>
      <c r="V120" s="43">
        <f>IF(U120 &gt; 0,T120/U120,0)</f>
        <v>8</v>
      </c>
      <c r="W120" s="44">
        <v>1</v>
      </c>
      <c r="X120" s="44"/>
    </row>
    <row r="121" spans="1:24" x14ac:dyDescent="0.2">
      <c r="A121" s="37"/>
      <c r="B121" s="37"/>
      <c r="C121" s="37"/>
      <c r="D121" s="37"/>
      <c r="E121" s="41">
        <v>107</v>
      </c>
      <c r="F121" s="42" t="s">
        <v>95</v>
      </c>
      <c r="G121" s="42">
        <v>1936681003</v>
      </c>
      <c r="H121" s="43" t="s">
        <v>508</v>
      </c>
      <c r="I121" s="44" t="s">
        <v>368</v>
      </c>
      <c r="J121" s="44">
        <v>107</v>
      </c>
      <c r="K121" s="43">
        <v>204</v>
      </c>
      <c r="L121" s="43">
        <f>IF(M121 &gt; 0, MAX(M$15:M$347) / M121, 0)</f>
        <v>1</v>
      </c>
      <c r="M121" s="43">
        <v>28</v>
      </c>
      <c r="N121" s="43">
        <f>K121*L121</f>
        <v>204</v>
      </c>
      <c r="O121" s="43">
        <v>275</v>
      </c>
      <c r="P121" s="43">
        <f>IF(Q121 &gt; 0, MAX(Q$15:Q$347) / Q121, 0)</f>
        <v>1.2222222222222223</v>
      </c>
      <c r="Q121" s="43">
        <v>36</v>
      </c>
      <c r="R121" s="43">
        <f>O121*P121</f>
        <v>336.11111111111114</v>
      </c>
      <c r="S121" s="43">
        <f>N121+R121</f>
        <v>540.11111111111109</v>
      </c>
      <c r="T121" s="45">
        <v>108</v>
      </c>
      <c r="U121" s="45">
        <v>15</v>
      </c>
      <c r="V121" s="43">
        <f>IF(U121 &gt; 0,T121/U121,0)</f>
        <v>7.2</v>
      </c>
      <c r="W121" s="44">
        <v>1</v>
      </c>
      <c r="X121" s="44"/>
    </row>
    <row r="122" spans="1:24" x14ac:dyDescent="0.2">
      <c r="A122" s="37"/>
      <c r="B122" s="37"/>
      <c r="C122" s="37"/>
      <c r="D122" s="37"/>
      <c r="E122" s="41">
        <v>108</v>
      </c>
      <c r="F122" s="42" t="s">
        <v>51</v>
      </c>
      <c r="G122" s="42">
        <v>1936676575</v>
      </c>
      <c r="H122" s="43" t="s">
        <v>550</v>
      </c>
      <c r="I122" s="44" t="s">
        <v>386</v>
      </c>
      <c r="J122" s="44">
        <v>108</v>
      </c>
      <c r="K122" s="43">
        <v>212</v>
      </c>
      <c r="L122" s="43">
        <f>IF(M122 &gt; 0, MAX(M$15:M$347) / M122, 0)</f>
        <v>1</v>
      </c>
      <c r="M122" s="43">
        <v>28</v>
      </c>
      <c r="N122" s="43">
        <f>K122*L122</f>
        <v>212</v>
      </c>
      <c r="O122" s="43">
        <v>268</v>
      </c>
      <c r="P122" s="43">
        <f>IF(Q122 &gt; 0, MAX(Q$15:Q$347) / Q122, 0)</f>
        <v>1.2222222222222223</v>
      </c>
      <c r="Q122" s="43">
        <v>36</v>
      </c>
      <c r="R122" s="43">
        <f>O122*P122</f>
        <v>327.5555555555556</v>
      </c>
      <c r="S122" s="43">
        <f>N122+R122</f>
        <v>539.55555555555566</v>
      </c>
      <c r="T122" s="45">
        <v>118</v>
      </c>
      <c r="U122" s="45">
        <v>15</v>
      </c>
      <c r="V122" s="43">
        <f>IF(U122 &gt; 0,T122/U122,0)</f>
        <v>7.8666666666666663</v>
      </c>
      <c r="W122" s="44">
        <v>2</v>
      </c>
      <c r="X122" s="44">
        <v>1</v>
      </c>
    </row>
    <row r="123" spans="1:24" x14ac:dyDescent="0.2">
      <c r="A123" s="37"/>
      <c r="B123" s="37"/>
      <c r="C123" s="37"/>
      <c r="D123" s="37"/>
      <c r="E123" s="41">
        <v>109</v>
      </c>
      <c r="F123" s="42" t="s">
        <v>57</v>
      </c>
      <c r="G123" s="42">
        <v>1936676741</v>
      </c>
      <c r="H123" s="43" t="s">
        <v>514</v>
      </c>
      <c r="I123" s="44" t="s">
        <v>357</v>
      </c>
      <c r="J123" s="44">
        <v>109</v>
      </c>
      <c r="K123" s="43">
        <v>229</v>
      </c>
      <c r="L123" s="43">
        <f>IF(M123 &gt; 0, MAX(M$15:M$347) / M123, 0)</f>
        <v>1</v>
      </c>
      <c r="M123" s="43">
        <v>28</v>
      </c>
      <c r="N123" s="43">
        <f>K123*L123</f>
        <v>229</v>
      </c>
      <c r="O123" s="43">
        <v>254</v>
      </c>
      <c r="P123" s="43">
        <f>IF(Q123 &gt; 0, MAX(Q$15:Q$347) / Q123, 0)</f>
        <v>1.2222222222222223</v>
      </c>
      <c r="Q123" s="43">
        <v>36</v>
      </c>
      <c r="R123" s="43">
        <f>O123*P123</f>
        <v>310.44444444444446</v>
      </c>
      <c r="S123" s="43">
        <f>N123+R123</f>
        <v>539.44444444444446</v>
      </c>
      <c r="T123" s="45">
        <v>114</v>
      </c>
      <c r="U123" s="45">
        <v>15</v>
      </c>
      <c r="V123" s="43">
        <f>IF(U123 &gt; 0,T123/U123,0)</f>
        <v>7.6</v>
      </c>
      <c r="W123" s="44">
        <v>1</v>
      </c>
      <c r="X123" s="44"/>
    </row>
    <row r="124" spans="1:24" x14ac:dyDescent="0.2">
      <c r="A124" s="37"/>
      <c r="B124" s="37"/>
      <c r="C124" s="37"/>
      <c r="D124" s="37"/>
      <c r="E124" s="41">
        <v>110</v>
      </c>
      <c r="F124" s="42" t="s">
        <v>118</v>
      </c>
      <c r="G124" s="42">
        <v>1936649338</v>
      </c>
      <c r="H124" s="43" t="s">
        <v>684</v>
      </c>
      <c r="I124" s="44" t="s">
        <v>380</v>
      </c>
      <c r="J124" s="44">
        <v>110</v>
      </c>
      <c r="K124" s="43">
        <v>225</v>
      </c>
      <c r="L124" s="43">
        <f>IF(M124 &gt; 0, MAX(M$15:M$347) / M124, 0)</f>
        <v>1</v>
      </c>
      <c r="M124" s="43">
        <v>28</v>
      </c>
      <c r="N124" s="43">
        <f>K124*L124</f>
        <v>225</v>
      </c>
      <c r="O124" s="43">
        <v>256</v>
      </c>
      <c r="P124" s="43">
        <f>IF(Q124 &gt; 0, MAX(Q$15:Q$347) / Q124, 0)</f>
        <v>1.2222222222222223</v>
      </c>
      <c r="Q124" s="43">
        <v>36</v>
      </c>
      <c r="R124" s="43">
        <f>O124*P124</f>
        <v>312.88888888888891</v>
      </c>
      <c r="S124" s="43">
        <f>N124+R124</f>
        <v>537.88888888888891</v>
      </c>
      <c r="T124" s="45">
        <v>117</v>
      </c>
      <c r="U124" s="45">
        <v>15</v>
      </c>
      <c r="V124" s="43">
        <f>IF(U124 &gt; 0,T124/U124,0)</f>
        <v>7.8</v>
      </c>
      <c r="W124" s="44">
        <v>1</v>
      </c>
      <c r="X124" s="44"/>
    </row>
    <row r="125" spans="1:24" x14ac:dyDescent="0.2">
      <c r="A125" s="37"/>
      <c r="B125" s="37"/>
      <c r="C125" s="37"/>
      <c r="D125" s="37"/>
      <c r="E125" s="41">
        <v>111</v>
      </c>
      <c r="F125" s="42" t="s">
        <v>143</v>
      </c>
      <c r="G125" s="42">
        <v>1936668774</v>
      </c>
      <c r="H125" s="43" t="s">
        <v>640</v>
      </c>
      <c r="I125" s="44" t="s">
        <v>373</v>
      </c>
      <c r="J125" s="44">
        <v>111</v>
      </c>
      <c r="K125" s="43">
        <v>226</v>
      </c>
      <c r="L125" s="43">
        <f>IF(M125 &gt; 0, MAX(M$15:M$347) / M125, 0)</f>
        <v>1</v>
      </c>
      <c r="M125" s="43">
        <v>28</v>
      </c>
      <c r="N125" s="43">
        <f>K125*L125</f>
        <v>226</v>
      </c>
      <c r="O125" s="43">
        <v>255</v>
      </c>
      <c r="P125" s="43">
        <f>IF(Q125 &gt; 0, MAX(Q$15:Q$347) / Q125, 0)</f>
        <v>1.2222222222222223</v>
      </c>
      <c r="Q125" s="43">
        <v>36</v>
      </c>
      <c r="R125" s="43">
        <f>O125*P125</f>
        <v>311.66666666666669</v>
      </c>
      <c r="S125" s="43">
        <f>N125+R125</f>
        <v>537.66666666666674</v>
      </c>
      <c r="T125" s="45">
        <v>119</v>
      </c>
      <c r="U125" s="45">
        <v>15</v>
      </c>
      <c r="V125" s="43">
        <f>IF(U125 &gt; 0,T125/U125,0)</f>
        <v>7.9333333333333336</v>
      </c>
      <c r="W125" s="44">
        <v>1</v>
      </c>
      <c r="X125" s="44"/>
    </row>
    <row r="126" spans="1:24" x14ac:dyDescent="0.2">
      <c r="A126" s="37"/>
      <c r="B126" s="37"/>
      <c r="C126" s="37"/>
      <c r="D126" s="37"/>
      <c r="E126" s="41">
        <v>112</v>
      </c>
      <c r="F126" s="42" t="s">
        <v>312</v>
      </c>
      <c r="G126" s="42">
        <v>1936675502</v>
      </c>
      <c r="H126" s="43" t="s">
        <v>591</v>
      </c>
      <c r="I126" s="44" t="s">
        <v>376</v>
      </c>
      <c r="J126" s="44">
        <v>112</v>
      </c>
      <c r="K126" s="43">
        <v>214</v>
      </c>
      <c r="L126" s="43">
        <f>IF(M126 &gt; 0, MAX(M$15:M$347) / M126, 0)</f>
        <v>1</v>
      </c>
      <c r="M126" s="43">
        <v>28</v>
      </c>
      <c r="N126" s="43">
        <f>K126*L126</f>
        <v>214</v>
      </c>
      <c r="O126" s="43">
        <v>264</v>
      </c>
      <c r="P126" s="43">
        <f>IF(Q126 &gt; 0, MAX(Q$15:Q$347) / Q126, 0)</f>
        <v>1.2222222222222223</v>
      </c>
      <c r="Q126" s="43">
        <v>36</v>
      </c>
      <c r="R126" s="43">
        <f>O126*P126</f>
        <v>322.66666666666669</v>
      </c>
      <c r="S126" s="43">
        <f>N126+R126</f>
        <v>536.66666666666674</v>
      </c>
      <c r="T126" s="45">
        <v>121</v>
      </c>
      <c r="U126" s="45">
        <v>15</v>
      </c>
      <c r="V126" s="43">
        <f>IF(U126 &gt; 0,T126/U126,0)</f>
        <v>8.0666666666666664</v>
      </c>
      <c r="W126" s="44">
        <v>1</v>
      </c>
      <c r="X126" s="44"/>
    </row>
    <row r="127" spans="1:24" x14ac:dyDescent="0.2">
      <c r="A127" s="37"/>
      <c r="B127" s="37"/>
      <c r="C127" s="37"/>
      <c r="D127" s="37"/>
      <c r="E127" s="41">
        <v>113</v>
      </c>
      <c r="F127" s="42" t="s">
        <v>117</v>
      </c>
      <c r="G127" s="42">
        <v>1936649313</v>
      </c>
      <c r="H127" s="43" t="s">
        <v>569</v>
      </c>
      <c r="I127" s="44" t="s">
        <v>386</v>
      </c>
      <c r="J127" s="44">
        <v>113</v>
      </c>
      <c r="K127" s="43">
        <v>207</v>
      </c>
      <c r="L127" s="43">
        <f>IF(M127 &gt; 0, MAX(M$15:M$347) / M127, 0)</f>
        <v>1</v>
      </c>
      <c r="M127" s="43">
        <v>28</v>
      </c>
      <c r="N127" s="43">
        <f>K127*L127</f>
        <v>207</v>
      </c>
      <c r="O127" s="43">
        <v>269</v>
      </c>
      <c r="P127" s="43">
        <f>IF(Q127 &gt; 0, MAX(Q$15:Q$347) / Q127, 0)</f>
        <v>1.2222222222222223</v>
      </c>
      <c r="Q127" s="43">
        <v>36</v>
      </c>
      <c r="R127" s="43">
        <f>O127*P127</f>
        <v>328.77777777777783</v>
      </c>
      <c r="S127" s="43">
        <f>N127+R127</f>
        <v>535.77777777777783</v>
      </c>
      <c r="T127" s="45">
        <v>116</v>
      </c>
      <c r="U127" s="45">
        <v>15</v>
      </c>
      <c r="V127" s="43">
        <f>IF(U127 &gt; 0,T127/U127,0)</f>
        <v>7.7333333333333334</v>
      </c>
      <c r="W127" s="44"/>
      <c r="X127" s="44"/>
    </row>
    <row r="128" spans="1:24" x14ac:dyDescent="0.2">
      <c r="A128" s="37"/>
      <c r="B128" s="37"/>
      <c r="C128" s="37"/>
      <c r="D128" s="37"/>
      <c r="E128" s="41">
        <v>114</v>
      </c>
      <c r="F128" s="42" t="s">
        <v>314</v>
      </c>
      <c r="G128" s="42">
        <v>1936675556</v>
      </c>
      <c r="H128" s="43" t="s">
        <v>554</v>
      </c>
      <c r="I128" s="44" t="s">
        <v>373</v>
      </c>
      <c r="J128" s="44">
        <v>114</v>
      </c>
      <c r="K128" s="43">
        <v>199</v>
      </c>
      <c r="L128" s="43">
        <f>IF(M128 &gt; 0, MAX(M$15:M$347) / M128, 0)</f>
        <v>1</v>
      </c>
      <c r="M128" s="43">
        <v>28</v>
      </c>
      <c r="N128" s="43">
        <f>K128*L128</f>
        <v>199</v>
      </c>
      <c r="O128" s="43">
        <v>275</v>
      </c>
      <c r="P128" s="43">
        <f>IF(Q128 &gt; 0, MAX(Q$15:Q$347) / Q128, 0)</f>
        <v>1.2222222222222223</v>
      </c>
      <c r="Q128" s="43">
        <v>36</v>
      </c>
      <c r="R128" s="43">
        <f>O128*P128</f>
        <v>336.11111111111114</v>
      </c>
      <c r="S128" s="43">
        <f>N128+R128</f>
        <v>535.11111111111109</v>
      </c>
      <c r="T128" s="45">
        <v>109</v>
      </c>
      <c r="U128" s="45">
        <v>15</v>
      </c>
      <c r="V128" s="43">
        <f>IF(U128 &gt; 0,T128/U128,0)</f>
        <v>7.2666666666666666</v>
      </c>
      <c r="W128" s="44"/>
      <c r="X128" s="44"/>
    </row>
    <row r="129" spans="1:24" x14ac:dyDescent="0.2">
      <c r="A129" s="37"/>
      <c r="B129" s="37"/>
      <c r="C129" s="37"/>
      <c r="D129" s="37"/>
      <c r="E129" s="41">
        <v>115</v>
      </c>
      <c r="F129" s="42" t="s">
        <v>174</v>
      </c>
      <c r="G129" s="42">
        <v>1936669708</v>
      </c>
      <c r="H129" s="43" t="s">
        <v>553</v>
      </c>
      <c r="I129" s="44" t="s">
        <v>373</v>
      </c>
      <c r="J129" s="44">
        <v>115</v>
      </c>
      <c r="K129" s="43">
        <v>209</v>
      </c>
      <c r="L129" s="43">
        <f>IF(M129 &gt; 0, MAX(M$15:M$347) / M129, 0)</f>
        <v>1</v>
      </c>
      <c r="M129" s="43">
        <v>28</v>
      </c>
      <c r="N129" s="43">
        <f>K129*L129</f>
        <v>209</v>
      </c>
      <c r="O129" s="43">
        <v>265</v>
      </c>
      <c r="P129" s="43">
        <f>IF(Q129 &gt; 0, MAX(Q$15:Q$347) / Q129, 0)</f>
        <v>1.2222222222222223</v>
      </c>
      <c r="Q129" s="43">
        <v>36</v>
      </c>
      <c r="R129" s="43">
        <f>O129*P129</f>
        <v>323.88888888888891</v>
      </c>
      <c r="S129" s="43">
        <f>N129+R129</f>
        <v>532.88888888888891</v>
      </c>
      <c r="T129" s="45">
        <v>116</v>
      </c>
      <c r="U129" s="45">
        <v>15</v>
      </c>
      <c r="V129" s="43">
        <f>IF(U129 &gt; 0,T129/U129,0)</f>
        <v>7.7333333333333334</v>
      </c>
      <c r="W129" s="44">
        <v>1</v>
      </c>
      <c r="X129" s="44"/>
    </row>
    <row r="130" spans="1:24" x14ac:dyDescent="0.2">
      <c r="A130" s="37"/>
      <c r="B130" s="37"/>
      <c r="C130" s="37"/>
      <c r="D130" s="37"/>
      <c r="E130" s="41">
        <v>116</v>
      </c>
      <c r="F130" s="42" t="s">
        <v>198</v>
      </c>
      <c r="G130" s="42">
        <v>1936670252</v>
      </c>
      <c r="H130" s="43" t="s">
        <v>408</v>
      </c>
      <c r="I130" s="44" t="s">
        <v>370</v>
      </c>
      <c r="J130" s="44">
        <v>116</v>
      </c>
      <c r="K130" s="43">
        <v>205</v>
      </c>
      <c r="L130" s="43">
        <f>IF(M130 &gt; 0, MAX(M$15:M$347) / M130, 0)</f>
        <v>1</v>
      </c>
      <c r="M130" s="43">
        <v>28</v>
      </c>
      <c r="N130" s="43">
        <f>K130*L130</f>
        <v>205</v>
      </c>
      <c r="O130" s="43">
        <v>266</v>
      </c>
      <c r="P130" s="43">
        <f>IF(Q130 &gt; 0, MAX(Q$15:Q$347) / Q130, 0)</f>
        <v>1.2222222222222223</v>
      </c>
      <c r="Q130" s="43">
        <v>36</v>
      </c>
      <c r="R130" s="43">
        <f>O130*P130</f>
        <v>325.11111111111114</v>
      </c>
      <c r="S130" s="43">
        <f>N130+R130</f>
        <v>530.11111111111109</v>
      </c>
      <c r="T130" s="45">
        <v>118</v>
      </c>
      <c r="U130" s="45">
        <v>15</v>
      </c>
      <c r="V130" s="43">
        <f>IF(U130 &gt; 0,T130/U130,0)</f>
        <v>7.8666666666666663</v>
      </c>
      <c r="W130" s="44">
        <v>1</v>
      </c>
      <c r="X130" s="44"/>
    </row>
    <row r="131" spans="1:24" x14ac:dyDescent="0.2">
      <c r="A131" s="37"/>
      <c r="B131" s="37"/>
      <c r="C131" s="37"/>
      <c r="D131" s="37"/>
      <c r="E131" s="41">
        <v>117</v>
      </c>
      <c r="F131" s="42" t="s">
        <v>250</v>
      </c>
      <c r="G131" s="42">
        <v>1936672005</v>
      </c>
      <c r="H131" s="43" t="s">
        <v>488</v>
      </c>
      <c r="I131" s="44" t="s">
        <v>368</v>
      </c>
      <c r="J131" s="44">
        <v>117</v>
      </c>
      <c r="K131" s="43">
        <v>202</v>
      </c>
      <c r="L131" s="43">
        <f>IF(M131 &gt; 0, MAX(M$15:M$347) / M131, 0)</f>
        <v>1</v>
      </c>
      <c r="M131" s="43">
        <v>28</v>
      </c>
      <c r="N131" s="43">
        <f>K131*L131</f>
        <v>202</v>
      </c>
      <c r="O131" s="43">
        <v>265</v>
      </c>
      <c r="P131" s="43">
        <f>IF(Q131 &gt; 0, MAX(Q$15:Q$347) / Q131, 0)</f>
        <v>1.2222222222222223</v>
      </c>
      <c r="Q131" s="43">
        <v>36</v>
      </c>
      <c r="R131" s="43">
        <f>O131*P131</f>
        <v>323.88888888888891</v>
      </c>
      <c r="S131" s="43">
        <f>N131+R131</f>
        <v>525.88888888888891</v>
      </c>
      <c r="T131" s="45">
        <v>115</v>
      </c>
      <c r="U131" s="45">
        <v>15</v>
      </c>
      <c r="V131" s="43">
        <f>IF(U131 &gt; 0,T131/U131,0)</f>
        <v>7.666666666666667</v>
      </c>
      <c r="W131" s="44">
        <v>2</v>
      </c>
      <c r="X131" s="44"/>
    </row>
    <row r="132" spans="1:24" x14ac:dyDescent="0.2">
      <c r="A132" s="37"/>
      <c r="B132" s="37"/>
      <c r="C132" s="37"/>
      <c r="D132" s="37"/>
      <c r="E132" s="41">
        <v>118</v>
      </c>
      <c r="F132" s="42" t="s">
        <v>334</v>
      </c>
      <c r="G132" s="42">
        <v>1941592885</v>
      </c>
      <c r="H132" s="43" t="s">
        <v>369</v>
      </c>
      <c r="I132" s="44" t="s">
        <v>368</v>
      </c>
      <c r="J132" s="44">
        <v>118</v>
      </c>
      <c r="K132" s="43">
        <v>208</v>
      </c>
      <c r="L132" s="43">
        <f>IF(M132 &gt; 0, MAX(M$15:M$347) / M132, 0)</f>
        <v>1</v>
      </c>
      <c r="M132" s="43">
        <v>28</v>
      </c>
      <c r="N132" s="43">
        <f>K132*L132</f>
        <v>208</v>
      </c>
      <c r="O132" s="43">
        <v>260</v>
      </c>
      <c r="P132" s="43">
        <f>IF(Q132 &gt; 0, MAX(Q$15:Q$347) / Q132, 0)</f>
        <v>1.2222222222222223</v>
      </c>
      <c r="Q132" s="43">
        <v>36</v>
      </c>
      <c r="R132" s="43">
        <f>O132*P132</f>
        <v>317.77777777777783</v>
      </c>
      <c r="S132" s="43">
        <f>N132+R132</f>
        <v>525.77777777777783</v>
      </c>
      <c r="T132" s="45">
        <v>113</v>
      </c>
      <c r="U132" s="45">
        <v>15</v>
      </c>
      <c r="V132" s="43">
        <f>IF(U132 &gt; 0,T132/U132,0)</f>
        <v>7.5333333333333332</v>
      </c>
      <c r="W132" s="44">
        <v>1</v>
      </c>
      <c r="X132" s="44"/>
    </row>
    <row r="133" spans="1:24" x14ac:dyDescent="0.2">
      <c r="A133" s="37"/>
      <c r="B133" s="37"/>
      <c r="C133" s="37"/>
      <c r="D133" s="37"/>
      <c r="E133" s="41">
        <v>119</v>
      </c>
      <c r="F133" s="42" t="s">
        <v>294</v>
      </c>
      <c r="G133" s="42">
        <v>1936674991</v>
      </c>
      <c r="H133" s="43" t="s">
        <v>668</v>
      </c>
      <c r="I133" s="44" t="s">
        <v>364</v>
      </c>
      <c r="J133" s="44">
        <v>119</v>
      </c>
      <c r="K133" s="43">
        <v>203</v>
      </c>
      <c r="L133" s="43">
        <f>IF(M133 &gt; 0, MAX(M$15:M$347) / M133, 0)</f>
        <v>1</v>
      </c>
      <c r="M133" s="43">
        <v>28</v>
      </c>
      <c r="N133" s="43">
        <f>K133*L133</f>
        <v>203</v>
      </c>
      <c r="O133" s="43">
        <v>264</v>
      </c>
      <c r="P133" s="43">
        <f>IF(Q133 &gt; 0, MAX(Q$15:Q$347) / Q133, 0)</f>
        <v>1.2222222222222223</v>
      </c>
      <c r="Q133" s="43">
        <v>36</v>
      </c>
      <c r="R133" s="43">
        <f>O133*P133</f>
        <v>322.66666666666669</v>
      </c>
      <c r="S133" s="43">
        <f>N133+R133</f>
        <v>525.66666666666674</v>
      </c>
      <c r="T133" s="45">
        <v>116</v>
      </c>
      <c r="U133" s="45">
        <v>15</v>
      </c>
      <c r="V133" s="43">
        <f>IF(U133 &gt; 0,T133/U133,0)</f>
        <v>7.7333333333333334</v>
      </c>
      <c r="W133" s="44">
        <v>1</v>
      </c>
      <c r="X133" s="44"/>
    </row>
    <row r="134" spans="1:24" x14ac:dyDescent="0.2">
      <c r="A134" s="37"/>
      <c r="B134" s="37"/>
      <c r="C134" s="37"/>
      <c r="D134" s="37"/>
      <c r="E134" s="41">
        <v>120</v>
      </c>
      <c r="F134" s="42" t="s">
        <v>73</v>
      </c>
      <c r="G134" s="42">
        <v>1936678395</v>
      </c>
      <c r="H134" s="43" t="s">
        <v>544</v>
      </c>
      <c r="I134" s="44" t="s">
        <v>357</v>
      </c>
      <c r="J134" s="44">
        <v>120</v>
      </c>
      <c r="K134" s="43">
        <v>215</v>
      </c>
      <c r="L134" s="43">
        <f>IF(M134 &gt; 0, MAX(M$15:M$347) / M134, 0)</f>
        <v>1</v>
      </c>
      <c r="M134" s="43">
        <v>28</v>
      </c>
      <c r="N134" s="43">
        <f>K134*L134</f>
        <v>215</v>
      </c>
      <c r="O134" s="43">
        <v>254</v>
      </c>
      <c r="P134" s="43">
        <f>IF(Q134 &gt; 0, MAX(Q$15:Q$347) / Q134, 0)</f>
        <v>1.2222222222222223</v>
      </c>
      <c r="Q134" s="43">
        <v>36</v>
      </c>
      <c r="R134" s="43">
        <f>O134*P134</f>
        <v>310.44444444444446</v>
      </c>
      <c r="S134" s="43">
        <f>N134+R134</f>
        <v>525.44444444444446</v>
      </c>
      <c r="T134" s="45">
        <v>120</v>
      </c>
      <c r="U134" s="45">
        <v>15</v>
      </c>
      <c r="V134" s="43">
        <f>IF(U134 &gt; 0,T134/U134,0)</f>
        <v>8</v>
      </c>
      <c r="W134" s="44">
        <v>2</v>
      </c>
      <c r="X134" s="44"/>
    </row>
    <row r="135" spans="1:24" x14ac:dyDescent="0.2">
      <c r="A135" s="37"/>
      <c r="B135" s="37"/>
      <c r="C135" s="37"/>
      <c r="D135" s="37"/>
      <c r="E135" s="41">
        <v>121</v>
      </c>
      <c r="F135" s="42" t="s">
        <v>247</v>
      </c>
      <c r="G135" s="42">
        <v>1936671886</v>
      </c>
      <c r="H135" s="43" t="s">
        <v>537</v>
      </c>
      <c r="I135" s="44" t="s">
        <v>386</v>
      </c>
      <c r="J135" s="44">
        <v>121</v>
      </c>
      <c r="K135" s="43">
        <v>201</v>
      </c>
      <c r="L135" s="43">
        <f>IF(M135 &gt; 0, MAX(M$15:M$347) / M135, 0)</f>
        <v>1</v>
      </c>
      <c r="M135" s="43">
        <v>28</v>
      </c>
      <c r="N135" s="43">
        <f>K135*L135</f>
        <v>201</v>
      </c>
      <c r="O135" s="43">
        <v>265</v>
      </c>
      <c r="P135" s="43">
        <f>IF(Q135 &gt; 0, MAX(Q$15:Q$347) / Q135, 0)</f>
        <v>1.2222222222222223</v>
      </c>
      <c r="Q135" s="43">
        <v>36</v>
      </c>
      <c r="R135" s="43">
        <f>O135*P135</f>
        <v>323.88888888888891</v>
      </c>
      <c r="S135" s="43">
        <f>N135+R135</f>
        <v>524.88888888888891</v>
      </c>
      <c r="T135" s="45">
        <v>115</v>
      </c>
      <c r="U135" s="45">
        <v>15</v>
      </c>
      <c r="V135" s="43">
        <f>IF(U135 &gt; 0,T135/U135,0)</f>
        <v>7.666666666666667</v>
      </c>
      <c r="W135" s="44">
        <v>2</v>
      </c>
      <c r="X135" s="44"/>
    </row>
    <row r="136" spans="1:24" x14ac:dyDescent="0.2">
      <c r="A136" s="37"/>
      <c r="B136" s="37"/>
      <c r="C136" s="37"/>
      <c r="D136" s="37"/>
      <c r="E136" s="41">
        <v>122</v>
      </c>
      <c r="F136" s="42" t="s">
        <v>197</v>
      </c>
      <c r="G136" s="42">
        <v>1936670219</v>
      </c>
      <c r="H136" s="43" t="s">
        <v>566</v>
      </c>
      <c r="I136" s="44" t="s">
        <v>370</v>
      </c>
      <c r="J136" s="44">
        <v>122</v>
      </c>
      <c r="K136" s="43">
        <v>217</v>
      </c>
      <c r="L136" s="43">
        <f>IF(M136 &gt; 0, MAX(M$15:M$347) / M136, 0)</f>
        <v>1</v>
      </c>
      <c r="M136" s="43">
        <v>28</v>
      </c>
      <c r="N136" s="43">
        <f>K136*L136</f>
        <v>217</v>
      </c>
      <c r="O136" s="43">
        <v>251</v>
      </c>
      <c r="P136" s="43">
        <f>IF(Q136 &gt; 0, MAX(Q$15:Q$347) / Q136, 0)</f>
        <v>1.2222222222222223</v>
      </c>
      <c r="Q136" s="43">
        <v>36</v>
      </c>
      <c r="R136" s="43">
        <f>O136*P136</f>
        <v>306.77777777777783</v>
      </c>
      <c r="S136" s="43">
        <f>N136+R136</f>
        <v>523.77777777777783</v>
      </c>
      <c r="T136" s="45">
        <v>116</v>
      </c>
      <c r="U136" s="45">
        <v>15</v>
      </c>
      <c r="V136" s="43">
        <f>IF(U136 &gt; 0,T136/U136,0)</f>
        <v>7.7333333333333334</v>
      </c>
      <c r="W136" s="44">
        <v>2</v>
      </c>
      <c r="X136" s="44"/>
    </row>
    <row r="137" spans="1:24" x14ac:dyDescent="0.2">
      <c r="A137" s="37"/>
      <c r="B137" s="37"/>
      <c r="C137" s="37"/>
      <c r="D137" s="37"/>
      <c r="E137" s="41">
        <v>123</v>
      </c>
      <c r="F137" s="42" t="s">
        <v>232</v>
      </c>
      <c r="G137" s="42">
        <v>1936671300</v>
      </c>
      <c r="H137" s="43" t="s">
        <v>495</v>
      </c>
      <c r="I137" s="44" t="s">
        <v>368</v>
      </c>
      <c r="J137" s="44">
        <v>123</v>
      </c>
      <c r="K137" s="43">
        <v>174</v>
      </c>
      <c r="L137" s="43">
        <f>IF(M137 &gt; 0, MAX(M$15:M$347) / M137, 0)</f>
        <v>1</v>
      </c>
      <c r="M137" s="43">
        <v>28</v>
      </c>
      <c r="N137" s="43">
        <f>K137*L137</f>
        <v>174</v>
      </c>
      <c r="O137" s="43">
        <v>286</v>
      </c>
      <c r="P137" s="43">
        <f>IF(Q137 &gt; 0, MAX(Q$15:Q$347) / Q137, 0)</f>
        <v>1.2222222222222223</v>
      </c>
      <c r="Q137" s="43">
        <v>36</v>
      </c>
      <c r="R137" s="43">
        <f>O137*P137</f>
        <v>349.5555555555556</v>
      </c>
      <c r="S137" s="43">
        <f>N137+R137</f>
        <v>523.55555555555566</v>
      </c>
      <c r="T137" s="45">
        <v>112</v>
      </c>
      <c r="U137" s="45">
        <v>15</v>
      </c>
      <c r="V137" s="43">
        <f>IF(U137 &gt; 0,T137/U137,0)</f>
        <v>7.4666666666666668</v>
      </c>
      <c r="W137" s="44">
        <v>1</v>
      </c>
      <c r="X137" s="44"/>
    </row>
    <row r="138" spans="1:24" x14ac:dyDescent="0.2">
      <c r="A138" s="37"/>
      <c r="B138" s="37"/>
      <c r="C138" s="37"/>
      <c r="D138" s="37"/>
      <c r="E138" s="41">
        <v>124</v>
      </c>
      <c r="F138" s="42" t="s">
        <v>169</v>
      </c>
      <c r="G138" s="42">
        <v>1936669563</v>
      </c>
      <c r="H138" s="43" t="s">
        <v>507</v>
      </c>
      <c r="I138" s="44" t="s">
        <v>368</v>
      </c>
      <c r="J138" s="44">
        <v>124</v>
      </c>
      <c r="K138" s="43">
        <v>217</v>
      </c>
      <c r="L138" s="43">
        <f>IF(M138 &gt; 0, MAX(M$15:M$347) / M138, 0)</f>
        <v>1</v>
      </c>
      <c r="M138" s="43">
        <v>28</v>
      </c>
      <c r="N138" s="43">
        <f>K138*L138</f>
        <v>217</v>
      </c>
      <c r="O138" s="43">
        <v>250</v>
      </c>
      <c r="P138" s="43">
        <f>IF(Q138 &gt; 0, MAX(Q$15:Q$347) / Q138, 0)</f>
        <v>1.2222222222222223</v>
      </c>
      <c r="Q138" s="43">
        <v>36</v>
      </c>
      <c r="R138" s="43">
        <f>O138*P138</f>
        <v>305.5555555555556</v>
      </c>
      <c r="S138" s="43">
        <f>N138+R138</f>
        <v>522.55555555555566</v>
      </c>
      <c r="T138" s="45">
        <v>118</v>
      </c>
      <c r="U138" s="45">
        <v>15</v>
      </c>
      <c r="V138" s="43">
        <f>IF(U138 &gt; 0,T138/U138,0)</f>
        <v>7.8666666666666663</v>
      </c>
      <c r="W138" s="44">
        <v>1</v>
      </c>
      <c r="X138" s="44"/>
    </row>
    <row r="139" spans="1:24" x14ac:dyDescent="0.2">
      <c r="A139" s="37"/>
      <c r="B139" s="37"/>
      <c r="C139" s="37"/>
      <c r="D139" s="37"/>
      <c r="E139" s="41">
        <v>125</v>
      </c>
      <c r="F139" s="42" t="s">
        <v>322</v>
      </c>
      <c r="G139" s="42">
        <v>1936675857</v>
      </c>
      <c r="H139" s="43" t="s">
        <v>465</v>
      </c>
      <c r="I139" s="44" t="s">
        <v>366</v>
      </c>
      <c r="J139" s="44">
        <v>125</v>
      </c>
      <c r="K139" s="43">
        <v>197</v>
      </c>
      <c r="L139" s="43">
        <f>IF(M139 &gt; 0, MAX(M$15:M$347) / M139, 0)</f>
        <v>1</v>
      </c>
      <c r="M139" s="43">
        <v>28</v>
      </c>
      <c r="N139" s="43">
        <f>K139*L139</f>
        <v>197</v>
      </c>
      <c r="O139" s="43">
        <v>266</v>
      </c>
      <c r="P139" s="43">
        <f>IF(Q139 &gt; 0, MAX(Q$15:Q$347) / Q139, 0)</f>
        <v>1.2222222222222223</v>
      </c>
      <c r="Q139" s="43">
        <v>36</v>
      </c>
      <c r="R139" s="43">
        <f>O139*P139</f>
        <v>325.11111111111114</v>
      </c>
      <c r="S139" s="43">
        <f>N139+R139</f>
        <v>522.11111111111109</v>
      </c>
      <c r="T139" s="45">
        <v>114</v>
      </c>
      <c r="U139" s="45">
        <v>15</v>
      </c>
      <c r="V139" s="43">
        <f>IF(U139 &gt; 0,T139/U139,0)</f>
        <v>7.6</v>
      </c>
      <c r="W139" s="44">
        <v>2</v>
      </c>
      <c r="X139" s="44"/>
    </row>
    <row r="140" spans="1:24" x14ac:dyDescent="0.2">
      <c r="A140" s="37"/>
      <c r="B140" s="37"/>
      <c r="C140" s="37"/>
      <c r="D140" s="37"/>
      <c r="E140" s="41">
        <v>126</v>
      </c>
      <c r="F140" s="42" t="s">
        <v>40</v>
      </c>
      <c r="G140" s="42">
        <v>1936675931</v>
      </c>
      <c r="H140" s="43" t="s">
        <v>633</v>
      </c>
      <c r="I140" s="44" t="s">
        <v>359</v>
      </c>
      <c r="J140" s="44">
        <v>126</v>
      </c>
      <c r="K140" s="43">
        <v>205</v>
      </c>
      <c r="L140" s="43">
        <f>IF(M140 &gt; 0, MAX(M$15:M$347) / M140, 0)</f>
        <v>1</v>
      </c>
      <c r="M140" s="43">
        <v>28</v>
      </c>
      <c r="N140" s="43">
        <f>K140*L140</f>
        <v>205</v>
      </c>
      <c r="O140" s="43">
        <v>259</v>
      </c>
      <c r="P140" s="43">
        <f>IF(Q140 &gt; 0, MAX(Q$15:Q$347) / Q140, 0)</f>
        <v>1.2222222222222223</v>
      </c>
      <c r="Q140" s="43">
        <v>36</v>
      </c>
      <c r="R140" s="43">
        <f>O140*P140</f>
        <v>316.5555555555556</v>
      </c>
      <c r="S140" s="43">
        <f>N140+R140</f>
        <v>521.55555555555566</v>
      </c>
      <c r="T140" s="45">
        <v>114</v>
      </c>
      <c r="U140" s="45">
        <v>15</v>
      </c>
      <c r="V140" s="43">
        <f>IF(U140 &gt; 0,T140/U140,0)</f>
        <v>7.6</v>
      </c>
      <c r="W140" s="44"/>
      <c r="X140" s="44"/>
    </row>
    <row r="141" spans="1:24" x14ac:dyDescent="0.2">
      <c r="A141" s="37"/>
      <c r="B141" s="37"/>
      <c r="C141" s="37"/>
      <c r="D141" s="37"/>
      <c r="E141" s="41">
        <v>127</v>
      </c>
      <c r="F141" s="42" t="s">
        <v>272</v>
      </c>
      <c r="G141" s="42">
        <v>1936674277</v>
      </c>
      <c r="H141" s="43" t="s">
        <v>650</v>
      </c>
      <c r="I141" s="44" t="s">
        <v>373</v>
      </c>
      <c r="J141" s="44">
        <v>127</v>
      </c>
      <c r="K141" s="43">
        <v>185</v>
      </c>
      <c r="L141" s="43">
        <f>IF(M141 &gt; 0, MAX(M$15:M$347) / M141, 0)</f>
        <v>1</v>
      </c>
      <c r="M141" s="43">
        <v>28</v>
      </c>
      <c r="N141" s="43">
        <f>K141*L141</f>
        <v>185</v>
      </c>
      <c r="O141" s="43">
        <v>274</v>
      </c>
      <c r="P141" s="43">
        <f>IF(Q141 &gt; 0, MAX(Q$15:Q$347) / Q141, 0)</f>
        <v>1.2222222222222223</v>
      </c>
      <c r="Q141" s="43">
        <v>36</v>
      </c>
      <c r="R141" s="43">
        <f>O141*P141</f>
        <v>334.88888888888891</v>
      </c>
      <c r="S141" s="43">
        <f>N141+R141</f>
        <v>519.88888888888891</v>
      </c>
      <c r="T141" s="45">
        <v>111</v>
      </c>
      <c r="U141" s="45">
        <v>15</v>
      </c>
      <c r="V141" s="43">
        <f>IF(U141 &gt; 0,T141/U141,0)</f>
        <v>7.4</v>
      </c>
      <c r="W141" s="44"/>
      <c r="X141" s="44">
        <v>1</v>
      </c>
    </row>
    <row r="142" spans="1:24" x14ac:dyDescent="0.2">
      <c r="A142" s="37"/>
      <c r="B142" s="37"/>
      <c r="C142" s="37"/>
      <c r="D142" s="37"/>
      <c r="E142" s="41">
        <v>128</v>
      </c>
      <c r="F142" s="42" t="s">
        <v>147</v>
      </c>
      <c r="G142" s="42">
        <v>1936668883</v>
      </c>
      <c r="H142" s="43" t="s">
        <v>481</v>
      </c>
      <c r="I142" s="44" t="s">
        <v>366</v>
      </c>
      <c r="J142" s="44">
        <v>128</v>
      </c>
      <c r="K142" s="43">
        <v>197</v>
      </c>
      <c r="L142" s="43">
        <f>IF(M142 &gt; 0, MAX(M$15:M$347) / M142, 0)</f>
        <v>1</v>
      </c>
      <c r="M142" s="43">
        <v>28</v>
      </c>
      <c r="N142" s="43">
        <f>K142*L142</f>
        <v>197</v>
      </c>
      <c r="O142" s="43">
        <v>263</v>
      </c>
      <c r="P142" s="43">
        <f>IF(Q142 &gt; 0, MAX(Q$15:Q$347) / Q142, 0)</f>
        <v>1.2222222222222223</v>
      </c>
      <c r="Q142" s="43">
        <v>36</v>
      </c>
      <c r="R142" s="43">
        <f>O142*P142</f>
        <v>321.44444444444446</v>
      </c>
      <c r="S142" s="43">
        <f>N142+R142</f>
        <v>518.44444444444446</v>
      </c>
      <c r="T142" s="45">
        <v>111</v>
      </c>
      <c r="U142" s="45">
        <v>15</v>
      </c>
      <c r="V142" s="43">
        <f>IF(U142 &gt; 0,T142/U142,0)</f>
        <v>7.4</v>
      </c>
      <c r="W142" s="44">
        <v>2</v>
      </c>
      <c r="X142" s="44"/>
    </row>
    <row r="143" spans="1:24" x14ac:dyDescent="0.2">
      <c r="A143" s="37"/>
      <c r="B143" s="37"/>
      <c r="C143" s="37"/>
      <c r="D143" s="37"/>
      <c r="E143" s="41">
        <v>129</v>
      </c>
      <c r="F143" s="42" t="s">
        <v>336</v>
      </c>
      <c r="G143" s="42">
        <v>1941718527</v>
      </c>
      <c r="H143" s="43" t="s">
        <v>379</v>
      </c>
      <c r="I143" s="44" t="s">
        <v>376</v>
      </c>
      <c r="J143" s="44">
        <v>129</v>
      </c>
      <c r="K143" s="43">
        <v>218</v>
      </c>
      <c r="L143" s="43">
        <f>IF(M143 &gt; 0, MAX(M$15:M$347) / M143, 0)</f>
        <v>1</v>
      </c>
      <c r="M143" s="43">
        <v>28</v>
      </c>
      <c r="N143" s="43">
        <f>K143*L143</f>
        <v>218</v>
      </c>
      <c r="O143" s="43">
        <v>245</v>
      </c>
      <c r="P143" s="43">
        <f>IF(Q143 &gt; 0, MAX(Q$15:Q$347) / Q143, 0)</f>
        <v>1.2222222222222223</v>
      </c>
      <c r="Q143" s="43">
        <v>36</v>
      </c>
      <c r="R143" s="43">
        <f>O143*P143</f>
        <v>299.44444444444446</v>
      </c>
      <c r="S143" s="43">
        <f>N143+R143</f>
        <v>517.44444444444446</v>
      </c>
      <c r="T143" s="45">
        <v>111</v>
      </c>
      <c r="U143" s="45">
        <v>15</v>
      </c>
      <c r="V143" s="43">
        <f>IF(U143 &gt; 0,T143/U143,0)</f>
        <v>7.4</v>
      </c>
      <c r="W143" s="44">
        <v>1</v>
      </c>
      <c r="X143" s="44"/>
    </row>
    <row r="144" spans="1:24" x14ac:dyDescent="0.2">
      <c r="A144" s="37"/>
      <c r="B144" s="37"/>
      <c r="C144" s="37"/>
      <c r="D144" s="37"/>
      <c r="E144" s="41">
        <v>130</v>
      </c>
      <c r="F144" s="42" t="s">
        <v>295</v>
      </c>
      <c r="G144" s="42">
        <v>1936675018</v>
      </c>
      <c r="H144" s="43" t="s">
        <v>622</v>
      </c>
      <c r="I144" s="44" t="s">
        <v>380</v>
      </c>
      <c r="J144" s="44">
        <v>130</v>
      </c>
      <c r="K144" s="43">
        <v>215</v>
      </c>
      <c r="L144" s="43">
        <f>IF(M144 &gt; 0, MAX(M$15:M$347) / M144, 0)</f>
        <v>1</v>
      </c>
      <c r="M144" s="43">
        <v>28</v>
      </c>
      <c r="N144" s="43">
        <f>K144*L144</f>
        <v>215</v>
      </c>
      <c r="O144" s="43">
        <v>243</v>
      </c>
      <c r="P144" s="43">
        <f>IF(Q144 &gt; 0, MAX(Q$15:Q$347) / Q144, 0)</f>
        <v>1.2222222222222223</v>
      </c>
      <c r="Q144" s="43">
        <v>36</v>
      </c>
      <c r="R144" s="43">
        <f>O144*P144</f>
        <v>297</v>
      </c>
      <c r="S144" s="43">
        <f>N144+R144</f>
        <v>512</v>
      </c>
      <c r="T144" s="45">
        <v>109</v>
      </c>
      <c r="U144" s="45">
        <v>15</v>
      </c>
      <c r="V144" s="43">
        <f>IF(U144 &gt; 0,T144/U144,0)</f>
        <v>7.2666666666666666</v>
      </c>
      <c r="W144" s="44">
        <v>2</v>
      </c>
      <c r="X144" s="44"/>
    </row>
    <row r="145" spans="1:24" x14ac:dyDescent="0.2">
      <c r="A145" s="37"/>
      <c r="B145" s="37"/>
      <c r="C145" s="37"/>
      <c r="D145" s="37"/>
      <c r="E145" s="41">
        <v>131</v>
      </c>
      <c r="F145" s="42" t="s">
        <v>209</v>
      </c>
      <c r="G145" s="42">
        <v>1936670619</v>
      </c>
      <c r="H145" s="43" t="s">
        <v>545</v>
      </c>
      <c r="I145" s="44" t="s">
        <v>357</v>
      </c>
      <c r="J145" s="44">
        <v>131</v>
      </c>
      <c r="K145" s="43">
        <v>187</v>
      </c>
      <c r="L145" s="43">
        <f>IF(M145 &gt; 0, MAX(M$15:M$347) / M145, 0)</f>
        <v>1</v>
      </c>
      <c r="M145" s="43">
        <v>28</v>
      </c>
      <c r="N145" s="43">
        <f>K145*L145</f>
        <v>187</v>
      </c>
      <c r="O145" s="43">
        <v>265</v>
      </c>
      <c r="P145" s="43">
        <f>IF(Q145 &gt; 0, MAX(Q$15:Q$347) / Q145, 0)</f>
        <v>1.2222222222222223</v>
      </c>
      <c r="Q145" s="43">
        <v>36</v>
      </c>
      <c r="R145" s="43">
        <f>O145*P145</f>
        <v>323.88888888888891</v>
      </c>
      <c r="S145" s="43">
        <f>N145+R145</f>
        <v>510.88888888888891</v>
      </c>
      <c r="T145" s="45">
        <v>107</v>
      </c>
      <c r="U145" s="45">
        <v>15</v>
      </c>
      <c r="V145" s="43">
        <f>IF(U145 &gt; 0,T145/U145,0)</f>
        <v>7.1333333333333337</v>
      </c>
      <c r="W145" s="44">
        <v>2</v>
      </c>
      <c r="X145" s="44"/>
    </row>
    <row r="146" spans="1:24" x14ac:dyDescent="0.2">
      <c r="A146" s="37"/>
      <c r="B146" s="37"/>
      <c r="C146" s="37"/>
      <c r="D146" s="37"/>
      <c r="E146" s="41">
        <v>132</v>
      </c>
      <c r="F146" s="42" t="s">
        <v>137</v>
      </c>
      <c r="G146" s="42">
        <v>1936668611</v>
      </c>
      <c r="H146" s="43" t="s">
        <v>405</v>
      </c>
      <c r="I146" s="44" t="s">
        <v>357</v>
      </c>
      <c r="J146" s="44">
        <v>132</v>
      </c>
      <c r="K146" s="43">
        <v>193</v>
      </c>
      <c r="L146" s="43">
        <f>IF(M146 &gt; 0, MAX(M$15:M$347) / M146, 0)</f>
        <v>1</v>
      </c>
      <c r="M146" s="43">
        <v>28</v>
      </c>
      <c r="N146" s="43">
        <f>K146*L146</f>
        <v>193</v>
      </c>
      <c r="O146" s="43">
        <v>260</v>
      </c>
      <c r="P146" s="43">
        <f>IF(Q146 &gt; 0, MAX(Q$15:Q$347) / Q146, 0)</f>
        <v>1.2222222222222223</v>
      </c>
      <c r="Q146" s="43">
        <v>36</v>
      </c>
      <c r="R146" s="43">
        <f>O146*P146</f>
        <v>317.77777777777783</v>
      </c>
      <c r="S146" s="43">
        <f>N146+R146</f>
        <v>510.77777777777783</v>
      </c>
      <c r="T146" s="45">
        <v>112</v>
      </c>
      <c r="U146" s="45">
        <v>15</v>
      </c>
      <c r="V146" s="43">
        <f>IF(U146 &gt; 0,T146/U146,0)</f>
        <v>7.4666666666666668</v>
      </c>
      <c r="W146" s="44">
        <v>1</v>
      </c>
      <c r="X146" s="44"/>
    </row>
    <row r="147" spans="1:24" x14ac:dyDescent="0.2">
      <c r="A147" s="37"/>
      <c r="B147" s="37"/>
      <c r="C147" s="37"/>
      <c r="D147" s="37"/>
      <c r="E147" s="41">
        <v>133</v>
      </c>
      <c r="F147" s="42" t="s">
        <v>38</v>
      </c>
      <c r="G147" s="42">
        <v>1936360793</v>
      </c>
      <c r="H147" s="43" t="s">
        <v>446</v>
      </c>
      <c r="I147" s="44" t="s">
        <v>366</v>
      </c>
      <c r="J147" s="44">
        <v>133</v>
      </c>
      <c r="K147" s="43">
        <v>194</v>
      </c>
      <c r="L147" s="43">
        <f>IF(M147 &gt; 0, MAX(M$15:M$347) / M147, 0)</f>
        <v>1</v>
      </c>
      <c r="M147" s="43">
        <v>28</v>
      </c>
      <c r="N147" s="43">
        <f>K147*L147</f>
        <v>194</v>
      </c>
      <c r="O147" s="43">
        <v>259</v>
      </c>
      <c r="P147" s="43">
        <f>IF(Q147 &gt; 0, MAX(Q$15:Q$347) / Q147, 0)</f>
        <v>1.2222222222222223</v>
      </c>
      <c r="Q147" s="43">
        <v>36</v>
      </c>
      <c r="R147" s="43">
        <f>O147*P147</f>
        <v>316.5555555555556</v>
      </c>
      <c r="S147" s="43">
        <f>N147+R147</f>
        <v>510.5555555555556</v>
      </c>
      <c r="T147" s="45">
        <v>110</v>
      </c>
      <c r="U147" s="45">
        <v>15</v>
      </c>
      <c r="V147" s="43">
        <f>IF(U147 &gt; 0,T147/U147,0)</f>
        <v>7.333333333333333</v>
      </c>
      <c r="W147" s="44">
        <v>1</v>
      </c>
      <c r="X147" s="44"/>
    </row>
    <row r="148" spans="1:24" x14ac:dyDescent="0.2">
      <c r="A148" s="37"/>
      <c r="B148" s="37"/>
      <c r="C148" s="37"/>
      <c r="D148" s="37"/>
      <c r="E148" s="41">
        <v>134</v>
      </c>
      <c r="F148" s="42" t="s">
        <v>265</v>
      </c>
      <c r="G148" s="42">
        <v>1936673991</v>
      </c>
      <c r="H148" s="43" t="s">
        <v>431</v>
      </c>
      <c r="I148" s="44" t="s">
        <v>418</v>
      </c>
      <c r="J148" s="44">
        <v>134</v>
      </c>
      <c r="K148" s="43">
        <v>213</v>
      </c>
      <c r="L148" s="43">
        <f>IF(M148 &gt; 0, MAX(M$15:M$347) / M148, 0)</f>
        <v>1</v>
      </c>
      <c r="M148" s="43">
        <v>28</v>
      </c>
      <c r="N148" s="43">
        <f>K148*L148</f>
        <v>213</v>
      </c>
      <c r="O148" s="43">
        <v>241</v>
      </c>
      <c r="P148" s="43">
        <f>IF(Q148 &gt; 0, MAX(Q$15:Q$347) / Q148, 0)</f>
        <v>1.2222222222222223</v>
      </c>
      <c r="Q148" s="43">
        <v>36</v>
      </c>
      <c r="R148" s="43">
        <f>O148*P148</f>
        <v>294.5555555555556</v>
      </c>
      <c r="S148" s="43">
        <f>N148+R148</f>
        <v>507.5555555555556</v>
      </c>
      <c r="T148" s="45">
        <v>109</v>
      </c>
      <c r="U148" s="45">
        <v>15</v>
      </c>
      <c r="V148" s="43">
        <f>IF(U148 &gt; 0,T148/U148,0)</f>
        <v>7.2666666666666666</v>
      </c>
      <c r="W148" s="44">
        <v>3</v>
      </c>
      <c r="X148" s="44"/>
    </row>
    <row r="149" spans="1:24" x14ac:dyDescent="0.2">
      <c r="A149" s="37"/>
      <c r="B149" s="37"/>
      <c r="C149" s="37"/>
      <c r="D149" s="37"/>
      <c r="E149" s="41">
        <v>135</v>
      </c>
      <c r="F149" s="42" t="s">
        <v>347</v>
      </c>
      <c r="G149" s="42">
        <v>1950110543</v>
      </c>
      <c r="H149" s="43" t="s">
        <v>389</v>
      </c>
      <c r="I149" s="44" t="s">
        <v>376</v>
      </c>
      <c r="J149" s="44">
        <v>135</v>
      </c>
      <c r="K149" s="43">
        <v>217</v>
      </c>
      <c r="L149" s="43">
        <f>IF(M149 &gt; 0, MAX(M$15:M$347) / M149, 0)</f>
        <v>1</v>
      </c>
      <c r="M149" s="43">
        <v>28</v>
      </c>
      <c r="N149" s="43">
        <f>K149*L149</f>
        <v>217</v>
      </c>
      <c r="O149" s="43">
        <v>237</v>
      </c>
      <c r="P149" s="43">
        <f>IF(Q149 &gt; 0, MAX(Q$15:Q$347) / Q149, 0)</f>
        <v>1.2222222222222223</v>
      </c>
      <c r="Q149" s="43">
        <v>36</v>
      </c>
      <c r="R149" s="43">
        <f>O149*P149</f>
        <v>289.66666666666669</v>
      </c>
      <c r="S149" s="43">
        <f>N149+R149</f>
        <v>506.66666666666669</v>
      </c>
      <c r="T149" s="45">
        <v>107</v>
      </c>
      <c r="U149" s="45">
        <v>15</v>
      </c>
      <c r="V149" s="43">
        <f>IF(U149 &gt; 0,T149/U149,0)</f>
        <v>7.1333333333333337</v>
      </c>
      <c r="W149" s="44">
        <v>3</v>
      </c>
      <c r="X149" s="44"/>
    </row>
    <row r="150" spans="1:24" x14ac:dyDescent="0.2">
      <c r="A150" s="37"/>
      <c r="B150" s="37"/>
      <c r="C150" s="37"/>
      <c r="D150" s="37"/>
      <c r="E150" s="41">
        <v>136</v>
      </c>
      <c r="F150" s="42" t="s">
        <v>185</v>
      </c>
      <c r="G150" s="42">
        <v>1940120078</v>
      </c>
      <c r="H150" s="43" t="s">
        <v>448</v>
      </c>
      <c r="I150" s="44" t="s">
        <v>368</v>
      </c>
      <c r="J150" s="44">
        <v>136</v>
      </c>
      <c r="K150" s="43">
        <v>210</v>
      </c>
      <c r="L150" s="43">
        <f>IF(M150 &gt; 0, MAX(M$15:M$347) / M150, 0)</f>
        <v>1</v>
      </c>
      <c r="M150" s="43">
        <v>28</v>
      </c>
      <c r="N150" s="43">
        <f>K150*L150</f>
        <v>210</v>
      </c>
      <c r="O150" s="43">
        <v>242</v>
      </c>
      <c r="P150" s="43">
        <f>IF(Q150 &gt; 0, MAX(Q$15:Q$347) / Q150, 0)</f>
        <v>1.2222222222222223</v>
      </c>
      <c r="Q150" s="43">
        <v>36</v>
      </c>
      <c r="R150" s="43">
        <f>O150*P150</f>
        <v>295.77777777777783</v>
      </c>
      <c r="S150" s="43">
        <f>N150+R150</f>
        <v>505.77777777777783</v>
      </c>
      <c r="T150" s="45">
        <v>110</v>
      </c>
      <c r="U150" s="45">
        <v>15</v>
      </c>
      <c r="V150" s="43">
        <f>IF(U150 &gt; 0,T150/U150,0)</f>
        <v>7.333333333333333</v>
      </c>
      <c r="W150" s="44">
        <v>2</v>
      </c>
      <c r="X150" s="44"/>
    </row>
    <row r="151" spans="1:24" x14ac:dyDescent="0.2">
      <c r="A151" s="37"/>
      <c r="B151" s="37"/>
      <c r="C151" s="37"/>
      <c r="D151" s="37"/>
      <c r="E151" s="41">
        <v>137</v>
      </c>
      <c r="F151" s="42" t="s">
        <v>205</v>
      </c>
      <c r="G151" s="42">
        <v>1936670455</v>
      </c>
      <c r="H151" s="43" t="s">
        <v>609</v>
      </c>
      <c r="I151" s="44" t="s">
        <v>380</v>
      </c>
      <c r="J151" s="44">
        <v>137</v>
      </c>
      <c r="K151" s="43">
        <v>198</v>
      </c>
      <c r="L151" s="43">
        <f>IF(M151 &gt; 0, MAX(M$15:M$347) / M151, 0)</f>
        <v>1</v>
      </c>
      <c r="M151" s="43">
        <v>28</v>
      </c>
      <c r="N151" s="43">
        <f>K151*L151</f>
        <v>198</v>
      </c>
      <c r="O151" s="43">
        <v>251</v>
      </c>
      <c r="P151" s="43">
        <f>IF(Q151 &gt; 0, MAX(Q$15:Q$347) / Q151, 0)</f>
        <v>1.2222222222222223</v>
      </c>
      <c r="Q151" s="43">
        <v>36</v>
      </c>
      <c r="R151" s="43">
        <f>O151*P151</f>
        <v>306.77777777777783</v>
      </c>
      <c r="S151" s="43">
        <f>N151+R151</f>
        <v>504.77777777777783</v>
      </c>
      <c r="T151" s="45">
        <v>109</v>
      </c>
      <c r="U151" s="45">
        <v>15</v>
      </c>
      <c r="V151" s="43">
        <f>IF(U151 &gt; 0,T151/U151,0)</f>
        <v>7.2666666666666666</v>
      </c>
      <c r="W151" s="44">
        <v>1</v>
      </c>
      <c r="X151" s="44"/>
    </row>
    <row r="152" spans="1:24" x14ac:dyDescent="0.2">
      <c r="A152" s="37"/>
      <c r="B152" s="37"/>
      <c r="C152" s="37"/>
      <c r="D152" s="37"/>
      <c r="E152" s="41">
        <v>138</v>
      </c>
      <c r="F152" s="42" t="s">
        <v>72</v>
      </c>
      <c r="G152" s="42">
        <v>1936678371</v>
      </c>
      <c r="H152" s="43" t="s">
        <v>422</v>
      </c>
      <c r="I152" s="44" t="s">
        <v>370</v>
      </c>
      <c r="J152" s="44">
        <v>138</v>
      </c>
      <c r="K152" s="43">
        <v>193</v>
      </c>
      <c r="L152" s="43">
        <f>IF(M152 &gt; 0, MAX(M$15:M$347) / M152, 0)</f>
        <v>1</v>
      </c>
      <c r="M152" s="43">
        <v>28</v>
      </c>
      <c r="N152" s="43">
        <f>K152*L152</f>
        <v>193</v>
      </c>
      <c r="O152" s="43">
        <v>255</v>
      </c>
      <c r="P152" s="43">
        <f>IF(Q152 &gt; 0, MAX(Q$15:Q$347) / Q152, 0)</f>
        <v>1.2222222222222223</v>
      </c>
      <c r="Q152" s="43">
        <v>36</v>
      </c>
      <c r="R152" s="43">
        <f>O152*P152</f>
        <v>311.66666666666669</v>
      </c>
      <c r="S152" s="43">
        <f>N152+R152</f>
        <v>504.66666666666669</v>
      </c>
      <c r="T152" s="45">
        <v>116</v>
      </c>
      <c r="U152" s="45">
        <v>15</v>
      </c>
      <c r="V152" s="43">
        <f>IF(U152 &gt; 0,T152/U152,0)</f>
        <v>7.7333333333333334</v>
      </c>
      <c r="W152" s="44">
        <v>3</v>
      </c>
      <c r="X152" s="44"/>
    </row>
    <row r="153" spans="1:24" x14ac:dyDescent="0.2">
      <c r="A153" s="37"/>
      <c r="B153" s="37"/>
      <c r="C153" s="37"/>
      <c r="D153" s="37"/>
      <c r="E153" s="41">
        <v>139</v>
      </c>
      <c r="F153" s="42" t="s">
        <v>332</v>
      </c>
      <c r="G153" s="42">
        <v>1941592851</v>
      </c>
      <c r="H153" s="43" t="s">
        <v>443</v>
      </c>
      <c r="I153" s="44" t="s">
        <v>361</v>
      </c>
      <c r="J153" s="44">
        <v>139</v>
      </c>
      <c r="K153" s="43">
        <v>184</v>
      </c>
      <c r="L153" s="43">
        <f>IF(M153 &gt; 0, MAX(M$15:M$347) / M153, 0)</f>
        <v>1</v>
      </c>
      <c r="M153" s="43">
        <v>28</v>
      </c>
      <c r="N153" s="43">
        <f>K153*L153</f>
        <v>184</v>
      </c>
      <c r="O153" s="43">
        <v>262</v>
      </c>
      <c r="P153" s="43">
        <f>IF(Q153 &gt; 0, MAX(Q$15:Q$347) / Q153, 0)</f>
        <v>1.2222222222222223</v>
      </c>
      <c r="Q153" s="43">
        <v>36</v>
      </c>
      <c r="R153" s="43">
        <f>O153*P153</f>
        <v>320.22222222222223</v>
      </c>
      <c r="S153" s="43">
        <f>N153+R153</f>
        <v>504.22222222222223</v>
      </c>
      <c r="T153" s="45">
        <v>111</v>
      </c>
      <c r="U153" s="45">
        <v>15</v>
      </c>
      <c r="V153" s="43">
        <f>IF(U153 &gt; 0,T153/U153,0)</f>
        <v>7.4</v>
      </c>
      <c r="W153" s="44">
        <v>3</v>
      </c>
      <c r="X153" s="44"/>
    </row>
    <row r="154" spans="1:24" x14ac:dyDescent="0.2">
      <c r="A154" s="37"/>
      <c r="B154" s="37"/>
      <c r="C154" s="37"/>
      <c r="D154" s="37"/>
      <c r="E154" s="41">
        <v>140</v>
      </c>
      <c r="F154" s="42" t="s">
        <v>208</v>
      </c>
      <c r="G154" s="42">
        <v>1936670594</v>
      </c>
      <c r="H154" s="43" t="s">
        <v>661</v>
      </c>
      <c r="I154" s="44" t="s">
        <v>376</v>
      </c>
      <c r="J154" s="44">
        <v>140</v>
      </c>
      <c r="K154" s="43">
        <v>195</v>
      </c>
      <c r="L154" s="43">
        <f>IF(M154 &gt; 0, MAX(M$15:M$347) / M154, 0)</f>
        <v>1</v>
      </c>
      <c r="M154" s="43">
        <v>28</v>
      </c>
      <c r="N154" s="43">
        <f>K154*L154</f>
        <v>195</v>
      </c>
      <c r="O154" s="43">
        <v>252</v>
      </c>
      <c r="P154" s="43">
        <f>IF(Q154 &gt; 0, MAX(Q$15:Q$347) / Q154, 0)</f>
        <v>1.2222222222222223</v>
      </c>
      <c r="Q154" s="43">
        <v>36</v>
      </c>
      <c r="R154" s="43">
        <f>O154*P154</f>
        <v>308</v>
      </c>
      <c r="S154" s="43">
        <f>N154+R154</f>
        <v>503</v>
      </c>
      <c r="T154" s="45">
        <v>112</v>
      </c>
      <c r="U154" s="45">
        <v>15</v>
      </c>
      <c r="V154" s="43">
        <f>IF(U154 &gt; 0,T154/U154,0)</f>
        <v>7.4666666666666668</v>
      </c>
      <c r="W154" s="44">
        <v>2</v>
      </c>
      <c r="X154" s="44"/>
    </row>
    <row r="155" spans="1:24" x14ac:dyDescent="0.2">
      <c r="A155" s="37"/>
      <c r="B155" s="37"/>
      <c r="C155" s="37"/>
      <c r="D155" s="37"/>
      <c r="E155" s="41">
        <v>141</v>
      </c>
      <c r="F155" s="42" t="s">
        <v>121</v>
      </c>
      <c r="G155" s="42">
        <v>1936668119</v>
      </c>
      <c r="H155" s="43" t="s">
        <v>641</v>
      </c>
      <c r="I155" s="44" t="s">
        <v>373</v>
      </c>
      <c r="J155" s="44">
        <v>141</v>
      </c>
      <c r="K155" s="43">
        <v>186</v>
      </c>
      <c r="L155" s="43">
        <f>IF(M155 &gt; 0, MAX(M$15:M$347) / M155, 0)</f>
        <v>1</v>
      </c>
      <c r="M155" s="43">
        <v>28</v>
      </c>
      <c r="N155" s="43">
        <f>K155*L155</f>
        <v>186</v>
      </c>
      <c r="O155" s="43">
        <v>259</v>
      </c>
      <c r="P155" s="43">
        <f>IF(Q155 &gt; 0, MAX(Q$15:Q$347) / Q155, 0)</f>
        <v>1.2222222222222223</v>
      </c>
      <c r="Q155" s="43">
        <v>36</v>
      </c>
      <c r="R155" s="43">
        <f>O155*P155</f>
        <v>316.5555555555556</v>
      </c>
      <c r="S155" s="43">
        <f>N155+R155</f>
        <v>502.5555555555556</v>
      </c>
      <c r="T155" s="45">
        <v>108</v>
      </c>
      <c r="U155" s="45">
        <v>15</v>
      </c>
      <c r="V155" s="43">
        <f>IF(U155 &gt; 0,T155/U155,0)</f>
        <v>7.2</v>
      </c>
      <c r="W155" s="44">
        <v>2</v>
      </c>
      <c r="X155" s="44">
        <v>1</v>
      </c>
    </row>
    <row r="156" spans="1:24" x14ac:dyDescent="0.2">
      <c r="A156" s="37"/>
      <c r="B156" s="37"/>
      <c r="C156" s="37"/>
      <c r="D156" s="37"/>
      <c r="E156" s="41">
        <v>142</v>
      </c>
      <c r="F156" s="42" t="s">
        <v>251</v>
      </c>
      <c r="G156" s="42">
        <v>1936672070</v>
      </c>
      <c r="H156" s="43" t="s">
        <v>546</v>
      </c>
      <c r="I156" s="44" t="s">
        <v>418</v>
      </c>
      <c r="J156" s="44">
        <v>142</v>
      </c>
      <c r="K156" s="43">
        <v>194</v>
      </c>
      <c r="L156" s="43">
        <f>IF(M156 &gt; 0, MAX(M$15:M$347) / M156, 0)</f>
        <v>1</v>
      </c>
      <c r="M156" s="43">
        <v>28</v>
      </c>
      <c r="N156" s="43">
        <f>K156*L156</f>
        <v>194</v>
      </c>
      <c r="O156" s="43">
        <v>252</v>
      </c>
      <c r="P156" s="43">
        <f>IF(Q156 &gt; 0, MAX(Q$15:Q$347) / Q156, 0)</f>
        <v>1.2222222222222223</v>
      </c>
      <c r="Q156" s="43">
        <v>36</v>
      </c>
      <c r="R156" s="43">
        <f>O156*P156</f>
        <v>308</v>
      </c>
      <c r="S156" s="43">
        <f>N156+R156</f>
        <v>502</v>
      </c>
      <c r="T156" s="45">
        <v>107</v>
      </c>
      <c r="U156" s="45">
        <v>15</v>
      </c>
      <c r="V156" s="43">
        <f>IF(U156 &gt; 0,T156/U156,0)</f>
        <v>7.1333333333333337</v>
      </c>
      <c r="W156" s="44">
        <v>1</v>
      </c>
      <c r="X156" s="44"/>
    </row>
    <row r="157" spans="1:24" x14ac:dyDescent="0.2">
      <c r="A157" s="37"/>
      <c r="B157" s="37"/>
      <c r="C157" s="37"/>
      <c r="D157" s="37"/>
      <c r="E157" s="41">
        <v>143</v>
      </c>
      <c r="F157" s="42" t="s">
        <v>70</v>
      </c>
      <c r="G157" s="42">
        <v>1936678285</v>
      </c>
      <c r="H157" s="43" t="s">
        <v>464</v>
      </c>
      <c r="I157" s="44" t="s">
        <v>366</v>
      </c>
      <c r="J157" s="44">
        <v>143</v>
      </c>
      <c r="K157" s="43">
        <v>197</v>
      </c>
      <c r="L157" s="43">
        <f>IF(M157 &gt; 0, MAX(M$15:M$347) / M157, 0)</f>
        <v>1</v>
      </c>
      <c r="M157" s="43">
        <v>28</v>
      </c>
      <c r="N157" s="43">
        <f>K157*L157</f>
        <v>197</v>
      </c>
      <c r="O157" s="43">
        <v>249</v>
      </c>
      <c r="P157" s="43">
        <f>IF(Q157 &gt; 0, MAX(Q$15:Q$347) / Q157, 0)</f>
        <v>1.2222222222222223</v>
      </c>
      <c r="Q157" s="43">
        <v>36</v>
      </c>
      <c r="R157" s="43">
        <f>O157*P157</f>
        <v>304.33333333333337</v>
      </c>
      <c r="S157" s="43">
        <f>N157+R157</f>
        <v>501.33333333333337</v>
      </c>
      <c r="T157" s="45">
        <v>111</v>
      </c>
      <c r="U157" s="45">
        <v>15</v>
      </c>
      <c r="V157" s="43">
        <f>IF(U157 &gt; 0,T157/U157,0)</f>
        <v>7.4</v>
      </c>
      <c r="W157" s="44">
        <v>2</v>
      </c>
      <c r="X157" s="44"/>
    </row>
    <row r="158" spans="1:24" x14ac:dyDescent="0.2">
      <c r="A158" s="37"/>
      <c r="B158" s="37"/>
      <c r="C158" s="37"/>
      <c r="D158" s="37"/>
      <c r="E158" s="41">
        <v>144</v>
      </c>
      <c r="F158" s="42" t="s">
        <v>170</v>
      </c>
      <c r="G158" s="42">
        <v>1936669587</v>
      </c>
      <c r="H158" s="43" t="s">
        <v>689</v>
      </c>
      <c r="I158" s="44" t="s">
        <v>361</v>
      </c>
      <c r="J158" s="44">
        <v>144</v>
      </c>
      <c r="K158" s="43">
        <v>193</v>
      </c>
      <c r="L158" s="43">
        <f>IF(M158 &gt; 0, MAX(M$15:M$347) / M158, 0)</f>
        <v>1</v>
      </c>
      <c r="M158" s="43">
        <v>28</v>
      </c>
      <c r="N158" s="43">
        <f>K158*L158</f>
        <v>193</v>
      </c>
      <c r="O158" s="43">
        <v>252</v>
      </c>
      <c r="P158" s="43">
        <f>IF(Q158 &gt; 0, MAX(Q$15:Q$347) / Q158, 0)</f>
        <v>1.2222222222222223</v>
      </c>
      <c r="Q158" s="43">
        <v>36</v>
      </c>
      <c r="R158" s="43">
        <f>O158*P158</f>
        <v>308</v>
      </c>
      <c r="S158" s="43">
        <f>N158+R158</f>
        <v>501</v>
      </c>
      <c r="T158" s="45">
        <v>111</v>
      </c>
      <c r="U158" s="45">
        <v>15</v>
      </c>
      <c r="V158" s="43">
        <f>IF(U158 &gt; 0,T158/U158,0)</f>
        <v>7.4</v>
      </c>
      <c r="W158" s="44">
        <v>3</v>
      </c>
      <c r="X158" s="44"/>
    </row>
    <row r="159" spans="1:24" x14ac:dyDescent="0.2">
      <c r="A159" s="37"/>
      <c r="B159" s="37"/>
      <c r="C159" s="37"/>
      <c r="D159" s="37"/>
      <c r="E159" s="41">
        <v>145</v>
      </c>
      <c r="F159" s="42" t="s">
        <v>53</v>
      </c>
      <c r="G159" s="42">
        <v>1936676633</v>
      </c>
      <c r="H159" s="43" t="s">
        <v>681</v>
      </c>
      <c r="I159" s="44" t="s">
        <v>361</v>
      </c>
      <c r="J159" s="44">
        <v>145</v>
      </c>
      <c r="K159" s="43">
        <v>214</v>
      </c>
      <c r="L159" s="43">
        <f>IF(M159 &gt; 0, MAX(M$15:M$347) / M159, 0)</f>
        <v>1</v>
      </c>
      <c r="M159" s="43">
        <v>28</v>
      </c>
      <c r="N159" s="43">
        <f>K159*L159</f>
        <v>214</v>
      </c>
      <c r="O159" s="43">
        <v>232</v>
      </c>
      <c r="P159" s="43">
        <f>IF(Q159 &gt; 0, MAX(Q$15:Q$347) / Q159, 0)</f>
        <v>1.2222222222222223</v>
      </c>
      <c r="Q159" s="43">
        <v>36</v>
      </c>
      <c r="R159" s="43">
        <f>O159*P159</f>
        <v>283.5555555555556</v>
      </c>
      <c r="S159" s="43">
        <f>N159+R159</f>
        <v>497.5555555555556</v>
      </c>
      <c r="T159" s="45">
        <v>111</v>
      </c>
      <c r="U159" s="45">
        <v>15</v>
      </c>
      <c r="V159" s="43">
        <f>IF(U159 &gt; 0,T159/U159,0)</f>
        <v>7.4</v>
      </c>
      <c r="W159" s="44"/>
      <c r="X159" s="44">
        <v>1</v>
      </c>
    </row>
    <row r="160" spans="1:24" x14ac:dyDescent="0.2">
      <c r="A160" s="37"/>
      <c r="B160" s="37"/>
      <c r="C160" s="37"/>
      <c r="D160" s="37"/>
      <c r="E160" s="41">
        <v>146</v>
      </c>
      <c r="F160" s="42" t="s">
        <v>225</v>
      </c>
      <c r="G160" s="42">
        <v>1936671110</v>
      </c>
      <c r="H160" s="43" t="s">
        <v>623</v>
      </c>
      <c r="I160" s="44" t="s">
        <v>380</v>
      </c>
      <c r="J160" s="44">
        <v>146</v>
      </c>
      <c r="K160" s="43">
        <v>181</v>
      </c>
      <c r="L160" s="43">
        <f>IF(M160 &gt; 0, MAX(M$15:M$347) / M160, 0)</f>
        <v>1</v>
      </c>
      <c r="M160" s="43">
        <v>28</v>
      </c>
      <c r="N160" s="43">
        <f>K160*L160</f>
        <v>181</v>
      </c>
      <c r="O160" s="43">
        <v>259</v>
      </c>
      <c r="P160" s="43">
        <f>IF(Q160 &gt; 0, MAX(Q$15:Q$347) / Q160, 0)</f>
        <v>1.2222222222222223</v>
      </c>
      <c r="Q160" s="43">
        <v>36</v>
      </c>
      <c r="R160" s="43">
        <f>O160*P160</f>
        <v>316.5555555555556</v>
      </c>
      <c r="S160" s="43">
        <f>N160+R160</f>
        <v>497.5555555555556</v>
      </c>
      <c r="T160" s="45">
        <v>110</v>
      </c>
      <c r="U160" s="45">
        <v>15</v>
      </c>
      <c r="V160" s="43">
        <f>IF(U160 &gt; 0,T160/U160,0)</f>
        <v>7.333333333333333</v>
      </c>
      <c r="W160" s="44">
        <v>2</v>
      </c>
      <c r="X160" s="44"/>
    </row>
    <row r="161" spans="1:24" x14ac:dyDescent="0.2">
      <c r="A161" s="37"/>
      <c r="B161" s="37"/>
      <c r="C161" s="37"/>
      <c r="D161" s="37"/>
      <c r="E161" s="41">
        <v>147</v>
      </c>
      <c r="F161" s="42" t="s">
        <v>200</v>
      </c>
      <c r="G161" s="42">
        <v>1936670319</v>
      </c>
      <c r="H161" s="43" t="s">
        <v>485</v>
      </c>
      <c r="I161" s="44" t="s">
        <v>386</v>
      </c>
      <c r="J161" s="44">
        <v>147</v>
      </c>
      <c r="K161" s="43">
        <v>224</v>
      </c>
      <c r="L161" s="43">
        <f>IF(M161 &gt; 0, MAX(M$15:M$347) / M161, 0)</f>
        <v>1</v>
      </c>
      <c r="M161" s="43">
        <v>28</v>
      </c>
      <c r="N161" s="43">
        <f>K161*L161</f>
        <v>224</v>
      </c>
      <c r="O161" s="43">
        <v>223</v>
      </c>
      <c r="P161" s="43">
        <f>IF(Q161 &gt; 0, MAX(Q$15:Q$347) / Q161, 0)</f>
        <v>1.2222222222222223</v>
      </c>
      <c r="Q161" s="43">
        <v>36</v>
      </c>
      <c r="R161" s="43">
        <f>O161*P161</f>
        <v>272.5555555555556</v>
      </c>
      <c r="S161" s="43">
        <f>N161+R161</f>
        <v>496.5555555555556</v>
      </c>
      <c r="T161" s="45">
        <v>103</v>
      </c>
      <c r="U161" s="45">
        <v>15</v>
      </c>
      <c r="V161" s="43">
        <f>IF(U161 &gt; 0,T161/U161,0)</f>
        <v>6.8666666666666663</v>
      </c>
      <c r="W161" s="44">
        <v>3</v>
      </c>
      <c r="X161" s="44"/>
    </row>
    <row r="162" spans="1:24" x14ac:dyDescent="0.2">
      <c r="A162" s="37"/>
      <c r="B162" s="37"/>
      <c r="C162" s="37"/>
      <c r="D162" s="37"/>
      <c r="E162" s="41">
        <v>148</v>
      </c>
      <c r="F162" s="42" t="s">
        <v>64</v>
      </c>
      <c r="G162" s="42">
        <v>1936676943</v>
      </c>
      <c r="H162" s="43" t="s">
        <v>582</v>
      </c>
      <c r="I162" s="44" t="s">
        <v>380</v>
      </c>
      <c r="J162" s="44">
        <v>148</v>
      </c>
      <c r="K162" s="43">
        <v>208</v>
      </c>
      <c r="L162" s="43">
        <f>IF(M162 &gt; 0, MAX(M$15:M$347) / M162, 0)</f>
        <v>1</v>
      </c>
      <c r="M162" s="43">
        <v>28</v>
      </c>
      <c r="N162" s="43">
        <f>K162*L162</f>
        <v>208</v>
      </c>
      <c r="O162" s="43">
        <v>236</v>
      </c>
      <c r="P162" s="43">
        <f>IF(Q162 &gt; 0, MAX(Q$15:Q$347) / Q162, 0)</f>
        <v>1.2222222222222223</v>
      </c>
      <c r="Q162" s="43">
        <v>36</v>
      </c>
      <c r="R162" s="43">
        <f>O162*P162</f>
        <v>288.44444444444446</v>
      </c>
      <c r="S162" s="43">
        <f>N162+R162</f>
        <v>496.44444444444446</v>
      </c>
      <c r="T162" s="45">
        <v>111</v>
      </c>
      <c r="U162" s="45">
        <v>15</v>
      </c>
      <c r="V162" s="43">
        <f>IF(U162 &gt; 0,T162/U162,0)</f>
        <v>7.4</v>
      </c>
      <c r="W162" s="44">
        <v>4</v>
      </c>
      <c r="X162" s="44"/>
    </row>
    <row r="163" spans="1:24" x14ac:dyDescent="0.2">
      <c r="A163" s="37"/>
      <c r="B163" s="37"/>
      <c r="C163" s="37"/>
      <c r="D163" s="37"/>
      <c r="E163" s="41">
        <v>149</v>
      </c>
      <c r="F163" s="42" t="s">
        <v>144</v>
      </c>
      <c r="G163" s="42">
        <v>1936668799</v>
      </c>
      <c r="H163" s="43" t="s">
        <v>574</v>
      </c>
      <c r="I163" s="44" t="s">
        <v>366</v>
      </c>
      <c r="J163" s="44">
        <v>149</v>
      </c>
      <c r="K163" s="43">
        <v>188</v>
      </c>
      <c r="L163" s="43">
        <f>IF(M163 &gt; 0, MAX(M$15:M$347) / M163, 0)</f>
        <v>1</v>
      </c>
      <c r="M163" s="43">
        <v>28</v>
      </c>
      <c r="N163" s="43">
        <f>K163*L163</f>
        <v>188</v>
      </c>
      <c r="O163" s="43">
        <v>251</v>
      </c>
      <c r="P163" s="43">
        <f>IF(Q163 &gt; 0, MAX(Q$15:Q$347) / Q163, 0)</f>
        <v>1.2222222222222223</v>
      </c>
      <c r="Q163" s="43">
        <v>36</v>
      </c>
      <c r="R163" s="43">
        <f>O163*P163</f>
        <v>306.77777777777783</v>
      </c>
      <c r="S163" s="43">
        <f>N163+R163</f>
        <v>494.77777777777783</v>
      </c>
      <c r="T163" s="45">
        <v>109</v>
      </c>
      <c r="U163" s="45">
        <v>15</v>
      </c>
      <c r="V163" s="43">
        <f>IF(U163 &gt; 0,T163/U163,0)</f>
        <v>7.2666666666666666</v>
      </c>
      <c r="W163" s="44">
        <v>1</v>
      </c>
      <c r="X163" s="44"/>
    </row>
    <row r="164" spans="1:24" x14ac:dyDescent="0.2">
      <c r="A164" s="37"/>
      <c r="B164" s="37"/>
      <c r="C164" s="37"/>
      <c r="D164" s="37"/>
      <c r="E164" s="41">
        <v>150</v>
      </c>
      <c r="F164" s="42" t="s">
        <v>145</v>
      </c>
      <c r="G164" s="42">
        <v>1936668827</v>
      </c>
      <c r="H164" s="43" t="s">
        <v>659</v>
      </c>
      <c r="I164" s="44" t="s">
        <v>380</v>
      </c>
      <c r="J164" s="44">
        <v>150</v>
      </c>
      <c r="K164" s="43">
        <v>189</v>
      </c>
      <c r="L164" s="43">
        <f>IF(M164 &gt; 0, MAX(M$15:M$347) / M164, 0)</f>
        <v>1</v>
      </c>
      <c r="M164" s="43">
        <v>28</v>
      </c>
      <c r="N164" s="43">
        <f>K164*L164</f>
        <v>189</v>
      </c>
      <c r="O164" s="43">
        <v>249</v>
      </c>
      <c r="P164" s="43">
        <f>IF(Q164 &gt; 0, MAX(Q$15:Q$347) / Q164, 0)</f>
        <v>1.2222222222222223</v>
      </c>
      <c r="Q164" s="43">
        <v>36</v>
      </c>
      <c r="R164" s="43">
        <f>O164*P164</f>
        <v>304.33333333333337</v>
      </c>
      <c r="S164" s="43">
        <f>N164+R164</f>
        <v>493.33333333333337</v>
      </c>
      <c r="T164" s="45">
        <v>105</v>
      </c>
      <c r="U164" s="45">
        <v>15</v>
      </c>
      <c r="V164" s="43">
        <f>IF(U164 &gt; 0,T164/U164,0)</f>
        <v>7</v>
      </c>
      <c r="W164" s="44">
        <v>3</v>
      </c>
      <c r="X164" s="44"/>
    </row>
    <row r="165" spans="1:24" x14ac:dyDescent="0.2">
      <c r="A165" s="37"/>
      <c r="B165" s="37"/>
      <c r="C165" s="37"/>
      <c r="D165" s="37"/>
      <c r="E165" s="41">
        <v>151</v>
      </c>
      <c r="F165" s="42" t="s">
        <v>257</v>
      </c>
      <c r="G165" s="42">
        <v>1936673690</v>
      </c>
      <c r="H165" s="43" t="s">
        <v>417</v>
      </c>
      <c r="I165" s="44" t="s">
        <v>368</v>
      </c>
      <c r="J165" s="44">
        <v>151</v>
      </c>
      <c r="K165" s="43">
        <v>200</v>
      </c>
      <c r="L165" s="43">
        <f>IF(M165 &gt; 0, MAX(M$15:M$347) / M165, 0)</f>
        <v>1</v>
      </c>
      <c r="M165" s="43">
        <v>28</v>
      </c>
      <c r="N165" s="43">
        <f>K165*L165</f>
        <v>200</v>
      </c>
      <c r="O165" s="43">
        <v>239</v>
      </c>
      <c r="P165" s="43">
        <f>IF(Q165 &gt; 0, MAX(Q$15:Q$347) / Q165, 0)</f>
        <v>1.2222222222222223</v>
      </c>
      <c r="Q165" s="43">
        <v>36</v>
      </c>
      <c r="R165" s="43">
        <f>O165*P165</f>
        <v>292.11111111111114</v>
      </c>
      <c r="S165" s="43">
        <f>N165+R165</f>
        <v>492.11111111111114</v>
      </c>
      <c r="T165" s="45">
        <v>109</v>
      </c>
      <c r="U165" s="45">
        <v>15</v>
      </c>
      <c r="V165" s="43">
        <f>IF(U165 &gt; 0,T165/U165,0)</f>
        <v>7.2666666666666666</v>
      </c>
      <c r="W165" s="44">
        <v>2</v>
      </c>
      <c r="X165" s="44"/>
    </row>
    <row r="166" spans="1:24" x14ac:dyDescent="0.2">
      <c r="A166" s="37"/>
      <c r="B166" s="37"/>
      <c r="C166" s="37"/>
      <c r="D166" s="37"/>
      <c r="E166" s="41">
        <v>152</v>
      </c>
      <c r="F166" s="42" t="s">
        <v>202</v>
      </c>
      <c r="G166" s="42">
        <v>1936670374</v>
      </c>
      <c r="H166" s="43" t="s">
        <v>674</v>
      </c>
      <c r="I166" s="44" t="s">
        <v>361</v>
      </c>
      <c r="J166" s="44">
        <v>152</v>
      </c>
      <c r="K166" s="43">
        <v>218</v>
      </c>
      <c r="L166" s="43">
        <f>IF(M166 &gt; 0, MAX(M$15:M$347) / M166, 0)</f>
        <v>1</v>
      </c>
      <c r="M166" s="43">
        <v>28</v>
      </c>
      <c r="N166" s="43">
        <f>K166*L166</f>
        <v>218</v>
      </c>
      <c r="O166" s="43">
        <v>223</v>
      </c>
      <c r="P166" s="43">
        <f>IF(Q166 &gt; 0, MAX(Q$15:Q$347) / Q166, 0)</f>
        <v>1.2222222222222223</v>
      </c>
      <c r="Q166" s="43">
        <v>36</v>
      </c>
      <c r="R166" s="43">
        <f>O166*P166</f>
        <v>272.5555555555556</v>
      </c>
      <c r="S166" s="43">
        <f>N166+R166</f>
        <v>490.5555555555556</v>
      </c>
      <c r="T166" s="45">
        <v>109</v>
      </c>
      <c r="U166" s="45">
        <v>15</v>
      </c>
      <c r="V166" s="43">
        <f>IF(U166 &gt; 0,T166/U166,0)</f>
        <v>7.2666666666666666</v>
      </c>
      <c r="W166" s="44">
        <v>3</v>
      </c>
      <c r="X166" s="44"/>
    </row>
    <row r="167" spans="1:24" x14ac:dyDescent="0.2">
      <c r="A167" s="37"/>
      <c r="B167" s="37"/>
      <c r="C167" s="37"/>
      <c r="D167" s="37"/>
      <c r="E167" s="41">
        <v>153</v>
      </c>
      <c r="F167" s="42" t="s">
        <v>50</v>
      </c>
      <c r="G167" s="42">
        <v>1936676546</v>
      </c>
      <c r="H167" s="43" t="s">
        <v>651</v>
      </c>
      <c r="I167" s="44" t="s">
        <v>376</v>
      </c>
      <c r="J167" s="44">
        <v>153</v>
      </c>
      <c r="K167" s="43">
        <v>189</v>
      </c>
      <c r="L167" s="43">
        <f>IF(M167 &gt; 0, MAX(M$15:M$347) / M167, 0)</f>
        <v>1</v>
      </c>
      <c r="M167" s="43">
        <v>28</v>
      </c>
      <c r="N167" s="43">
        <f>K167*L167</f>
        <v>189</v>
      </c>
      <c r="O167" s="43">
        <v>243</v>
      </c>
      <c r="P167" s="43">
        <f>IF(Q167 &gt; 0, MAX(Q$15:Q$347) / Q167, 0)</f>
        <v>1.2222222222222223</v>
      </c>
      <c r="Q167" s="43">
        <v>36</v>
      </c>
      <c r="R167" s="43">
        <f>O167*P167</f>
        <v>297</v>
      </c>
      <c r="S167" s="43">
        <f>N167+R167</f>
        <v>486</v>
      </c>
      <c r="T167" s="45">
        <v>110</v>
      </c>
      <c r="U167" s="45">
        <v>15</v>
      </c>
      <c r="V167" s="43">
        <f>IF(U167 &gt; 0,T167/U167,0)</f>
        <v>7.333333333333333</v>
      </c>
      <c r="W167" s="44">
        <v>4</v>
      </c>
      <c r="X167" s="44"/>
    </row>
    <row r="168" spans="1:24" x14ac:dyDescent="0.2">
      <c r="A168" s="37"/>
      <c r="B168" s="37"/>
      <c r="C168" s="37"/>
      <c r="D168" s="37"/>
      <c r="E168" s="41">
        <v>154</v>
      </c>
      <c r="F168" s="42" t="s">
        <v>103</v>
      </c>
      <c r="G168" s="42">
        <v>1936681740</v>
      </c>
      <c r="H168" s="43" t="s">
        <v>573</v>
      </c>
      <c r="I168" s="44" t="s">
        <v>366</v>
      </c>
      <c r="J168" s="44">
        <v>154</v>
      </c>
      <c r="K168" s="43">
        <v>183</v>
      </c>
      <c r="L168" s="43">
        <f>IF(M168 &gt; 0, MAX(M$15:M$347) / M168, 0)</f>
        <v>1</v>
      </c>
      <c r="M168" s="43">
        <v>28</v>
      </c>
      <c r="N168" s="43">
        <f>K168*L168</f>
        <v>183</v>
      </c>
      <c r="O168" s="43">
        <v>247</v>
      </c>
      <c r="P168" s="43">
        <f>IF(Q168 &gt; 0, MAX(Q$15:Q$347) / Q168, 0)</f>
        <v>1.2222222222222223</v>
      </c>
      <c r="Q168" s="43">
        <v>36</v>
      </c>
      <c r="R168" s="43">
        <f>O168*P168</f>
        <v>301.88888888888891</v>
      </c>
      <c r="S168" s="43">
        <f>N168+R168</f>
        <v>484.88888888888891</v>
      </c>
      <c r="T168" s="45">
        <v>107</v>
      </c>
      <c r="U168" s="45">
        <v>15</v>
      </c>
      <c r="V168" s="43">
        <f>IF(U168 &gt; 0,T168/U168,0)</f>
        <v>7.1333333333333337</v>
      </c>
      <c r="W168" s="44">
        <v>2</v>
      </c>
      <c r="X168" s="44"/>
    </row>
    <row r="169" spans="1:24" x14ac:dyDescent="0.2">
      <c r="A169" s="37"/>
      <c r="B169" s="37"/>
      <c r="C169" s="37"/>
      <c r="D169" s="37"/>
      <c r="E169" s="41">
        <v>155</v>
      </c>
      <c r="F169" s="42" t="s">
        <v>136</v>
      </c>
      <c r="G169" s="42">
        <v>1936668581</v>
      </c>
      <c r="H169" s="43" t="s">
        <v>472</v>
      </c>
      <c r="I169" s="44" t="s">
        <v>366</v>
      </c>
      <c r="J169" s="44">
        <v>155</v>
      </c>
      <c r="K169" s="43">
        <v>186</v>
      </c>
      <c r="L169" s="43">
        <f>IF(M169 &gt; 0, MAX(M$15:M$347) / M169, 0)</f>
        <v>1</v>
      </c>
      <c r="M169" s="43">
        <v>28</v>
      </c>
      <c r="N169" s="43">
        <f>K169*L169</f>
        <v>186</v>
      </c>
      <c r="O169" s="43">
        <v>243</v>
      </c>
      <c r="P169" s="43">
        <f>IF(Q169 &gt; 0, MAX(Q$15:Q$347) / Q169, 0)</f>
        <v>1.2222222222222223</v>
      </c>
      <c r="Q169" s="43">
        <v>36</v>
      </c>
      <c r="R169" s="43">
        <f>O169*P169</f>
        <v>297</v>
      </c>
      <c r="S169" s="43">
        <f>N169+R169</f>
        <v>483</v>
      </c>
      <c r="T169" s="45">
        <v>115</v>
      </c>
      <c r="U169" s="45">
        <v>16</v>
      </c>
      <c r="V169" s="43">
        <f>IF(U169 &gt; 0,T169/U169,0)</f>
        <v>7.1875</v>
      </c>
      <c r="W169" s="44">
        <v>3</v>
      </c>
      <c r="X169" s="44"/>
    </row>
    <row r="170" spans="1:24" x14ac:dyDescent="0.2">
      <c r="A170" s="37"/>
      <c r="B170" s="37"/>
      <c r="C170" s="37"/>
      <c r="D170" s="37"/>
      <c r="E170" s="41">
        <v>156</v>
      </c>
      <c r="F170" s="42" t="s">
        <v>76</v>
      </c>
      <c r="G170" s="42">
        <v>1936678640</v>
      </c>
      <c r="H170" s="43" t="s">
        <v>475</v>
      </c>
      <c r="I170" s="44" t="s">
        <v>370</v>
      </c>
      <c r="J170" s="44">
        <v>156</v>
      </c>
      <c r="K170" s="43">
        <v>199</v>
      </c>
      <c r="L170" s="43">
        <f>IF(M170 &gt; 0, MAX(M$15:M$347) / M170, 0)</f>
        <v>1</v>
      </c>
      <c r="M170" s="43">
        <v>28</v>
      </c>
      <c r="N170" s="43">
        <f>K170*L170</f>
        <v>199</v>
      </c>
      <c r="O170" s="43">
        <v>232</v>
      </c>
      <c r="P170" s="43">
        <f>IF(Q170 &gt; 0, MAX(Q$15:Q$347) / Q170, 0)</f>
        <v>1.2222222222222223</v>
      </c>
      <c r="Q170" s="43">
        <v>36</v>
      </c>
      <c r="R170" s="43">
        <f>O170*P170</f>
        <v>283.5555555555556</v>
      </c>
      <c r="S170" s="43">
        <f>N170+R170</f>
        <v>482.5555555555556</v>
      </c>
      <c r="T170" s="45">
        <v>112</v>
      </c>
      <c r="U170" s="45">
        <v>16</v>
      </c>
      <c r="V170" s="43">
        <f>IF(U170 &gt; 0,T170/U170,0)</f>
        <v>7</v>
      </c>
      <c r="W170" s="44">
        <v>2</v>
      </c>
      <c r="X170" s="44"/>
    </row>
    <row r="171" spans="1:24" x14ac:dyDescent="0.2">
      <c r="A171" s="37"/>
      <c r="B171" s="37"/>
      <c r="C171" s="37"/>
      <c r="D171" s="37"/>
      <c r="E171" s="41">
        <v>157</v>
      </c>
      <c r="F171" s="42" t="s">
        <v>160</v>
      </c>
      <c r="G171" s="42">
        <v>1936669284</v>
      </c>
      <c r="H171" s="43" t="s">
        <v>506</v>
      </c>
      <c r="I171" s="44" t="s">
        <v>368</v>
      </c>
      <c r="J171" s="44">
        <v>157</v>
      </c>
      <c r="K171" s="43">
        <v>177</v>
      </c>
      <c r="L171" s="43">
        <f>IF(M171 &gt; 0, MAX(M$15:M$347) / M171, 0)</f>
        <v>1</v>
      </c>
      <c r="M171" s="43">
        <v>28</v>
      </c>
      <c r="N171" s="43">
        <f>K171*L171</f>
        <v>177</v>
      </c>
      <c r="O171" s="43">
        <v>250</v>
      </c>
      <c r="P171" s="43">
        <f>IF(Q171 &gt; 0, MAX(Q$15:Q$347) / Q171, 0)</f>
        <v>1.2222222222222223</v>
      </c>
      <c r="Q171" s="43">
        <v>36</v>
      </c>
      <c r="R171" s="43">
        <f>O171*P171</f>
        <v>305.5555555555556</v>
      </c>
      <c r="S171" s="43">
        <f>N171+R171</f>
        <v>482.5555555555556</v>
      </c>
      <c r="T171" s="45">
        <v>106</v>
      </c>
      <c r="U171" s="45">
        <v>15</v>
      </c>
      <c r="V171" s="43">
        <f>IF(U171 &gt; 0,T171/U171,0)</f>
        <v>7.0666666666666664</v>
      </c>
      <c r="W171" s="44">
        <v>4</v>
      </c>
      <c r="X171" s="44"/>
    </row>
    <row r="172" spans="1:24" x14ac:dyDescent="0.2">
      <c r="A172" s="37"/>
      <c r="B172" s="37"/>
      <c r="C172" s="37"/>
      <c r="D172" s="37"/>
      <c r="E172" s="41">
        <v>158</v>
      </c>
      <c r="F172" s="42" t="s">
        <v>287</v>
      </c>
      <c r="G172" s="42">
        <v>1936674797</v>
      </c>
      <c r="H172" s="43" t="s">
        <v>415</v>
      </c>
      <c r="I172" s="44" t="s">
        <v>368</v>
      </c>
      <c r="J172" s="44">
        <v>158</v>
      </c>
      <c r="K172" s="43">
        <v>193</v>
      </c>
      <c r="L172" s="43">
        <f>IF(M172 &gt; 0, MAX(M$15:M$347) / M172, 0)</f>
        <v>1</v>
      </c>
      <c r="M172" s="43">
        <v>28</v>
      </c>
      <c r="N172" s="43">
        <f>K172*L172</f>
        <v>193</v>
      </c>
      <c r="O172" s="43">
        <v>235</v>
      </c>
      <c r="P172" s="43">
        <f>IF(Q172 &gt; 0, MAX(Q$15:Q$347) / Q172, 0)</f>
        <v>1.2222222222222223</v>
      </c>
      <c r="Q172" s="43">
        <v>36</v>
      </c>
      <c r="R172" s="43">
        <f>O172*P172</f>
        <v>287.22222222222223</v>
      </c>
      <c r="S172" s="43">
        <f>N172+R172</f>
        <v>480.22222222222223</v>
      </c>
      <c r="T172" s="45">
        <v>109</v>
      </c>
      <c r="U172" s="45">
        <v>15</v>
      </c>
      <c r="V172" s="43">
        <f>IF(U172 &gt; 0,T172/U172,0)</f>
        <v>7.2666666666666666</v>
      </c>
      <c r="W172" s="44">
        <v>2</v>
      </c>
      <c r="X172" s="44"/>
    </row>
    <row r="173" spans="1:24" x14ac:dyDescent="0.2">
      <c r="A173" s="37"/>
      <c r="B173" s="37"/>
      <c r="C173" s="37"/>
      <c r="D173" s="37"/>
      <c r="E173" s="41">
        <v>159</v>
      </c>
      <c r="F173" s="42" t="s">
        <v>58</v>
      </c>
      <c r="G173" s="42">
        <v>1936676767</v>
      </c>
      <c r="H173" s="43" t="s">
        <v>460</v>
      </c>
      <c r="I173" s="44" t="s">
        <v>386</v>
      </c>
      <c r="J173" s="44">
        <v>159</v>
      </c>
      <c r="K173" s="43">
        <v>213</v>
      </c>
      <c r="L173" s="43">
        <f>IF(M173 &gt; 0, MAX(M$15:M$347) / M173, 0)</f>
        <v>1</v>
      </c>
      <c r="M173" s="43">
        <v>28</v>
      </c>
      <c r="N173" s="43">
        <f>K173*L173</f>
        <v>213</v>
      </c>
      <c r="O173" s="43">
        <v>218</v>
      </c>
      <c r="P173" s="43">
        <f>IF(Q173 &gt; 0, MAX(Q$15:Q$347) / Q173, 0)</f>
        <v>1.2222222222222223</v>
      </c>
      <c r="Q173" s="43">
        <v>36</v>
      </c>
      <c r="R173" s="43">
        <f>O173*P173</f>
        <v>266.44444444444446</v>
      </c>
      <c r="S173" s="43">
        <f>N173+R173</f>
        <v>479.44444444444446</v>
      </c>
      <c r="T173" s="45">
        <v>105</v>
      </c>
      <c r="U173" s="45">
        <v>15</v>
      </c>
      <c r="V173" s="43">
        <f>IF(U173 &gt; 0,T173/U173,0)</f>
        <v>7</v>
      </c>
      <c r="W173" s="44">
        <v>3</v>
      </c>
      <c r="X173" s="44"/>
    </row>
    <row r="174" spans="1:24" x14ac:dyDescent="0.2">
      <c r="A174" s="37"/>
      <c r="B174" s="37"/>
      <c r="C174" s="37"/>
      <c r="D174" s="37"/>
      <c r="E174" s="41">
        <v>160</v>
      </c>
      <c r="F174" s="42" t="s">
        <v>231</v>
      </c>
      <c r="G174" s="42">
        <v>1936671270</v>
      </c>
      <c r="H174" s="43" t="s">
        <v>581</v>
      </c>
      <c r="I174" s="44" t="s">
        <v>359</v>
      </c>
      <c r="J174" s="44">
        <v>160</v>
      </c>
      <c r="K174" s="43">
        <v>217</v>
      </c>
      <c r="L174" s="43">
        <f>IF(M174 &gt; 0, MAX(M$15:M$347) / M174, 0)</f>
        <v>1</v>
      </c>
      <c r="M174" s="43">
        <v>28</v>
      </c>
      <c r="N174" s="43">
        <f>K174*L174</f>
        <v>217</v>
      </c>
      <c r="O174" s="43">
        <v>214</v>
      </c>
      <c r="P174" s="43">
        <f>IF(Q174 &gt; 0, MAX(Q$15:Q$347) / Q174, 0)</f>
        <v>1.2222222222222223</v>
      </c>
      <c r="Q174" s="43">
        <v>36</v>
      </c>
      <c r="R174" s="43">
        <f>O174*P174</f>
        <v>261.5555555555556</v>
      </c>
      <c r="S174" s="43">
        <f>N174+R174</f>
        <v>478.5555555555556</v>
      </c>
      <c r="T174" s="45">
        <v>109</v>
      </c>
      <c r="U174" s="45">
        <v>15</v>
      </c>
      <c r="V174" s="43">
        <f>IF(U174 &gt; 0,T174/U174,0)</f>
        <v>7.2666666666666666</v>
      </c>
      <c r="W174" s="44">
        <v>2</v>
      </c>
      <c r="X174" s="44">
        <v>1</v>
      </c>
    </row>
    <row r="175" spans="1:24" x14ac:dyDescent="0.2">
      <c r="A175" s="37"/>
      <c r="B175" s="37"/>
      <c r="C175" s="37"/>
      <c r="D175" s="37"/>
      <c r="E175" s="41">
        <v>161</v>
      </c>
      <c r="F175" s="42" t="s">
        <v>299</v>
      </c>
      <c r="G175" s="42">
        <v>1936675127</v>
      </c>
      <c r="H175" s="43" t="s">
        <v>469</v>
      </c>
      <c r="I175" s="44" t="s">
        <v>370</v>
      </c>
      <c r="J175" s="44">
        <v>161</v>
      </c>
      <c r="K175" s="43">
        <v>206</v>
      </c>
      <c r="L175" s="43">
        <f>IF(M175 &gt; 0, MAX(M$15:M$347) / M175, 0)</f>
        <v>1</v>
      </c>
      <c r="M175" s="43">
        <v>28</v>
      </c>
      <c r="N175" s="43">
        <f>K175*L175</f>
        <v>206</v>
      </c>
      <c r="O175" s="43">
        <v>222</v>
      </c>
      <c r="P175" s="43">
        <f>IF(Q175 &gt; 0, MAX(Q$15:Q$347) / Q175, 0)</f>
        <v>1.2222222222222223</v>
      </c>
      <c r="Q175" s="43">
        <v>36</v>
      </c>
      <c r="R175" s="43">
        <f>O175*P175</f>
        <v>271.33333333333337</v>
      </c>
      <c r="S175" s="43">
        <f>N175+R175</f>
        <v>477.33333333333337</v>
      </c>
      <c r="T175" s="45">
        <v>101</v>
      </c>
      <c r="U175" s="45">
        <v>14</v>
      </c>
      <c r="V175" s="43">
        <f>IF(U175 &gt; 0,T175/U175,0)</f>
        <v>7.2142857142857144</v>
      </c>
      <c r="W175" s="44">
        <v>3</v>
      </c>
      <c r="X175" s="44">
        <v>1</v>
      </c>
    </row>
    <row r="176" spans="1:24" x14ac:dyDescent="0.2">
      <c r="A176" s="37"/>
      <c r="B176" s="37"/>
      <c r="C176" s="37"/>
      <c r="D176" s="37"/>
      <c r="E176" s="41">
        <v>162</v>
      </c>
      <c r="F176" s="42" t="s">
        <v>122</v>
      </c>
      <c r="G176" s="42">
        <v>1936668144</v>
      </c>
      <c r="H176" s="43" t="s">
        <v>636</v>
      </c>
      <c r="I176" s="44" t="s">
        <v>364</v>
      </c>
      <c r="J176" s="44">
        <v>162</v>
      </c>
      <c r="K176" s="43">
        <v>207</v>
      </c>
      <c r="L176" s="43">
        <f>IF(M176 &gt; 0, MAX(M$15:M$347) / M176, 0)</f>
        <v>1</v>
      </c>
      <c r="M176" s="43">
        <v>28</v>
      </c>
      <c r="N176" s="43">
        <f>K176*L176</f>
        <v>207</v>
      </c>
      <c r="O176" s="43">
        <v>221</v>
      </c>
      <c r="P176" s="43">
        <f>IF(Q176 &gt; 0, MAX(Q$15:Q$347) / Q176, 0)</f>
        <v>1.2222222222222223</v>
      </c>
      <c r="Q176" s="43">
        <v>36</v>
      </c>
      <c r="R176" s="43">
        <f>O176*P176</f>
        <v>270.11111111111114</v>
      </c>
      <c r="S176" s="43">
        <f>N176+R176</f>
        <v>477.11111111111114</v>
      </c>
      <c r="T176" s="45">
        <v>104</v>
      </c>
      <c r="U176" s="45">
        <v>15</v>
      </c>
      <c r="V176" s="43">
        <f>IF(U176 &gt; 0,T176/U176,0)</f>
        <v>6.9333333333333336</v>
      </c>
      <c r="W176" s="44">
        <v>3</v>
      </c>
      <c r="X176" s="44"/>
    </row>
    <row r="177" spans="1:24" x14ac:dyDescent="0.2">
      <c r="A177" s="37"/>
      <c r="B177" s="37"/>
      <c r="C177" s="37"/>
      <c r="D177" s="37"/>
      <c r="E177" s="41">
        <v>163</v>
      </c>
      <c r="F177" s="42" t="s">
        <v>77</v>
      </c>
      <c r="G177" s="42">
        <v>1936678688</v>
      </c>
      <c r="H177" s="43" t="s">
        <v>466</v>
      </c>
      <c r="I177" s="44" t="s">
        <v>366</v>
      </c>
      <c r="J177" s="44">
        <v>163</v>
      </c>
      <c r="K177" s="43">
        <v>212</v>
      </c>
      <c r="L177" s="43">
        <f>IF(M177 &gt; 0, MAX(M$15:M$347) / M177, 0)</f>
        <v>1</v>
      </c>
      <c r="M177" s="43">
        <v>28</v>
      </c>
      <c r="N177" s="43">
        <f>K177*L177</f>
        <v>212</v>
      </c>
      <c r="O177" s="43">
        <v>215</v>
      </c>
      <c r="P177" s="43">
        <f>IF(Q177 &gt; 0, MAX(Q$15:Q$347) / Q177, 0)</f>
        <v>1.2222222222222223</v>
      </c>
      <c r="Q177" s="43">
        <v>36</v>
      </c>
      <c r="R177" s="43">
        <f>O177*P177</f>
        <v>262.77777777777777</v>
      </c>
      <c r="S177" s="43">
        <f>N177+R177</f>
        <v>474.77777777777777</v>
      </c>
      <c r="T177" s="45">
        <v>105</v>
      </c>
      <c r="U177" s="45">
        <v>15</v>
      </c>
      <c r="V177" s="43">
        <f>IF(U177 &gt; 0,T177/U177,0)</f>
        <v>7</v>
      </c>
      <c r="W177" s="44">
        <v>4</v>
      </c>
      <c r="X177" s="44"/>
    </row>
    <row r="178" spans="1:24" x14ac:dyDescent="0.2">
      <c r="A178" s="37"/>
      <c r="B178" s="37"/>
      <c r="C178" s="37"/>
      <c r="D178" s="37"/>
      <c r="E178" s="41">
        <v>164</v>
      </c>
      <c r="F178" s="42" t="s">
        <v>218</v>
      </c>
      <c r="G178" s="42">
        <v>1936670857</v>
      </c>
      <c r="H178" s="43" t="s">
        <v>434</v>
      </c>
      <c r="I178" s="44" t="s">
        <v>357</v>
      </c>
      <c r="J178" s="44">
        <v>164</v>
      </c>
      <c r="K178" s="43">
        <v>185</v>
      </c>
      <c r="L178" s="43">
        <f>IF(M178 &gt; 0, MAX(M$15:M$347) / M178, 0)</f>
        <v>1</v>
      </c>
      <c r="M178" s="43">
        <v>28</v>
      </c>
      <c r="N178" s="43">
        <f>K178*L178</f>
        <v>185</v>
      </c>
      <c r="O178" s="43">
        <v>237</v>
      </c>
      <c r="P178" s="43">
        <f>IF(Q178 &gt; 0, MAX(Q$15:Q$347) / Q178, 0)</f>
        <v>1.2222222222222223</v>
      </c>
      <c r="Q178" s="43">
        <v>36</v>
      </c>
      <c r="R178" s="43">
        <f>O178*P178</f>
        <v>289.66666666666669</v>
      </c>
      <c r="S178" s="43">
        <f>N178+R178</f>
        <v>474.66666666666669</v>
      </c>
      <c r="T178" s="45">
        <v>104</v>
      </c>
      <c r="U178" s="45">
        <v>15</v>
      </c>
      <c r="V178" s="43">
        <f>IF(U178 &gt; 0,T178/U178,0)</f>
        <v>6.9333333333333336</v>
      </c>
      <c r="W178" s="44">
        <v>1</v>
      </c>
      <c r="X178" s="44"/>
    </row>
    <row r="179" spans="1:24" x14ac:dyDescent="0.2">
      <c r="A179" s="37"/>
      <c r="B179" s="37"/>
      <c r="C179" s="37"/>
      <c r="D179" s="37"/>
      <c r="E179" s="41">
        <v>165</v>
      </c>
      <c r="F179" s="42" t="s">
        <v>298</v>
      </c>
      <c r="G179" s="42">
        <v>1936675103</v>
      </c>
      <c r="H179" s="43" t="s">
        <v>413</v>
      </c>
      <c r="I179" s="44" t="s">
        <v>357</v>
      </c>
      <c r="J179" s="44">
        <v>165</v>
      </c>
      <c r="K179" s="43">
        <v>218</v>
      </c>
      <c r="L179" s="43">
        <f>IF(M179 &gt; 0, MAX(M$15:M$347) / M179, 0)</f>
        <v>1</v>
      </c>
      <c r="M179" s="43">
        <v>28</v>
      </c>
      <c r="N179" s="43">
        <f>K179*L179</f>
        <v>218</v>
      </c>
      <c r="O179" s="43">
        <v>210</v>
      </c>
      <c r="P179" s="43">
        <f>IF(Q179 &gt; 0, MAX(Q$15:Q$347) / Q179, 0)</f>
        <v>1.2222222222222223</v>
      </c>
      <c r="Q179" s="43">
        <v>36</v>
      </c>
      <c r="R179" s="43">
        <f>O179*P179</f>
        <v>256.66666666666669</v>
      </c>
      <c r="S179" s="43">
        <f>N179+R179</f>
        <v>474.66666666666669</v>
      </c>
      <c r="T179" s="45">
        <v>104</v>
      </c>
      <c r="U179" s="45">
        <v>15</v>
      </c>
      <c r="V179" s="43">
        <f>IF(U179 &gt; 0,T179/U179,0)</f>
        <v>6.9333333333333336</v>
      </c>
      <c r="W179" s="44">
        <v>5</v>
      </c>
      <c r="X179" s="44"/>
    </row>
    <row r="180" spans="1:24" x14ac:dyDescent="0.2">
      <c r="A180" s="37"/>
      <c r="B180" s="37"/>
      <c r="C180" s="37"/>
      <c r="D180" s="37"/>
      <c r="E180" s="41">
        <v>166</v>
      </c>
      <c r="F180" s="42" t="s">
        <v>238</v>
      </c>
      <c r="G180" s="42">
        <v>1936671532</v>
      </c>
      <c r="H180" s="43" t="s">
        <v>398</v>
      </c>
      <c r="I180" s="44" t="s">
        <v>368</v>
      </c>
      <c r="J180" s="44">
        <v>166</v>
      </c>
      <c r="K180" s="43">
        <v>181</v>
      </c>
      <c r="L180" s="43">
        <f>IF(M180 &gt; 0, MAX(M$15:M$347) / M180, 0)</f>
        <v>1</v>
      </c>
      <c r="M180" s="43">
        <v>28</v>
      </c>
      <c r="N180" s="43">
        <f>K180*L180</f>
        <v>181</v>
      </c>
      <c r="O180" s="43">
        <v>240</v>
      </c>
      <c r="P180" s="43">
        <f>IF(Q180 &gt; 0, MAX(Q$15:Q$347) / Q180, 0)</f>
        <v>1.2222222222222223</v>
      </c>
      <c r="Q180" s="43">
        <v>36</v>
      </c>
      <c r="R180" s="43">
        <f>O180*P180</f>
        <v>293.33333333333337</v>
      </c>
      <c r="S180" s="43">
        <f>N180+R180</f>
        <v>474.33333333333337</v>
      </c>
      <c r="T180" s="45">
        <v>109</v>
      </c>
      <c r="U180" s="45">
        <v>15</v>
      </c>
      <c r="V180" s="43">
        <f>IF(U180 &gt; 0,T180/U180,0)</f>
        <v>7.2666666666666666</v>
      </c>
      <c r="W180" s="44">
        <v>2</v>
      </c>
      <c r="X180" s="44">
        <v>1</v>
      </c>
    </row>
    <row r="181" spans="1:24" x14ac:dyDescent="0.2">
      <c r="A181" s="37"/>
      <c r="B181" s="37"/>
      <c r="C181" s="37"/>
      <c r="D181" s="37"/>
      <c r="E181" s="41">
        <v>167</v>
      </c>
      <c r="F181" s="42" t="s">
        <v>305</v>
      </c>
      <c r="G181" s="42">
        <v>1936675291</v>
      </c>
      <c r="H181" s="43" t="s">
        <v>560</v>
      </c>
      <c r="I181" s="44" t="s">
        <v>418</v>
      </c>
      <c r="J181" s="44">
        <v>167</v>
      </c>
      <c r="K181" s="43">
        <v>188</v>
      </c>
      <c r="L181" s="43">
        <f>IF(M181 &gt; 0, MAX(M$15:M$347) / M181, 0)</f>
        <v>1</v>
      </c>
      <c r="M181" s="43">
        <v>28</v>
      </c>
      <c r="N181" s="43">
        <f>K181*L181</f>
        <v>188</v>
      </c>
      <c r="O181" s="43">
        <v>231</v>
      </c>
      <c r="P181" s="43">
        <f>IF(Q181 &gt; 0, MAX(Q$15:Q$347) / Q181, 0)</f>
        <v>1.2222222222222223</v>
      </c>
      <c r="Q181" s="43">
        <v>36</v>
      </c>
      <c r="R181" s="43">
        <f>O181*P181</f>
        <v>282.33333333333337</v>
      </c>
      <c r="S181" s="43">
        <f>N181+R181</f>
        <v>470.33333333333337</v>
      </c>
      <c r="T181" s="45">
        <v>103</v>
      </c>
      <c r="U181" s="45">
        <v>15</v>
      </c>
      <c r="V181" s="43">
        <f>IF(U181 &gt; 0,T181/U181,0)</f>
        <v>6.8666666666666663</v>
      </c>
      <c r="W181" s="44">
        <v>1</v>
      </c>
      <c r="X181" s="44">
        <v>1</v>
      </c>
    </row>
    <row r="182" spans="1:24" x14ac:dyDescent="0.2">
      <c r="A182" s="37"/>
      <c r="B182" s="37"/>
      <c r="C182" s="37"/>
      <c r="D182" s="37"/>
      <c r="E182" s="41">
        <v>168</v>
      </c>
      <c r="F182" s="42" t="s">
        <v>187</v>
      </c>
      <c r="G182" s="42">
        <v>1940120115</v>
      </c>
      <c r="H182" s="43" t="s">
        <v>452</v>
      </c>
      <c r="I182" s="44" t="s">
        <v>418</v>
      </c>
      <c r="J182" s="44">
        <v>168</v>
      </c>
      <c r="K182" s="43">
        <v>205</v>
      </c>
      <c r="L182" s="43">
        <f>IF(M182 &gt; 0, MAX(M$15:M$347) / M182, 0)</f>
        <v>1</v>
      </c>
      <c r="M182" s="43">
        <v>28</v>
      </c>
      <c r="N182" s="43">
        <f>K182*L182</f>
        <v>205</v>
      </c>
      <c r="O182" s="43">
        <v>217</v>
      </c>
      <c r="P182" s="43">
        <f>IF(Q182 &gt; 0, MAX(Q$15:Q$347) / Q182, 0)</f>
        <v>1.2222222222222223</v>
      </c>
      <c r="Q182" s="43">
        <v>36</v>
      </c>
      <c r="R182" s="43">
        <f>O182*P182</f>
        <v>265.22222222222223</v>
      </c>
      <c r="S182" s="43">
        <f>N182+R182</f>
        <v>470.22222222222223</v>
      </c>
      <c r="T182" s="45">
        <v>105</v>
      </c>
      <c r="U182" s="45">
        <v>15</v>
      </c>
      <c r="V182" s="43">
        <f>IF(U182 &gt; 0,T182/U182,0)</f>
        <v>7</v>
      </c>
      <c r="W182" s="44">
        <v>2</v>
      </c>
      <c r="X182" s="44"/>
    </row>
    <row r="183" spans="1:24" x14ac:dyDescent="0.2">
      <c r="A183" s="37"/>
      <c r="B183" s="37"/>
      <c r="C183" s="37"/>
      <c r="D183" s="37"/>
      <c r="E183" s="41">
        <v>169</v>
      </c>
      <c r="F183" s="42" t="s">
        <v>85</v>
      </c>
      <c r="G183" s="42">
        <v>1936679683</v>
      </c>
      <c r="H183" s="43" t="s">
        <v>660</v>
      </c>
      <c r="I183" s="44" t="s">
        <v>373</v>
      </c>
      <c r="J183" s="44">
        <v>169</v>
      </c>
      <c r="K183" s="43">
        <v>192</v>
      </c>
      <c r="L183" s="43">
        <f>IF(M183 &gt; 0, MAX(M$15:M$347) / M183, 0)</f>
        <v>1</v>
      </c>
      <c r="M183" s="43">
        <v>28</v>
      </c>
      <c r="N183" s="43">
        <f>K183*L183</f>
        <v>192</v>
      </c>
      <c r="O183" s="43">
        <v>227</v>
      </c>
      <c r="P183" s="43">
        <f>IF(Q183 &gt; 0, MAX(Q$15:Q$347) / Q183, 0)</f>
        <v>1.2222222222222223</v>
      </c>
      <c r="Q183" s="43">
        <v>36</v>
      </c>
      <c r="R183" s="43">
        <f>O183*P183</f>
        <v>277.44444444444446</v>
      </c>
      <c r="S183" s="43">
        <f>N183+R183</f>
        <v>469.44444444444446</v>
      </c>
      <c r="T183" s="45">
        <v>90</v>
      </c>
      <c r="U183" s="45">
        <v>12</v>
      </c>
      <c r="V183" s="43">
        <f>IF(U183 &gt; 0,T183/U183,0)</f>
        <v>7.5</v>
      </c>
      <c r="W183" s="44">
        <v>1</v>
      </c>
      <c r="X183" s="44">
        <v>1</v>
      </c>
    </row>
    <row r="184" spans="1:24" x14ac:dyDescent="0.2">
      <c r="A184" s="37"/>
      <c r="B184" s="37"/>
      <c r="C184" s="37"/>
      <c r="D184" s="37"/>
      <c r="E184" s="41">
        <v>170</v>
      </c>
      <c r="F184" s="42" t="s">
        <v>252</v>
      </c>
      <c r="G184" s="42">
        <v>1936672099</v>
      </c>
      <c r="H184" s="43" t="s">
        <v>615</v>
      </c>
      <c r="I184" s="44" t="s">
        <v>359</v>
      </c>
      <c r="J184" s="44">
        <v>170</v>
      </c>
      <c r="K184" s="43">
        <v>201</v>
      </c>
      <c r="L184" s="43">
        <f>IF(M184 &gt; 0, MAX(M$15:M$347) / M184, 0)</f>
        <v>1</v>
      </c>
      <c r="M184" s="43">
        <v>28</v>
      </c>
      <c r="N184" s="43">
        <f>K184*L184</f>
        <v>201</v>
      </c>
      <c r="O184" s="43">
        <v>218</v>
      </c>
      <c r="P184" s="43">
        <f>IF(Q184 &gt; 0, MAX(Q$15:Q$347) / Q184, 0)</f>
        <v>1.2222222222222223</v>
      </c>
      <c r="Q184" s="43">
        <v>36</v>
      </c>
      <c r="R184" s="43">
        <f>O184*P184</f>
        <v>266.44444444444446</v>
      </c>
      <c r="S184" s="43">
        <f>N184+R184</f>
        <v>467.44444444444446</v>
      </c>
      <c r="T184" s="45">
        <v>104</v>
      </c>
      <c r="U184" s="45">
        <v>15</v>
      </c>
      <c r="V184" s="43">
        <f>IF(U184 &gt; 0,T184/U184,0)</f>
        <v>6.9333333333333336</v>
      </c>
      <c r="W184" s="44">
        <v>4</v>
      </c>
      <c r="X184" s="44"/>
    </row>
    <row r="185" spans="1:24" x14ac:dyDescent="0.2">
      <c r="A185" s="37"/>
      <c r="B185" s="37"/>
      <c r="C185" s="37"/>
      <c r="D185" s="37"/>
      <c r="E185" s="41">
        <v>171</v>
      </c>
      <c r="F185" s="42" t="s">
        <v>74</v>
      </c>
      <c r="G185" s="42">
        <v>1936678419</v>
      </c>
      <c r="H185" s="43" t="s">
        <v>416</v>
      </c>
      <c r="I185" s="44" t="s">
        <v>368</v>
      </c>
      <c r="J185" s="44">
        <v>171</v>
      </c>
      <c r="K185" s="43">
        <v>174</v>
      </c>
      <c r="L185" s="43">
        <f>IF(M185 &gt; 0, MAX(M$15:M$347) / M185, 0)</f>
        <v>1</v>
      </c>
      <c r="M185" s="43">
        <v>28</v>
      </c>
      <c r="N185" s="43">
        <f>K185*L185</f>
        <v>174</v>
      </c>
      <c r="O185" s="43">
        <v>240</v>
      </c>
      <c r="P185" s="43">
        <f>IF(Q185 &gt; 0, MAX(Q$15:Q$347) / Q185, 0)</f>
        <v>1.2222222222222223</v>
      </c>
      <c r="Q185" s="43">
        <v>36</v>
      </c>
      <c r="R185" s="43">
        <f>O185*P185</f>
        <v>293.33333333333337</v>
      </c>
      <c r="S185" s="43">
        <f>N185+R185</f>
        <v>467.33333333333337</v>
      </c>
      <c r="T185" s="45">
        <v>109</v>
      </c>
      <c r="U185" s="45">
        <v>15</v>
      </c>
      <c r="V185" s="43">
        <f>IF(U185 &gt; 0,T185/U185,0)</f>
        <v>7.2666666666666666</v>
      </c>
      <c r="W185" s="44">
        <v>3</v>
      </c>
      <c r="X185" s="44"/>
    </row>
    <row r="186" spans="1:24" x14ac:dyDescent="0.2">
      <c r="A186" s="37"/>
      <c r="B186" s="37"/>
      <c r="C186" s="37"/>
      <c r="D186" s="37"/>
      <c r="E186" s="41">
        <v>172</v>
      </c>
      <c r="F186" s="42" t="s">
        <v>34</v>
      </c>
      <c r="G186" s="42">
        <v>1936360725</v>
      </c>
      <c r="H186" s="43" t="s">
        <v>447</v>
      </c>
      <c r="I186" s="44" t="s">
        <v>368</v>
      </c>
      <c r="J186" s="44">
        <v>172</v>
      </c>
      <c r="K186" s="43">
        <v>186</v>
      </c>
      <c r="L186" s="43">
        <f>IF(M186 &gt; 0, MAX(M$15:M$347) / M186, 0)</f>
        <v>1</v>
      </c>
      <c r="M186" s="43">
        <v>28</v>
      </c>
      <c r="N186" s="43">
        <f>K186*L186</f>
        <v>186</v>
      </c>
      <c r="O186" s="43">
        <v>230</v>
      </c>
      <c r="P186" s="43">
        <f>IF(Q186 &gt; 0, MAX(Q$15:Q$347) / Q186, 0)</f>
        <v>1.2222222222222223</v>
      </c>
      <c r="Q186" s="43">
        <v>36</v>
      </c>
      <c r="R186" s="43">
        <f>O186*P186</f>
        <v>281.11111111111114</v>
      </c>
      <c r="S186" s="43">
        <f>N186+R186</f>
        <v>467.11111111111114</v>
      </c>
      <c r="T186" s="45">
        <v>108</v>
      </c>
      <c r="U186" s="45">
        <v>15</v>
      </c>
      <c r="V186" s="43">
        <f>IF(U186 &gt; 0,T186/U186,0)</f>
        <v>7.2</v>
      </c>
      <c r="W186" s="44">
        <v>2</v>
      </c>
      <c r="X186" s="44">
        <v>2</v>
      </c>
    </row>
    <row r="187" spans="1:24" x14ac:dyDescent="0.2">
      <c r="A187" s="37"/>
      <c r="B187" s="37"/>
      <c r="C187" s="37"/>
      <c r="D187" s="37"/>
      <c r="E187" s="41">
        <v>173</v>
      </c>
      <c r="F187" s="42" t="s">
        <v>124</v>
      </c>
      <c r="G187" s="42">
        <v>1936668198</v>
      </c>
      <c r="H187" s="43" t="s">
        <v>467</v>
      </c>
      <c r="I187" s="44" t="s">
        <v>418</v>
      </c>
      <c r="J187" s="44">
        <v>173</v>
      </c>
      <c r="K187" s="43">
        <v>175</v>
      </c>
      <c r="L187" s="43">
        <f>IF(M187 &gt; 0, MAX(M$15:M$347) / M187, 0)</f>
        <v>1</v>
      </c>
      <c r="M187" s="43">
        <v>28</v>
      </c>
      <c r="N187" s="43">
        <f>K187*L187</f>
        <v>175</v>
      </c>
      <c r="O187" s="43">
        <v>239</v>
      </c>
      <c r="P187" s="43">
        <f>IF(Q187 &gt; 0, MAX(Q$15:Q$347) / Q187, 0)</f>
        <v>1.2222222222222223</v>
      </c>
      <c r="Q187" s="43">
        <v>36</v>
      </c>
      <c r="R187" s="43">
        <f>O187*P187</f>
        <v>292.11111111111114</v>
      </c>
      <c r="S187" s="43">
        <f>N187+R187</f>
        <v>467.11111111111114</v>
      </c>
      <c r="T187" s="45">
        <v>110</v>
      </c>
      <c r="U187" s="45">
        <v>16</v>
      </c>
      <c r="V187" s="43">
        <f>IF(U187 &gt; 0,T187/U187,0)</f>
        <v>6.875</v>
      </c>
      <c r="W187" s="44">
        <v>2</v>
      </c>
      <c r="X187" s="44"/>
    </row>
    <row r="188" spans="1:24" x14ac:dyDescent="0.2">
      <c r="A188" s="37"/>
      <c r="B188" s="37"/>
      <c r="C188" s="37"/>
      <c r="D188" s="37"/>
      <c r="E188" s="41">
        <v>174</v>
      </c>
      <c r="F188" s="42" t="s">
        <v>316</v>
      </c>
      <c r="G188" s="42">
        <v>1936675626</v>
      </c>
      <c r="H188" s="43" t="s">
        <v>542</v>
      </c>
      <c r="I188" s="44" t="s">
        <v>386</v>
      </c>
      <c r="J188" s="44">
        <v>174</v>
      </c>
      <c r="K188" s="43">
        <v>197</v>
      </c>
      <c r="L188" s="43">
        <f>IF(M188 &gt; 0, MAX(M$15:M$347) / M188, 0)</f>
        <v>1</v>
      </c>
      <c r="M188" s="43">
        <v>28</v>
      </c>
      <c r="N188" s="43">
        <f>K188*L188</f>
        <v>197</v>
      </c>
      <c r="O188" s="43">
        <v>221</v>
      </c>
      <c r="P188" s="43">
        <f>IF(Q188 &gt; 0, MAX(Q$15:Q$347) / Q188, 0)</f>
        <v>1.2222222222222223</v>
      </c>
      <c r="Q188" s="43">
        <v>36</v>
      </c>
      <c r="R188" s="43">
        <f>O188*P188</f>
        <v>270.11111111111114</v>
      </c>
      <c r="S188" s="43">
        <f>N188+R188</f>
        <v>467.11111111111114</v>
      </c>
      <c r="T188" s="45">
        <v>104</v>
      </c>
      <c r="U188" s="45">
        <v>15</v>
      </c>
      <c r="V188" s="43">
        <f>IF(U188 &gt; 0,T188/U188,0)</f>
        <v>6.9333333333333336</v>
      </c>
      <c r="W188" s="44">
        <v>3</v>
      </c>
      <c r="X188" s="44"/>
    </row>
    <row r="189" spans="1:24" x14ac:dyDescent="0.2">
      <c r="A189" s="37"/>
      <c r="B189" s="37"/>
      <c r="C189" s="37"/>
      <c r="D189" s="37"/>
      <c r="E189" s="41">
        <v>175</v>
      </c>
      <c r="F189" s="42" t="s">
        <v>106</v>
      </c>
      <c r="G189" s="42">
        <v>1936681816</v>
      </c>
      <c r="H189" s="43" t="s">
        <v>471</v>
      </c>
      <c r="I189" s="44" t="s">
        <v>366</v>
      </c>
      <c r="J189" s="44">
        <v>175</v>
      </c>
      <c r="K189" s="43">
        <v>192</v>
      </c>
      <c r="L189" s="43">
        <f>IF(M189 &gt; 0, MAX(M$15:M$347) / M189, 0)</f>
        <v>1</v>
      </c>
      <c r="M189" s="43">
        <v>28</v>
      </c>
      <c r="N189" s="43">
        <f>K189*L189</f>
        <v>192</v>
      </c>
      <c r="O189" s="43">
        <v>225</v>
      </c>
      <c r="P189" s="43">
        <f>IF(Q189 &gt; 0, MAX(Q$15:Q$347) / Q189, 0)</f>
        <v>1.2222222222222223</v>
      </c>
      <c r="Q189" s="43">
        <v>36</v>
      </c>
      <c r="R189" s="43">
        <f>O189*P189</f>
        <v>275</v>
      </c>
      <c r="S189" s="43">
        <f>N189+R189</f>
        <v>467</v>
      </c>
      <c r="T189" s="45">
        <v>100</v>
      </c>
      <c r="U189" s="45">
        <v>15</v>
      </c>
      <c r="V189" s="43">
        <f>IF(U189 &gt; 0,T189/U189,0)</f>
        <v>6.666666666666667</v>
      </c>
      <c r="W189" s="44">
        <v>3</v>
      </c>
      <c r="X189" s="44"/>
    </row>
    <row r="190" spans="1:24" x14ac:dyDescent="0.2">
      <c r="A190" s="37"/>
      <c r="B190" s="37"/>
      <c r="C190" s="37"/>
      <c r="D190" s="37"/>
      <c r="E190" s="41">
        <v>176</v>
      </c>
      <c r="F190" s="42" t="s">
        <v>84</v>
      </c>
      <c r="G190" s="42">
        <v>1936679630</v>
      </c>
      <c r="H190" s="43" t="s">
        <v>669</v>
      </c>
      <c r="I190" s="44" t="s">
        <v>364</v>
      </c>
      <c r="J190" s="44">
        <v>176</v>
      </c>
      <c r="K190" s="43">
        <v>198</v>
      </c>
      <c r="L190" s="43">
        <f>IF(M190 &gt; 0, MAX(M$15:M$347) / M190, 0)</f>
        <v>1</v>
      </c>
      <c r="M190" s="43">
        <v>28</v>
      </c>
      <c r="N190" s="43">
        <f>K190*L190</f>
        <v>198</v>
      </c>
      <c r="O190" s="43">
        <v>220</v>
      </c>
      <c r="P190" s="43">
        <f>IF(Q190 &gt; 0, MAX(Q$15:Q$347) / Q190, 0)</f>
        <v>1.2222222222222223</v>
      </c>
      <c r="Q190" s="43">
        <v>36</v>
      </c>
      <c r="R190" s="43">
        <f>O190*P190</f>
        <v>268.88888888888891</v>
      </c>
      <c r="S190" s="43">
        <f>N190+R190</f>
        <v>466.88888888888891</v>
      </c>
      <c r="T190" s="45">
        <v>99</v>
      </c>
      <c r="U190" s="45">
        <v>15</v>
      </c>
      <c r="V190" s="43">
        <f>IF(U190 &gt; 0,T190/U190,0)</f>
        <v>6.6</v>
      </c>
      <c r="W190" s="44">
        <v>2</v>
      </c>
      <c r="X190" s="44"/>
    </row>
    <row r="191" spans="1:24" x14ac:dyDescent="0.2">
      <c r="A191" s="37"/>
      <c r="B191" s="37"/>
      <c r="C191" s="37"/>
      <c r="D191" s="37"/>
      <c r="E191" s="41">
        <v>177</v>
      </c>
      <c r="F191" s="42" t="s">
        <v>237</v>
      </c>
      <c r="G191" s="42">
        <v>1936671503</v>
      </c>
      <c r="H191" s="43" t="s">
        <v>642</v>
      </c>
      <c r="I191" s="44" t="s">
        <v>359</v>
      </c>
      <c r="J191" s="44">
        <v>177</v>
      </c>
      <c r="K191" s="43">
        <v>182</v>
      </c>
      <c r="L191" s="43">
        <f>IF(M191 &gt; 0, MAX(M$15:M$347) / M191, 0)</f>
        <v>1</v>
      </c>
      <c r="M191" s="43">
        <v>28</v>
      </c>
      <c r="N191" s="43">
        <f>K191*L191</f>
        <v>182</v>
      </c>
      <c r="O191" s="43">
        <v>233</v>
      </c>
      <c r="P191" s="43">
        <f>IF(Q191 &gt; 0, MAX(Q$15:Q$347) / Q191, 0)</f>
        <v>1.2222222222222223</v>
      </c>
      <c r="Q191" s="43">
        <v>36</v>
      </c>
      <c r="R191" s="43">
        <f>O191*P191</f>
        <v>284.77777777777783</v>
      </c>
      <c r="S191" s="43">
        <f>N191+R191</f>
        <v>466.77777777777783</v>
      </c>
      <c r="T191" s="45">
        <v>101</v>
      </c>
      <c r="U191" s="45">
        <v>15</v>
      </c>
      <c r="V191" s="43">
        <f>IF(U191 &gt; 0,T191/U191,0)</f>
        <v>6.7333333333333334</v>
      </c>
      <c r="W191" s="44">
        <v>5</v>
      </c>
      <c r="X191" s="44"/>
    </row>
    <row r="192" spans="1:24" x14ac:dyDescent="0.2">
      <c r="A192" s="37"/>
      <c r="B192" s="37"/>
      <c r="C192" s="37"/>
      <c r="D192" s="37"/>
      <c r="E192" s="41">
        <v>178</v>
      </c>
      <c r="F192" s="42" t="s">
        <v>165</v>
      </c>
      <c r="G192" s="42">
        <v>1936669435</v>
      </c>
      <c r="H192" s="43" t="s">
        <v>577</v>
      </c>
      <c r="I192" s="44" t="s">
        <v>418</v>
      </c>
      <c r="J192" s="44">
        <v>178</v>
      </c>
      <c r="K192" s="43">
        <v>189</v>
      </c>
      <c r="L192" s="43">
        <f>IF(M192 &gt; 0, MAX(M$15:M$347) / M192, 0)</f>
        <v>1</v>
      </c>
      <c r="M192" s="43">
        <v>28</v>
      </c>
      <c r="N192" s="43">
        <f>K192*L192</f>
        <v>189</v>
      </c>
      <c r="O192" s="43">
        <v>227</v>
      </c>
      <c r="P192" s="43">
        <f>IF(Q192 &gt; 0, MAX(Q$15:Q$347) / Q192, 0)</f>
        <v>1.2222222222222223</v>
      </c>
      <c r="Q192" s="43">
        <v>36</v>
      </c>
      <c r="R192" s="43">
        <f>O192*P192</f>
        <v>277.44444444444446</v>
      </c>
      <c r="S192" s="43">
        <f>N192+R192</f>
        <v>466.44444444444446</v>
      </c>
      <c r="T192" s="45">
        <v>104</v>
      </c>
      <c r="U192" s="45">
        <v>15</v>
      </c>
      <c r="V192" s="43">
        <f>IF(U192 &gt; 0,T192/U192,0)</f>
        <v>6.9333333333333336</v>
      </c>
      <c r="W192" s="44">
        <v>3</v>
      </c>
      <c r="X192" s="44"/>
    </row>
    <row r="193" spans="1:24" x14ac:dyDescent="0.2">
      <c r="A193" s="37"/>
      <c r="B193" s="37"/>
      <c r="C193" s="37"/>
      <c r="D193" s="37"/>
      <c r="E193" s="41">
        <v>179</v>
      </c>
      <c r="F193" s="42" t="s">
        <v>52</v>
      </c>
      <c r="G193" s="42">
        <v>1936676607</v>
      </c>
      <c r="H193" s="43" t="s">
        <v>649</v>
      </c>
      <c r="I193" s="44" t="s">
        <v>373</v>
      </c>
      <c r="J193" s="44">
        <v>179</v>
      </c>
      <c r="K193" s="43">
        <v>152</v>
      </c>
      <c r="L193" s="43">
        <f>IF(M193 &gt; 0, MAX(M$15:M$347) / M193, 0)</f>
        <v>1</v>
      </c>
      <c r="M193" s="43">
        <v>28</v>
      </c>
      <c r="N193" s="43">
        <f>K193*L193</f>
        <v>152</v>
      </c>
      <c r="O193" s="43">
        <v>257</v>
      </c>
      <c r="P193" s="43">
        <f>IF(Q193 &gt; 0, MAX(Q$15:Q$347) / Q193, 0)</f>
        <v>1.2222222222222223</v>
      </c>
      <c r="Q193" s="43">
        <v>36</v>
      </c>
      <c r="R193" s="43">
        <f>O193*P193</f>
        <v>314.11111111111114</v>
      </c>
      <c r="S193" s="43">
        <f>N193+R193</f>
        <v>466.11111111111114</v>
      </c>
      <c r="T193" s="45">
        <v>101</v>
      </c>
      <c r="U193" s="45">
        <v>15</v>
      </c>
      <c r="V193" s="43">
        <f>IF(U193 &gt; 0,T193/U193,0)</f>
        <v>6.7333333333333334</v>
      </c>
      <c r="W193" s="44">
        <v>4</v>
      </c>
      <c r="X193" s="44">
        <v>2</v>
      </c>
    </row>
    <row r="194" spans="1:24" x14ac:dyDescent="0.2">
      <c r="A194" s="37"/>
      <c r="B194" s="37"/>
      <c r="C194" s="37"/>
      <c r="D194" s="37"/>
      <c r="E194" s="41">
        <v>180</v>
      </c>
      <c r="F194" s="42" t="s">
        <v>56</v>
      </c>
      <c r="G194" s="42">
        <v>1936676716</v>
      </c>
      <c r="H194" s="43" t="s">
        <v>502</v>
      </c>
      <c r="I194" s="44" t="s">
        <v>370</v>
      </c>
      <c r="J194" s="44">
        <v>180</v>
      </c>
      <c r="K194" s="43">
        <v>199</v>
      </c>
      <c r="L194" s="43">
        <f>IF(M194 &gt; 0, MAX(M$15:M$347) / M194, 0)</f>
        <v>1</v>
      </c>
      <c r="M194" s="43">
        <v>28</v>
      </c>
      <c r="N194" s="43">
        <f>K194*L194</f>
        <v>199</v>
      </c>
      <c r="O194" s="43">
        <v>218</v>
      </c>
      <c r="P194" s="43">
        <f>IF(Q194 &gt; 0, MAX(Q$15:Q$347) / Q194, 0)</f>
        <v>1.2222222222222223</v>
      </c>
      <c r="Q194" s="43">
        <v>36</v>
      </c>
      <c r="R194" s="43">
        <f>O194*P194</f>
        <v>266.44444444444446</v>
      </c>
      <c r="S194" s="43">
        <f>N194+R194</f>
        <v>465.44444444444446</v>
      </c>
      <c r="T194" s="45">
        <v>108</v>
      </c>
      <c r="U194" s="45">
        <v>15</v>
      </c>
      <c r="V194" s="43">
        <f>IF(U194 &gt; 0,T194/U194,0)</f>
        <v>7.2</v>
      </c>
      <c r="W194" s="44">
        <v>1</v>
      </c>
      <c r="X194" s="44">
        <v>1</v>
      </c>
    </row>
    <row r="195" spans="1:24" x14ac:dyDescent="0.2">
      <c r="A195" s="37"/>
      <c r="B195" s="37"/>
      <c r="C195" s="37"/>
      <c r="D195" s="37"/>
      <c r="E195" s="41">
        <v>181</v>
      </c>
      <c r="F195" s="42" t="s">
        <v>212</v>
      </c>
      <c r="G195" s="42">
        <v>1936670695</v>
      </c>
      <c r="H195" s="43" t="s">
        <v>432</v>
      </c>
      <c r="I195" s="44" t="s">
        <v>370</v>
      </c>
      <c r="J195" s="44">
        <v>181</v>
      </c>
      <c r="K195" s="43">
        <v>182</v>
      </c>
      <c r="L195" s="43">
        <f>IF(M195 &gt; 0, MAX(M$15:M$347) / M195, 0)</f>
        <v>1</v>
      </c>
      <c r="M195" s="43">
        <v>28</v>
      </c>
      <c r="N195" s="43">
        <f>K195*L195</f>
        <v>182</v>
      </c>
      <c r="O195" s="43">
        <v>231</v>
      </c>
      <c r="P195" s="43">
        <f>IF(Q195 &gt; 0, MAX(Q$15:Q$347) / Q195, 0)</f>
        <v>1.2222222222222223</v>
      </c>
      <c r="Q195" s="43">
        <v>36</v>
      </c>
      <c r="R195" s="43">
        <f>O195*P195</f>
        <v>282.33333333333337</v>
      </c>
      <c r="S195" s="43">
        <f>N195+R195</f>
        <v>464.33333333333337</v>
      </c>
      <c r="T195" s="45">
        <v>105</v>
      </c>
      <c r="U195" s="45">
        <v>15</v>
      </c>
      <c r="V195" s="43">
        <f>IF(U195 &gt; 0,T195/U195,0)</f>
        <v>7</v>
      </c>
      <c r="W195" s="44">
        <v>4</v>
      </c>
      <c r="X195" s="44"/>
    </row>
    <row r="196" spans="1:24" x14ac:dyDescent="0.2">
      <c r="A196" s="37"/>
      <c r="B196" s="37"/>
      <c r="C196" s="37"/>
      <c r="D196" s="37"/>
      <c r="E196" s="41">
        <v>182</v>
      </c>
      <c r="F196" s="42" t="s">
        <v>260</v>
      </c>
      <c r="G196" s="42">
        <v>1936673802</v>
      </c>
      <c r="H196" s="43" t="s">
        <v>528</v>
      </c>
      <c r="I196" s="44" t="s">
        <v>380</v>
      </c>
      <c r="J196" s="44">
        <v>182</v>
      </c>
      <c r="K196" s="43">
        <v>211</v>
      </c>
      <c r="L196" s="43">
        <f>IF(M196 &gt; 0, MAX(M$15:M$347) / M196, 0)</f>
        <v>1</v>
      </c>
      <c r="M196" s="43">
        <v>28</v>
      </c>
      <c r="N196" s="43">
        <f>K196*L196</f>
        <v>211</v>
      </c>
      <c r="O196" s="43">
        <v>207</v>
      </c>
      <c r="P196" s="43">
        <f>IF(Q196 &gt; 0, MAX(Q$15:Q$347) / Q196, 0)</f>
        <v>1.2222222222222223</v>
      </c>
      <c r="Q196" s="43">
        <v>36</v>
      </c>
      <c r="R196" s="43">
        <f>O196*P196</f>
        <v>253.00000000000003</v>
      </c>
      <c r="S196" s="43">
        <f>N196+R196</f>
        <v>464</v>
      </c>
      <c r="T196" s="45">
        <v>94</v>
      </c>
      <c r="U196" s="45">
        <v>14</v>
      </c>
      <c r="V196" s="43">
        <f>IF(U196 &gt; 0,T196/U196,0)</f>
        <v>6.7142857142857144</v>
      </c>
      <c r="W196" s="44">
        <v>5</v>
      </c>
      <c r="X196" s="44"/>
    </row>
    <row r="197" spans="1:24" x14ac:dyDescent="0.2">
      <c r="A197" s="37"/>
      <c r="B197" s="37"/>
      <c r="C197" s="37"/>
      <c r="D197" s="37"/>
      <c r="E197" s="41">
        <v>183</v>
      </c>
      <c r="F197" s="42" t="s">
        <v>180</v>
      </c>
      <c r="G197" s="42">
        <v>1936669868</v>
      </c>
      <c r="H197" s="43" t="s">
        <v>611</v>
      </c>
      <c r="I197" s="44" t="s">
        <v>373</v>
      </c>
      <c r="J197" s="44">
        <v>183</v>
      </c>
      <c r="K197" s="43">
        <v>168</v>
      </c>
      <c r="L197" s="43">
        <f>IF(M197 &gt; 0, MAX(M$15:M$347) / M197, 0)</f>
        <v>1</v>
      </c>
      <c r="M197" s="43">
        <v>28</v>
      </c>
      <c r="N197" s="43">
        <f>K197*L197</f>
        <v>168</v>
      </c>
      <c r="O197" s="43">
        <v>242</v>
      </c>
      <c r="P197" s="43">
        <f>IF(Q197 &gt; 0, MAX(Q$15:Q$347) / Q197, 0)</f>
        <v>1.2222222222222223</v>
      </c>
      <c r="Q197" s="43">
        <v>36</v>
      </c>
      <c r="R197" s="43">
        <f>O197*P197</f>
        <v>295.77777777777783</v>
      </c>
      <c r="S197" s="43">
        <f>N197+R197</f>
        <v>463.77777777777783</v>
      </c>
      <c r="T197" s="45">
        <v>98</v>
      </c>
      <c r="U197" s="45">
        <v>15</v>
      </c>
      <c r="V197" s="43">
        <f>IF(U197 &gt; 0,T197/U197,0)</f>
        <v>6.5333333333333332</v>
      </c>
      <c r="W197" s="44">
        <v>4</v>
      </c>
      <c r="X197" s="44">
        <v>1</v>
      </c>
    </row>
    <row r="198" spans="1:24" x14ac:dyDescent="0.2">
      <c r="A198" s="37"/>
      <c r="B198" s="37"/>
      <c r="C198" s="37"/>
      <c r="D198" s="37"/>
      <c r="E198" s="41">
        <v>184</v>
      </c>
      <c r="F198" s="42" t="s">
        <v>125</v>
      </c>
      <c r="G198" s="42">
        <v>1936668224</v>
      </c>
      <c r="H198" s="43" t="s">
        <v>425</v>
      </c>
      <c r="I198" s="44" t="s">
        <v>357</v>
      </c>
      <c r="J198" s="44">
        <v>184</v>
      </c>
      <c r="K198" s="43">
        <v>203</v>
      </c>
      <c r="L198" s="43">
        <f>IF(M198 &gt; 0, MAX(M$15:M$347) / M198, 0)</f>
        <v>1</v>
      </c>
      <c r="M198" s="43">
        <v>28</v>
      </c>
      <c r="N198" s="43">
        <f>K198*L198</f>
        <v>203</v>
      </c>
      <c r="O198" s="43">
        <v>213</v>
      </c>
      <c r="P198" s="43">
        <f>IF(Q198 &gt; 0, MAX(Q$15:Q$347) / Q198, 0)</f>
        <v>1.2222222222222223</v>
      </c>
      <c r="Q198" s="43">
        <v>36</v>
      </c>
      <c r="R198" s="43">
        <f>O198*P198</f>
        <v>260.33333333333337</v>
      </c>
      <c r="S198" s="43">
        <f>N198+R198</f>
        <v>463.33333333333337</v>
      </c>
      <c r="T198" s="45">
        <v>104</v>
      </c>
      <c r="U198" s="45">
        <v>15</v>
      </c>
      <c r="V198" s="43">
        <f>IF(U198 &gt; 0,T198/U198,0)</f>
        <v>6.9333333333333336</v>
      </c>
      <c r="W198" s="44">
        <v>3</v>
      </c>
      <c r="X198" s="44">
        <v>1</v>
      </c>
    </row>
    <row r="199" spans="1:24" x14ac:dyDescent="0.2">
      <c r="A199" s="37"/>
      <c r="B199" s="37"/>
      <c r="C199" s="37"/>
      <c r="D199" s="37"/>
      <c r="E199" s="41">
        <v>185</v>
      </c>
      <c r="F199" s="42" t="s">
        <v>214</v>
      </c>
      <c r="G199" s="42">
        <v>1936670751</v>
      </c>
      <c r="H199" s="43" t="s">
        <v>654</v>
      </c>
      <c r="I199" s="44" t="s">
        <v>361</v>
      </c>
      <c r="J199" s="44">
        <v>185</v>
      </c>
      <c r="K199" s="43">
        <v>170</v>
      </c>
      <c r="L199" s="43">
        <f>IF(M199 &gt; 0, MAX(M$15:M$347) / M199, 0)</f>
        <v>1</v>
      </c>
      <c r="M199" s="43">
        <v>28</v>
      </c>
      <c r="N199" s="43">
        <f>K199*L199</f>
        <v>170</v>
      </c>
      <c r="O199" s="43">
        <v>239</v>
      </c>
      <c r="P199" s="43">
        <f>IF(Q199 &gt; 0, MAX(Q$15:Q$347) / Q199, 0)</f>
        <v>1.2222222222222223</v>
      </c>
      <c r="Q199" s="43">
        <v>36</v>
      </c>
      <c r="R199" s="43">
        <f>O199*P199</f>
        <v>292.11111111111114</v>
      </c>
      <c r="S199" s="43">
        <f>N199+R199</f>
        <v>462.11111111111114</v>
      </c>
      <c r="T199" s="45">
        <v>103</v>
      </c>
      <c r="U199" s="45">
        <v>15</v>
      </c>
      <c r="V199" s="43">
        <f>IF(U199 &gt; 0,T199/U199,0)</f>
        <v>6.8666666666666663</v>
      </c>
      <c r="W199" s="44">
        <v>3</v>
      </c>
      <c r="X199" s="44"/>
    </row>
    <row r="200" spans="1:24" x14ac:dyDescent="0.2">
      <c r="A200" s="37"/>
      <c r="B200" s="37"/>
      <c r="C200" s="37"/>
      <c r="D200" s="37"/>
      <c r="E200" s="41">
        <v>186</v>
      </c>
      <c r="F200" s="42" t="s">
        <v>61</v>
      </c>
      <c r="G200" s="42">
        <v>1936676856</v>
      </c>
      <c r="H200" s="43" t="s">
        <v>420</v>
      </c>
      <c r="I200" s="44" t="s">
        <v>418</v>
      </c>
      <c r="J200" s="44">
        <v>186</v>
      </c>
      <c r="K200" s="43">
        <v>176</v>
      </c>
      <c r="L200" s="43">
        <f>IF(M200 &gt; 0, MAX(M$15:M$347) / M200, 0)</f>
        <v>1</v>
      </c>
      <c r="M200" s="43">
        <v>28</v>
      </c>
      <c r="N200" s="43">
        <f>K200*L200</f>
        <v>176</v>
      </c>
      <c r="O200" s="43">
        <v>233</v>
      </c>
      <c r="P200" s="43">
        <f>IF(Q200 &gt; 0, MAX(Q$15:Q$347) / Q200, 0)</f>
        <v>1.2222222222222223</v>
      </c>
      <c r="Q200" s="43">
        <v>36</v>
      </c>
      <c r="R200" s="43">
        <f>O200*P200</f>
        <v>284.77777777777783</v>
      </c>
      <c r="S200" s="43">
        <f>N200+R200</f>
        <v>460.77777777777783</v>
      </c>
      <c r="T200" s="45">
        <v>102</v>
      </c>
      <c r="U200" s="45">
        <v>15</v>
      </c>
      <c r="V200" s="43">
        <f>IF(U200 &gt; 0,T200/U200,0)</f>
        <v>6.8</v>
      </c>
      <c r="W200" s="44">
        <v>4</v>
      </c>
      <c r="X200" s="44"/>
    </row>
    <row r="201" spans="1:24" x14ac:dyDescent="0.2">
      <c r="A201" s="37"/>
      <c r="B201" s="37"/>
      <c r="C201" s="37"/>
      <c r="D201" s="37"/>
      <c r="E201" s="41">
        <v>187</v>
      </c>
      <c r="F201" s="42" t="s">
        <v>105</v>
      </c>
      <c r="G201" s="42">
        <v>1936681790</v>
      </c>
      <c r="H201" s="43" t="s">
        <v>493</v>
      </c>
      <c r="I201" s="44" t="s">
        <v>386</v>
      </c>
      <c r="J201" s="44">
        <v>187</v>
      </c>
      <c r="K201" s="43">
        <v>171</v>
      </c>
      <c r="L201" s="43">
        <f>IF(M201 &gt; 0, MAX(M$15:M$347) / M201, 0)</f>
        <v>1</v>
      </c>
      <c r="M201" s="43">
        <v>28</v>
      </c>
      <c r="N201" s="43">
        <f>K201*L201</f>
        <v>171</v>
      </c>
      <c r="O201" s="43">
        <v>237</v>
      </c>
      <c r="P201" s="43">
        <f>IF(Q201 &gt; 0, MAX(Q$15:Q$347) / Q201, 0)</f>
        <v>1.2222222222222223</v>
      </c>
      <c r="Q201" s="43">
        <v>36</v>
      </c>
      <c r="R201" s="43">
        <f>O201*P201</f>
        <v>289.66666666666669</v>
      </c>
      <c r="S201" s="43">
        <f>N201+R201</f>
        <v>460.66666666666669</v>
      </c>
      <c r="T201" s="45">
        <v>104</v>
      </c>
      <c r="U201" s="45">
        <v>15</v>
      </c>
      <c r="V201" s="43">
        <f>IF(U201 &gt; 0,T201/U201,0)</f>
        <v>6.9333333333333336</v>
      </c>
      <c r="W201" s="44">
        <v>4</v>
      </c>
      <c r="X201" s="44">
        <v>1</v>
      </c>
    </row>
    <row r="202" spans="1:24" x14ac:dyDescent="0.2">
      <c r="A202" s="37"/>
      <c r="B202" s="37"/>
      <c r="C202" s="37"/>
      <c r="D202" s="37"/>
      <c r="E202" s="41">
        <v>188</v>
      </c>
      <c r="F202" s="42" t="s">
        <v>114</v>
      </c>
      <c r="G202" s="42">
        <v>1936649236</v>
      </c>
      <c r="H202" s="43" t="s">
        <v>585</v>
      </c>
      <c r="I202" s="44" t="s">
        <v>359</v>
      </c>
      <c r="J202" s="44">
        <v>188</v>
      </c>
      <c r="K202" s="43">
        <v>201</v>
      </c>
      <c r="L202" s="43">
        <f>IF(M202 &gt; 0, MAX(M$15:M$347) / M202, 0)</f>
        <v>1</v>
      </c>
      <c r="M202" s="43">
        <v>28</v>
      </c>
      <c r="N202" s="43">
        <f>K202*L202</f>
        <v>201</v>
      </c>
      <c r="O202" s="43">
        <v>212</v>
      </c>
      <c r="P202" s="43">
        <f>IF(Q202 &gt; 0, MAX(Q$15:Q$347) / Q202, 0)</f>
        <v>1.2222222222222223</v>
      </c>
      <c r="Q202" s="43">
        <v>36</v>
      </c>
      <c r="R202" s="43">
        <f>O202*P202</f>
        <v>259.11111111111114</v>
      </c>
      <c r="S202" s="43">
        <f>N202+R202</f>
        <v>460.11111111111114</v>
      </c>
      <c r="T202" s="45">
        <v>102</v>
      </c>
      <c r="U202" s="45">
        <v>15</v>
      </c>
      <c r="V202" s="43">
        <f>IF(U202 &gt; 0,T202/U202,0)</f>
        <v>6.8</v>
      </c>
      <c r="W202" s="44">
        <v>4</v>
      </c>
      <c r="X202" s="44"/>
    </row>
    <row r="203" spans="1:24" x14ac:dyDescent="0.2">
      <c r="A203" s="37"/>
      <c r="B203" s="37"/>
      <c r="C203" s="37"/>
      <c r="D203" s="37"/>
      <c r="E203" s="41">
        <v>189</v>
      </c>
      <c r="F203" s="42" t="s">
        <v>87</v>
      </c>
      <c r="G203" s="42">
        <v>1936679758</v>
      </c>
      <c r="H203" s="43" t="s">
        <v>595</v>
      </c>
      <c r="I203" s="44" t="s">
        <v>380</v>
      </c>
      <c r="J203" s="44">
        <v>189</v>
      </c>
      <c r="K203" s="43">
        <v>193</v>
      </c>
      <c r="L203" s="43">
        <f>IF(M203 &gt; 0, MAX(M$15:M$347) / M203, 0)</f>
        <v>1</v>
      </c>
      <c r="M203" s="43">
        <v>28</v>
      </c>
      <c r="N203" s="43">
        <f>K203*L203</f>
        <v>193</v>
      </c>
      <c r="O203" s="43">
        <v>218</v>
      </c>
      <c r="P203" s="43">
        <f>IF(Q203 &gt; 0, MAX(Q$15:Q$347) / Q203, 0)</f>
        <v>1.2222222222222223</v>
      </c>
      <c r="Q203" s="43">
        <v>36</v>
      </c>
      <c r="R203" s="43">
        <f>O203*P203</f>
        <v>266.44444444444446</v>
      </c>
      <c r="S203" s="43">
        <f>N203+R203</f>
        <v>459.44444444444446</v>
      </c>
      <c r="T203" s="45">
        <v>100</v>
      </c>
      <c r="U203" s="45">
        <v>15</v>
      </c>
      <c r="V203" s="43">
        <f>IF(U203 &gt; 0,T203/U203,0)</f>
        <v>6.666666666666667</v>
      </c>
      <c r="W203" s="44">
        <v>4</v>
      </c>
      <c r="X203" s="44"/>
    </row>
    <row r="204" spans="1:24" x14ac:dyDescent="0.2">
      <c r="A204" s="37"/>
      <c r="B204" s="37"/>
      <c r="C204" s="37"/>
      <c r="D204" s="37"/>
      <c r="E204" s="41">
        <v>190</v>
      </c>
      <c r="F204" s="42" t="s">
        <v>82</v>
      </c>
      <c r="G204" s="42">
        <v>1936679494</v>
      </c>
      <c r="H204" s="43" t="s">
        <v>648</v>
      </c>
      <c r="I204" s="44" t="s">
        <v>373</v>
      </c>
      <c r="J204" s="44">
        <v>190</v>
      </c>
      <c r="K204" s="43">
        <v>146</v>
      </c>
      <c r="L204" s="43">
        <f>IF(M204 &gt; 0, MAX(M$15:M$347) / M204, 0)</f>
        <v>1</v>
      </c>
      <c r="M204" s="43">
        <v>28</v>
      </c>
      <c r="N204" s="43">
        <f>K204*L204</f>
        <v>146</v>
      </c>
      <c r="O204" s="43">
        <v>256</v>
      </c>
      <c r="P204" s="43">
        <f>IF(Q204 &gt; 0, MAX(Q$15:Q$347) / Q204, 0)</f>
        <v>1.2222222222222223</v>
      </c>
      <c r="Q204" s="43">
        <v>36</v>
      </c>
      <c r="R204" s="43">
        <f>O204*P204</f>
        <v>312.88888888888891</v>
      </c>
      <c r="S204" s="43">
        <f>N204+R204</f>
        <v>458.88888888888891</v>
      </c>
      <c r="T204" s="45">
        <v>102</v>
      </c>
      <c r="U204" s="45">
        <v>15</v>
      </c>
      <c r="V204" s="43">
        <f>IF(U204 &gt; 0,T204/U204,0)</f>
        <v>6.8</v>
      </c>
      <c r="W204" s="44">
        <v>3</v>
      </c>
      <c r="X204" s="44">
        <v>1</v>
      </c>
    </row>
    <row r="205" spans="1:24" x14ac:dyDescent="0.2">
      <c r="A205" s="37"/>
      <c r="B205" s="37"/>
      <c r="C205" s="37"/>
      <c r="D205" s="37"/>
      <c r="E205" s="41">
        <v>191</v>
      </c>
      <c r="F205" s="42" t="s">
        <v>292</v>
      </c>
      <c r="G205" s="42">
        <v>1936674936</v>
      </c>
      <c r="H205" s="43" t="s">
        <v>586</v>
      </c>
      <c r="I205" s="44" t="s">
        <v>359</v>
      </c>
      <c r="J205" s="44">
        <v>191</v>
      </c>
      <c r="K205" s="43">
        <v>192</v>
      </c>
      <c r="L205" s="43">
        <f>IF(M205 &gt; 0, MAX(M$15:M$347) / M205, 0)</f>
        <v>1</v>
      </c>
      <c r="M205" s="43">
        <v>28</v>
      </c>
      <c r="N205" s="43">
        <f>K205*L205</f>
        <v>192</v>
      </c>
      <c r="O205" s="43">
        <v>217</v>
      </c>
      <c r="P205" s="43">
        <f>IF(Q205 &gt; 0, MAX(Q$15:Q$347) / Q205, 0)</f>
        <v>1.2222222222222223</v>
      </c>
      <c r="Q205" s="43">
        <v>36</v>
      </c>
      <c r="R205" s="43">
        <f>O205*P205</f>
        <v>265.22222222222223</v>
      </c>
      <c r="S205" s="43">
        <f>N205+R205</f>
        <v>457.22222222222223</v>
      </c>
      <c r="T205" s="45">
        <v>104</v>
      </c>
      <c r="U205" s="45">
        <v>15</v>
      </c>
      <c r="V205" s="43">
        <f>IF(U205 &gt; 0,T205/U205,0)</f>
        <v>6.9333333333333336</v>
      </c>
      <c r="W205" s="44">
        <v>1</v>
      </c>
      <c r="X205" s="44">
        <v>1</v>
      </c>
    </row>
    <row r="206" spans="1:24" x14ac:dyDescent="0.2">
      <c r="A206" s="37"/>
      <c r="B206" s="37"/>
      <c r="C206" s="37"/>
      <c r="D206" s="37"/>
      <c r="E206" s="41">
        <v>192</v>
      </c>
      <c r="F206" s="42" t="s">
        <v>220</v>
      </c>
      <c r="G206" s="42">
        <v>1936670905</v>
      </c>
      <c r="H206" s="43" t="s">
        <v>697</v>
      </c>
      <c r="I206" s="44" t="s">
        <v>380</v>
      </c>
      <c r="J206" s="44">
        <v>192</v>
      </c>
      <c r="K206" s="43">
        <v>182</v>
      </c>
      <c r="L206" s="43">
        <f>IF(M206 &gt; 0, MAX(M$15:M$347) / M206, 0)</f>
        <v>1</v>
      </c>
      <c r="M206" s="43">
        <v>28</v>
      </c>
      <c r="N206" s="43">
        <f>K206*L206</f>
        <v>182</v>
      </c>
      <c r="O206" s="43">
        <v>225</v>
      </c>
      <c r="P206" s="43">
        <f>IF(Q206 &gt; 0, MAX(Q$15:Q$347) / Q206, 0)</f>
        <v>1.2222222222222223</v>
      </c>
      <c r="Q206" s="43">
        <v>36</v>
      </c>
      <c r="R206" s="43">
        <f>O206*P206</f>
        <v>275</v>
      </c>
      <c r="S206" s="43">
        <f>N206+R206</f>
        <v>457</v>
      </c>
      <c r="T206" s="45">
        <v>102</v>
      </c>
      <c r="U206" s="45">
        <v>15</v>
      </c>
      <c r="V206" s="43">
        <f>IF(U206 &gt; 0,T206/U206,0)</f>
        <v>6.8</v>
      </c>
      <c r="W206" s="44">
        <v>2</v>
      </c>
      <c r="X206" s="44">
        <v>1</v>
      </c>
    </row>
    <row r="207" spans="1:24" x14ac:dyDescent="0.2">
      <c r="A207" s="37"/>
      <c r="B207" s="37"/>
      <c r="C207" s="37"/>
      <c r="D207" s="37"/>
      <c r="E207" s="41">
        <v>193</v>
      </c>
      <c r="F207" s="42" t="s">
        <v>100</v>
      </c>
      <c r="G207" s="42">
        <v>1936681662</v>
      </c>
      <c r="H207" s="43" t="s">
        <v>531</v>
      </c>
      <c r="I207" s="44" t="s">
        <v>418</v>
      </c>
      <c r="J207" s="44">
        <v>193</v>
      </c>
      <c r="K207" s="43">
        <v>200</v>
      </c>
      <c r="L207" s="43">
        <f>IF(M207 &gt; 0, MAX(M$15:M$347) / M207, 0)</f>
        <v>1</v>
      </c>
      <c r="M207" s="43">
        <v>28</v>
      </c>
      <c r="N207" s="43">
        <f>K207*L207</f>
        <v>200</v>
      </c>
      <c r="O207" s="43">
        <v>210</v>
      </c>
      <c r="P207" s="43">
        <f>IF(Q207 &gt; 0, MAX(Q$15:Q$347) / Q207, 0)</f>
        <v>1.2222222222222223</v>
      </c>
      <c r="Q207" s="43">
        <v>36</v>
      </c>
      <c r="R207" s="43">
        <f>O207*P207</f>
        <v>256.66666666666669</v>
      </c>
      <c r="S207" s="43">
        <f>N207+R207</f>
        <v>456.66666666666669</v>
      </c>
      <c r="T207" s="45">
        <v>111</v>
      </c>
      <c r="U207" s="45">
        <v>16</v>
      </c>
      <c r="V207" s="43">
        <f>IF(U207 &gt; 0,T207/U207,0)</f>
        <v>6.9375</v>
      </c>
      <c r="W207" s="44">
        <v>5</v>
      </c>
      <c r="X207" s="44"/>
    </row>
    <row r="208" spans="1:24" x14ac:dyDescent="0.2">
      <c r="A208" s="37"/>
      <c r="B208" s="37"/>
      <c r="C208" s="37"/>
      <c r="D208" s="37"/>
      <c r="E208" s="41">
        <v>194</v>
      </c>
      <c r="F208" s="42" t="s">
        <v>79</v>
      </c>
      <c r="G208" s="42">
        <v>1936678736</v>
      </c>
      <c r="H208" s="43" t="s">
        <v>624</v>
      </c>
      <c r="I208" s="44" t="s">
        <v>376</v>
      </c>
      <c r="J208" s="44">
        <v>194</v>
      </c>
      <c r="K208" s="43">
        <v>196</v>
      </c>
      <c r="L208" s="43">
        <f>IF(M208 &gt; 0, MAX(M$15:M$347) / M208, 0)</f>
        <v>1</v>
      </c>
      <c r="M208" s="43">
        <v>28</v>
      </c>
      <c r="N208" s="43">
        <f>K208*L208</f>
        <v>196</v>
      </c>
      <c r="O208" s="43">
        <v>212</v>
      </c>
      <c r="P208" s="43">
        <f>IF(Q208 &gt; 0, MAX(Q$15:Q$347) / Q208, 0)</f>
        <v>1.2222222222222223</v>
      </c>
      <c r="Q208" s="43">
        <v>36</v>
      </c>
      <c r="R208" s="43">
        <f>O208*P208</f>
        <v>259.11111111111114</v>
      </c>
      <c r="S208" s="43">
        <f>N208+R208</f>
        <v>455.11111111111114</v>
      </c>
      <c r="T208" s="45">
        <v>107</v>
      </c>
      <c r="U208" s="45">
        <v>15</v>
      </c>
      <c r="V208" s="43">
        <f>IF(U208 &gt; 0,T208/U208,0)</f>
        <v>7.1333333333333337</v>
      </c>
      <c r="W208" s="44">
        <v>5</v>
      </c>
      <c r="X208" s="44">
        <v>1</v>
      </c>
    </row>
    <row r="209" spans="1:24" x14ac:dyDescent="0.2">
      <c r="A209" s="37"/>
      <c r="B209" s="37"/>
      <c r="C209" s="37"/>
      <c r="D209" s="37"/>
      <c r="E209" s="41">
        <v>195</v>
      </c>
      <c r="F209" s="42" t="s">
        <v>213</v>
      </c>
      <c r="G209" s="42">
        <v>1936670723</v>
      </c>
      <c r="H209" s="43" t="s">
        <v>533</v>
      </c>
      <c r="I209" s="44" t="s">
        <v>418</v>
      </c>
      <c r="J209" s="44">
        <v>195</v>
      </c>
      <c r="K209" s="43">
        <v>177</v>
      </c>
      <c r="L209" s="43">
        <f>IF(M209 &gt; 0, MAX(M$15:M$347) / M209, 0)</f>
        <v>1</v>
      </c>
      <c r="M209" s="43">
        <v>28</v>
      </c>
      <c r="N209" s="43">
        <f>K209*L209</f>
        <v>177</v>
      </c>
      <c r="O209" s="43">
        <v>227</v>
      </c>
      <c r="P209" s="43">
        <f>IF(Q209 &gt; 0, MAX(Q$15:Q$347) / Q209, 0)</f>
        <v>1.2222222222222223</v>
      </c>
      <c r="Q209" s="43">
        <v>36</v>
      </c>
      <c r="R209" s="43">
        <f>O209*P209</f>
        <v>277.44444444444446</v>
      </c>
      <c r="S209" s="43">
        <f>N209+R209</f>
        <v>454.44444444444446</v>
      </c>
      <c r="T209" s="45">
        <v>113</v>
      </c>
      <c r="U209" s="45">
        <v>16</v>
      </c>
      <c r="V209" s="43">
        <f>IF(U209 &gt; 0,T209/U209,0)</f>
        <v>7.0625</v>
      </c>
      <c r="W209" s="44">
        <v>4</v>
      </c>
      <c r="X209" s="44"/>
    </row>
    <row r="210" spans="1:24" x14ac:dyDescent="0.2">
      <c r="A210" s="37"/>
      <c r="B210" s="37"/>
      <c r="C210" s="37"/>
      <c r="D210" s="37"/>
      <c r="E210" s="41">
        <v>196</v>
      </c>
      <c r="F210" s="42" t="s">
        <v>166</v>
      </c>
      <c r="G210" s="42">
        <v>1936669459</v>
      </c>
      <c r="H210" s="43" t="s">
        <v>515</v>
      </c>
      <c r="I210" s="44" t="s">
        <v>357</v>
      </c>
      <c r="J210" s="44">
        <v>196</v>
      </c>
      <c r="K210" s="43">
        <v>157</v>
      </c>
      <c r="L210" s="43">
        <f>IF(M210 &gt; 0, MAX(M$15:M$347) / M210, 0)</f>
        <v>1</v>
      </c>
      <c r="M210" s="43">
        <v>28</v>
      </c>
      <c r="N210" s="43">
        <f>K210*L210</f>
        <v>157</v>
      </c>
      <c r="O210" s="43">
        <v>240</v>
      </c>
      <c r="P210" s="43">
        <f>IF(Q210 &gt; 0, MAX(Q$15:Q$347) / Q210, 0)</f>
        <v>1.2222222222222223</v>
      </c>
      <c r="Q210" s="43">
        <v>36</v>
      </c>
      <c r="R210" s="43">
        <f>O210*P210</f>
        <v>293.33333333333337</v>
      </c>
      <c r="S210" s="43">
        <f>N210+R210</f>
        <v>450.33333333333337</v>
      </c>
      <c r="T210" s="45">
        <v>100</v>
      </c>
      <c r="U210" s="45">
        <v>15</v>
      </c>
      <c r="V210" s="43">
        <f>IF(U210 &gt; 0,T210/U210,0)</f>
        <v>6.666666666666667</v>
      </c>
      <c r="W210" s="44">
        <v>4</v>
      </c>
      <c r="X210" s="44"/>
    </row>
    <row r="211" spans="1:24" x14ac:dyDescent="0.2">
      <c r="A211" s="37"/>
      <c r="B211" s="37"/>
      <c r="C211" s="37"/>
      <c r="D211" s="37"/>
      <c r="E211" s="41">
        <v>197</v>
      </c>
      <c r="F211" s="42" t="s">
        <v>98</v>
      </c>
      <c r="G211" s="42">
        <v>1936681533</v>
      </c>
      <c r="H211" s="43" t="s">
        <v>663</v>
      </c>
      <c r="I211" s="44" t="s">
        <v>359</v>
      </c>
      <c r="J211" s="44">
        <v>197</v>
      </c>
      <c r="K211" s="43">
        <v>197</v>
      </c>
      <c r="L211" s="43">
        <f>IF(M211 &gt; 0, MAX(M$15:M$347) / M211, 0)</f>
        <v>1</v>
      </c>
      <c r="M211" s="43">
        <v>28</v>
      </c>
      <c r="N211" s="43">
        <f>K211*L211</f>
        <v>197</v>
      </c>
      <c r="O211" s="43">
        <v>206</v>
      </c>
      <c r="P211" s="43">
        <f>IF(Q211 &gt; 0, MAX(Q$15:Q$347) / Q211, 0)</f>
        <v>1.2222222222222223</v>
      </c>
      <c r="Q211" s="43">
        <v>36</v>
      </c>
      <c r="R211" s="43">
        <f>O211*P211</f>
        <v>251.7777777777778</v>
      </c>
      <c r="S211" s="43">
        <f>N211+R211</f>
        <v>448.77777777777783</v>
      </c>
      <c r="T211" s="45">
        <v>100</v>
      </c>
      <c r="U211" s="45">
        <v>15</v>
      </c>
      <c r="V211" s="43">
        <f>IF(U211 &gt; 0,T211/U211,0)</f>
        <v>6.666666666666667</v>
      </c>
      <c r="W211" s="44">
        <v>3</v>
      </c>
      <c r="X211" s="44"/>
    </row>
    <row r="212" spans="1:24" x14ac:dyDescent="0.2">
      <c r="A212" s="37"/>
      <c r="B212" s="37"/>
      <c r="C212" s="37"/>
      <c r="D212" s="37"/>
      <c r="E212" s="41">
        <v>198</v>
      </c>
      <c r="F212" s="42" t="s">
        <v>335</v>
      </c>
      <c r="G212" s="42">
        <v>1941592902</v>
      </c>
      <c r="H212" s="43" t="s">
        <v>441</v>
      </c>
      <c r="I212" s="44" t="s">
        <v>359</v>
      </c>
      <c r="J212" s="44">
        <v>198</v>
      </c>
      <c r="K212" s="43">
        <v>169</v>
      </c>
      <c r="L212" s="43">
        <f>IF(M212 &gt; 0, MAX(M$15:M$347) / M212, 0)</f>
        <v>1</v>
      </c>
      <c r="M212" s="43">
        <v>28</v>
      </c>
      <c r="N212" s="43">
        <f>K212*L212</f>
        <v>169</v>
      </c>
      <c r="O212" s="43">
        <v>228</v>
      </c>
      <c r="P212" s="43">
        <f>IF(Q212 &gt; 0, MAX(Q$15:Q$347) / Q212, 0)</f>
        <v>1.2222222222222223</v>
      </c>
      <c r="Q212" s="43">
        <v>36</v>
      </c>
      <c r="R212" s="43">
        <f>O212*P212</f>
        <v>278.66666666666669</v>
      </c>
      <c r="S212" s="43">
        <f>N212+R212</f>
        <v>447.66666666666669</v>
      </c>
      <c r="T212" s="45">
        <v>98</v>
      </c>
      <c r="U212" s="45">
        <v>15</v>
      </c>
      <c r="V212" s="43">
        <f>IF(U212 &gt; 0,T212/U212,0)</f>
        <v>6.5333333333333332</v>
      </c>
      <c r="W212" s="44">
        <v>4</v>
      </c>
      <c r="X212" s="44"/>
    </row>
    <row r="213" spans="1:24" x14ac:dyDescent="0.2">
      <c r="A213" s="37"/>
      <c r="B213" s="37"/>
      <c r="C213" s="37"/>
      <c r="D213" s="37"/>
      <c r="E213" s="41">
        <v>199</v>
      </c>
      <c r="F213" s="42" t="s">
        <v>181</v>
      </c>
      <c r="G213" s="42">
        <v>1936669894</v>
      </c>
      <c r="H213" s="43" t="s">
        <v>462</v>
      </c>
      <c r="I213" s="44" t="s">
        <v>366</v>
      </c>
      <c r="J213" s="44">
        <v>199</v>
      </c>
      <c r="K213" s="43">
        <v>165</v>
      </c>
      <c r="L213" s="43">
        <f>IF(M213 &gt; 0, MAX(M$15:M$347) / M213, 0)</f>
        <v>1</v>
      </c>
      <c r="M213" s="43">
        <v>28</v>
      </c>
      <c r="N213" s="43">
        <f>K213*L213</f>
        <v>165</v>
      </c>
      <c r="O213" s="43">
        <v>231</v>
      </c>
      <c r="P213" s="43">
        <f>IF(Q213 &gt; 0, MAX(Q$15:Q$347) / Q213, 0)</f>
        <v>1.2222222222222223</v>
      </c>
      <c r="Q213" s="43">
        <v>36</v>
      </c>
      <c r="R213" s="43">
        <f>O213*P213</f>
        <v>282.33333333333337</v>
      </c>
      <c r="S213" s="43">
        <f>N213+R213</f>
        <v>447.33333333333337</v>
      </c>
      <c r="T213" s="45">
        <v>105</v>
      </c>
      <c r="U213" s="45">
        <v>15</v>
      </c>
      <c r="V213" s="43">
        <f>IF(U213 &gt; 0,T213/U213,0)</f>
        <v>7</v>
      </c>
      <c r="W213" s="44">
        <v>4</v>
      </c>
      <c r="X213" s="44"/>
    </row>
    <row r="214" spans="1:24" x14ac:dyDescent="0.2">
      <c r="A214" s="37"/>
      <c r="B214" s="37"/>
      <c r="C214" s="37"/>
      <c r="D214" s="37"/>
      <c r="E214" s="41">
        <v>200</v>
      </c>
      <c r="F214" s="42" t="s">
        <v>80</v>
      </c>
      <c r="G214" s="42">
        <v>1936679112</v>
      </c>
      <c r="H214" s="43" t="s">
        <v>683</v>
      </c>
      <c r="I214" s="44" t="s">
        <v>380</v>
      </c>
      <c r="J214" s="44">
        <v>200</v>
      </c>
      <c r="K214" s="43">
        <v>188</v>
      </c>
      <c r="L214" s="43">
        <f>IF(M214 &gt; 0, MAX(M$15:M$347) / M214, 0)</f>
        <v>1</v>
      </c>
      <c r="M214" s="43">
        <v>28</v>
      </c>
      <c r="N214" s="43">
        <f>K214*L214</f>
        <v>188</v>
      </c>
      <c r="O214" s="43">
        <v>211</v>
      </c>
      <c r="P214" s="43">
        <f>IF(Q214 &gt; 0, MAX(Q$15:Q$347) / Q214, 0)</f>
        <v>1.2222222222222223</v>
      </c>
      <c r="Q214" s="43">
        <v>36</v>
      </c>
      <c r="R214" s="43">
        <f>O214*P214</f>
        <v>257.88888888888891</v>
      </c>
      <c r="S214" s="43">
        <f>N214+R214</f>
        <v>445.88888888888891</v>
      </c>
      <c r="T214" s="45">
        <v>99</v>
      </c>
      <c r="U214" s="45">
        <v>15</v>
      </c>
      <c r="V214" s="43">
        <f>IF(U214 &gt; 0,T214/U214,0)</f>
        <v>6.6</v>
      </c>
      <c r="W214" s="44"/>
      <c r="X214" s="44">
        <v>1</v>
      </c>
    </row>
    <row r="215" spans="1:24" x14ac:dyDescent="0.2">
      <c r="A215" s="37"/>
      <c r="B215" s="37"/>
      <c r="C215" s="37"/>
      <c r="D215" s="37"/>
      <c r="E215" s="41">
        <v>201</v>
      </c>
      <c r="F215" s="42" t="s">
        <v>68</v>
      </c>
      <c r="G215" s="42">
        <v>1936678230</v>
      </c>
      <c r="H215" s="43" t="s">
        <v>578</v>
      </c>
      <c r="I215" s="44" t="s">
        <v>380</v>
      </c>
      <c r="J215" s="44">
        <v>201</v>
      </c>
      <c r="K215" s="43">
        <v>162</v>
      </c>
      <c r="L215" s="43">
        <f>IF(M215 &gt; 0, MAX(M$15:M$347) / M215, 0)</f>
        <v>1</v>
      </c>
      <c r="M215" s="43">
        <v>28</v>
      </c>
      <c r="N215" s="43">
        <f>K215*L215</f>
        <v>162</v>
      </c>
      <c r="O215" s="43">
        <v>232</v>
      </c>
      <c r="P215" s="43">
        <f>IF(Q215 &gt; 0, MAX(Q$15:Q$347) / Q215, 0)</f>
        <v>1.2222222222222223</v>
      </c>
      <c r="Q215" s="43">
        <v>36</v>
      </c>
      <c r="R215" s="43">
        <f>O215*P215</f>
        <v>283.5555555555556</v>
      </c>
      <c r="S215" s="43">
        <f>N215+R215</f>
        <v>445.5555555555556</v>
      </c>
      <c r="T215" s="45">
        <v>103</v>
      </c>
      <c r="U215" s="45">
        <v>15</v>
      </c>
      <c r="V215" s="43">
        <f>IF(U215 &gt; 0,T215/U215,0)</f>
        <v>6.8666666666666663</v>
      </c>
      <c r="W215" s="44">
        <v>3</v>
      </c>
      <c r="X215" s="44">
        <v>1</v>
      </c>
    </row>
    <row r="216" spans="1:24" x14ac:dyDescent="0.2">
      <c r="A216" s="37"/>
      <c r="B216" s="37"/>
      <c r="C216" s="37"/>
      <c r="D216" s="37"/>
      <c r="E216" s="41">
        <v>202</v>
      </c>
      <c r="F216" s="42" t="s">
        <v>55</v>
      </c>
      <c r="G216" s="42">
        <v>1936676688</v>
      </c>
      <c r="H216" s="43" t="s">
        <v>509</v>
      </c>
      <c r="I216" s="44" t="s">
        <v>368</v>
      </c>
      <c r="J216" s="44">
        <v>202</v>
      </c>
      <c r="K216" s="43">
        <v>235</v>
      </c>
      <c r="L216" s="43">
        <f>IF(M216 &gt; 0, MAX(M$15:M$347) / M216, 0)</f>
        <v>1</v>
      </c>
      <c r="M216" s="43">
        <v>28</v>
      </c>
      <c r="N216" s="43">
        <f>K216*L216</f>
        <v>235</v>
      </c>
      <c r="O216" s="43">
        <v>172</v>
      </c>
      <c r="P216" s="43">
        <f>IF(Q216 &gt; 0, MAX(Q$15:Q$347) / Q216, 0)</f>
        <v>1.2222222222222223</v>
      </c>
      <c r="Q216" s="43">
        <v>36</v>
      </c>
      <c r="R216" s="43">
        <f>O216*P216</f>
        <v>210.22222222222223</v>
      </c>
      <c r="S216" s="43">
        <f>N216+R216</f>
        <v>445.22222222222223</v>
      </c>
      <c r="T216" s="45">
        <v>109</v>
      </c>
      <c r="U216" s="45">
        <v>16</v>
      </c>
      <c r="V216" s="43">
        <f>IF(U216 &gt; 0,T216/U216,0)</f>
        <v>6.8125</v>
      </c>
      <c r="W216" s="44">
        <v>2</v>
      </c>
      <c r="X216" s="44">
        <v>2</v>
      </c>
    </row>
    <row r="217" spans="1:24" x14ac:dyDescent="0.2">
      <c r="A217" s="37"/>
      <c r="B217" s="37"/>
      <c r="C217" s="37"/>
      <c r="D217" s="37"/>
      <c r="E217" s="41">
        <v>203</v>
      </c>
      <c r="F217" s="42" t="s">
        <v>123</v>
      </c>
      <c r="G217" s="42">
        <v>1936668173</v>
      </c>
      <c r="H217" s="43" t="s">
        <v>673</v>
      </c>
      <c r="I217" s="44" t="s">
        <v>376</v>
      </c>
      <c r="J217" s="44">
        <v>203</v>
      </c>
      <c r="K217" s="43">
        <v>191</v>
      </c>
      <c r="L217" s="43">
        <f>IF(M217 &gt; 0, MAX(M$15:M$347) / M217, 0)</f>
        <v>1</v>
      </c>
      <c r="M217" s="43">
        <v>28</v>
      </c>
      <c r="N217" s="43">
        <f>K217*L217</f>
        <v>191</v>
      </c>
      <c r="O217" s="43">
        <v>208</v>
      </c>
      <c r="P217" s="43">
        <f>IF(Q217 &gt; 0, MAX(Q$15:Q$347) / Q217, 0)</f>
        <v>1.2222222222222223</v>
      </c>
      <c r="Q217" s="43">
        <v>36</v>
      </c>
      <c r="R217" s="43">
        <f>O217*P217</f>
        <v>254.22222222222223</v>
      </c>
      <c r="S217" s="43">
        <f>N217+R217</f>
        <v>445.22222222222223</v>
      </c>
      <c r="T217" s="45">
        <v>98</v>
      </c>
      <c r="U217" s="45">
        <v>15</v>
      </c>
      <c r="V217" s="43">
        <f>IF(U217 &gt; 0,T217/U217,0)</f>
        <v>6.5333333333333332</v>
      </c>
      <c r="W217" s="44">
        <v>1</v>
      </c>
      <c r="X217" s="44">
        <v>1</v>
      </c>
    </row>
    <row r="218" spans="1:24" x14ac:dyDescent="0.2">
      <c r="A218" s="37"/>
      <c r="B218" s="37"/>
      <c r="C218" s="37"/>
      <c r="D218" s="37"/>
      <c r="E218" s="41">
        <v>204</v>
      </c>
      <c r="F218" s="42" t="s">
        <v>115</v>
      </c>
      <c r="G218" s="42">
        <v>1936649261</v>
      </c>
      <c r="H218" s="43" t="s">
        <v>632</v>
      </c>
      <c r="I218" s="44" t="s">
        <v>359</v>
      </c>
      <c r="J218" s="44">
        <v>204</v>
      </c>
      <c r="K218" s="43">
        <v>184</v>
      </c>
      <c r="L218" s="43">
        <f>IF(M218 &gt; 0, MAX(M$15:M$347) / M218, 0)</f>
        <v>1</v>
      </c>
      <c r="M218" s="43">
        <v>28</v>
      </c>
      <c r="N218" s="43">
        <f>K218*L218</f>
        <v>184</v>
      </c>
      <c r="O218" s="43">
        <v>212</v>
      </c>
      <c r="P218" s="43">
        <f>IF(Q218 &gt; 0, MAX(Q$15:Q$347) / Q218, 0)</f>
        <v>1.2222222222222223</v>
      </c>
      <c r="Q218" s="43">
        <v>36</v>
      </c>
      <c r="R218" s="43">
        <f>O218*P218</f>
        <v>259.11111111111114</v>
      </c>
      <c r="S218" s="43">
        <f>N218+R218</f>
        <v>443.11111111111114</v>
      </c>
      <c r="T218" s="45">
        <v>101</v>
      </c>
      <c r="U218" s="45">
        <v>15</v>
      </c>
      <c r="V218" s="43">
        <f>IF(U218 &gt; 0,T218/U218,0)</f>
        <v>6.7333333333333334</v>
      </c>
      <c r="W218" s="44">
        <v>3</v>
      </c>
      <c r="X218" s="44">
        <v>1</v>
      </c>
    </row>
    <row r="219" spans="1:24" x14ac:dyDescent="0.2">
      <c r="A219" s="37"/>
      <c r="B219" s="37"/>
      <c r="C219" s="37"/>
      <c r="D219" s="37"/>
      <c r="E219" s="41">
        <v>205</v>
      </c>
      <c r="F219" s="42" t="s">
        <v>240</v>
      </c>
      <c r="G219" s="42">
        <v>1936671612</v>
      </c>
      <c r="H219" s="43" t="s">
        <v>559</v>
      </c>
      <c r="I219" s="44" t="s">
        <v>418</v>
      </c>
      <c r="J219" s="44">
        <v>205</v>
      </c>
      <c r="K219" s="43">
        <v>180</v>
      </c>
      <c r="L219" s="43">
        <f>IF(M219 &gt; 0, MAX(M$15:M$347) / M219, 0)</f>
        <v>1</v>
      </c>
      <c r="M219" s="43">
        <v>28</v>
      </c>
      <c r="N219" s="43">
        <f>K219*L219</f>
        <v>180</v>
      </c>
      <c r="O219" s="43">
        <v>215</v>
      </c>
      <c r="P219" s="43">
        <f>IF(Q219 &gt; 0, MAX(Q$15:Q$347) / Q219, 0)</f>
        <v>1.2222222222222223</v>
      </c>
      <c r="Q219" s="43">
        <v>36</v>
      </c>
      <c r="R219" s="43">
        <f>O219*P219</f>
        <v>262.77777777777777</v>
      </c>
      <c r="S219" s="43">
        <f>N219+R219</f>
        <v>442.77777777777777</v>
      </c>
      <c r="T219" s="45">
        <v>96</v>
      </c>
      <c r="U219" s="45">
        <v>15</v>
      </c>
      <c r="V219" s="43">
        <f>IF(U219 &gt; 0,T219/U219,0)</f>
        <v>6.4</v>
      </c>
      <c r="W219" s="44">
        <v>5</v>
      </c>
      <c r="X219" s="44"/>
    </row>
    <row r="220" spans="1:24" x14ac:dyDescent="0.2">
      <c r="A220" s="37"/>
      <c r="B220" s="37"/>
      <c r="C220" s="37"/>
      <c r="D220" s="37"/>
      <c r="E220" s="41">
        <v>206</v>
      </c>
      <c r="F220" s="42" t="s">
        <v>153</v>
      </c>
      <c r="G220" s="42">
        <v>1936669050</v>
      </c>
      <c r="H220" s="43" t="s">
        <v>536</v>
      </c>
      <c r="I220" s="44" t="s">
        <v>386</v>
      </c>
      <c r="J220" s="44">
        <v>206</v>
      </c>
      <c r="K220" s="43">
        <v>189</v>
      </c>
      <c r="L220" s="43">
        <f>IF(M220 &gt; 0, MAX(M$15:M$347) / M220, 0)</f>
        <v>1</v>
      </c>
      <c r="M220" s="43">
        <v>28</v>
      </c>
      <c r="N220" s="43">
        <f>K220*L220</f>
        <v>189</v>
      </c>
      <c r="O220" s="43">
        <v>207</v>
      </c>
      <c r="P220" s="43">
        <f>IF(Q220 &gt; 0, MAX(Q$15:Q$347) / Q220, 0)</f>
        <v>1.2222222222222223</v>
      </c>
      <c r="Q220" s="43">
        <v>36</v>
      </c>
      <c r="R220" s="43">
        <f>O220*P220</f>
        <v>253.00000000000003</v>
      </c>
      <c r="S220" s="43">
        <f>N220+R220</f>
        <v>442</v>
      </c>
      <c r="T220" s="45">
        <v>96</v>
      </c>
      <c r="U220" s="45">
        <v>15</v>
      </c>
      <c r="V220" s="43">
        <f>IF(U220 &gt; 0,T220/U220,0)</f>
        <v>6.4</v>
      </c>
      <c r="W220" s="44">
        <v>4</v>
      </c>
      <c r="X220" s="44"/>
    </row>
    <row r="221" spans="1:24" x14ac:dyDescent="0.2">
      <c r="A221" s="37"/>
      <c r="B221" s="37"/>
      <c r="C221" s="37"/>
      <c r="D221" s="37"/>
      <c r="E221" s="41">
        <v>207</v>
      </c>
      <c r="F221" s="42" t="s">
        <v>161</v>
      </c>
      <c r="G221" s="42">
        <v>1936669317</v>
      </c>
      <c r="H221" s="43" t="s">
        <v>606</v>
      </c>
      <c r="I221" s="44" t="s">
        <v>361</v>
      </c>
      <c r="J221" s="44">
        <v>207</v>
      </c>
      <c r="K221" s="43">
        <v>197</v>
      </c>
      <c r="L221" s="43">
        <f>IF(M221 &gt; 0, MAX(M$15:M$347) / M221, 0)</f>
        <v>1</v>
      </c>
      <c r="M221" s="43">
        <v>28</v>
      </c>
      <c r="N221" s="43">
        <f>K221*L221</f>
        <v>197</v>
      </c>
      <c r="O221" s="43">
        <v>198</v>
      </c>
      <c r="P221" s="43">
        <f>IF(Q221 &gt; 0, MAX(Q$15:Q$347) / Q221, 0)</f>
        <v>1.2222222222222223</v>
      </c>
      <c r="Q221" s="43">
        <v>36</v>
      </c>
      <c r="R221" s="43">
        <f>O221*P221</f>
        <v>242.00000000000003</v>
      </c>
      <c r="S221" s="43">
        <f>N221+R221</f>
        <v>439</v>
      </c>
      <c r="T221" s="45">
        <v>106</v>
      </c>
      <c r="U221" s="45">
        <v>15</v>
      </c>
      <c r="V221" s="43">
        <f>IF(U221 &gt; 0,T221/U221,0)</f>
        <v>7.0666666666666664</v>
      </c>
      <c r="W221" s="44">
        <v>2</v>
      </c>
      <c r="X221" s="44">
        <v>2</v>
      </c>
    </row>
    <row r="222" spans="1:24" x14ac:dyDescent="0.2">
      <c r="A222" s="37"/>
      <c r="B222" s="37"/>
      <c r="C222" s="37"/>
      <c r="D222" s="37"/>
      <c r="E222" s="41">
        <v>208</v>
      </c>
      <c r="F222" s="42" t="s">
        <v>195</v>
      </c>
      <c r="G222" s="42">
        <v>1936670118</v>
      </c>
      <c r="H222" s="43" t="s">
        <v>630</v>
      </c>
      <c r="I222" s="44" t="s">
        <v>380</v>
      </c>
      <c r="J222" s="44">
        <v>208</v>
      </c>
      <c r="K222" s="43">
        <v>176</v>
      </c>
      <c r="L222" s="43">
        <f>IF(M222 &gt; 0, MAX(M$15:M$347) / M222, 0)</f>
        <v>1</v>
      </c>
      <c r="M222" s="43">
        <v>28</v>
      </c>
      <c r="N222" s="43">
        <f>K222*L222</f>
        <v>176</v>
      </c>
      <c r="O222" s="43">
        <v>215</v>
      </c>
      <c r="P222" s="43">
        <f>IF(Q222 &gt; 0, MAX(Q$15:Q$347) / Q222, 0)</f>
        <v>1.2222222222222223</v>
      </c>
      <c r="Q222" s="43">
        <v>36</v>
      </c>
      <c r="R222" s="43">
        <f>O222*P222</f>
        <v>262.77777777777777</v>
      </c>
      <c r="S222" s="43">
        <f>N222+R222</f>
        <v>438.77777777777777</v>
      </c>
      <c r="T222" s="45">
        <v>99</v>
      </c>
      <c r="U222" s="45">
        <v>15</v>
      </c>
      <c r="V222" s="43">
        <f>IF(U222 &gt; 0,T222/U222,0)</f>
        <v>6.6</v>
      </c>
      <c r="W222" s="44">
        <v>4</v>
      </c>
      <c r="X222" s="44"/>
    </row>
    <row r="223" spans="1:24" x14ac:dyDescent="0.2">
      <c r="A223" s="37"/>
      <c r="B223" s="37"/>
      <c r="C223" s="37"/>
      <c r="D223" s="37"/>
      <c r="E223" s="41">
        <v>209</v>
      </c>
      <c r="F223" s="42" t="s">
        <v>42</v>
      </c>
      <c r="G223" s="42">
        <v>1936675988</v>
      </c>
      <c r="H223" s="43" t="s">
        <v>691</v>
      </c>
      <c r="I223" s="44" t="s">
        <v>373</v>
      </c>
      <c r="J223" s="44">
        <v>209</v>
      </c>
      <c r="K223" s="43">
        <v>213</v>
      </c>
      <c r="L223" s="43">
        <f>IF(M223 &gt; 0, MAX(M$15:M$347) / M223, 0)</f>
        <v>1</v>
      </c>
      <c r="M223" s="43">
        <v>28</v>
      </c>
      <c r="N223" s="43">
        <f>K223*L223</f>
        <v>213</v>
      </c>
      <c r="O223" s="43">
        <v>183</v>
      </c>
      <c r="P223" s="43">
        <f>IF(Q223 &gt; 0, MAX(Q$15:Q$347) / Q223, 0)</f>
        <v>1.2222222222222223</v>
      </c>
      <c r="Q223" s="43">
        <v>36</v>
      </c>
      <c r="R223" s="43">
        <f>O223*P223</f>
        <v>223.66666666666669</v>
      </c>
      <c r="S223" s="43">
        <f>N223+R223</f>
        <v>436.66666666666669</v>
      </c>
      <c r="T223" s="45">
        <v>94</v>
      </c>
      <c r="U223" s="45">
        <v>15</v>
      </c>
      <c r="V223" s="43">
        <f>IF(U223 &gt; 0,T223/U223,0)</f>
        <v>6.2666666666666666</v>
      </c>
      <c r="W223" s="44">
        <v>5</v>
      </c>
      <c r="X223" s="44"/>
    </row>
    <row r="224" spans="1:24" x14ac:dyDescent="0.2">
      <c r="A224" s="37"/>
      <c r="B224" s="37"/>
      <c r="C224" s="37"/>
      <c r="D224" s="37"/>
      <c r="E224" s="41">
        <v>210</v>
      </c>
      <c r="F224" s="42" t="s">
        <v>120</v>
      </c>
      <c r="G224" s="42">
        <v>1936668095</v>
      </c>
      <c r="H224" s="43" t="s">
        <v>423</v>
      </c>
      <c r="I224" s="44" t="s">
        <v>370</v>
      </c>
      <c r="J224" s="44">
        <v>210</v>
      </c>
      <c r="K224" s="43">
        <v>169</v>
      </c>
      <c r="L224" s="43">
        <f>IF(M224 &gt; 0, MAX(M$15:M$347) / M224, 0)</f>
        <v>1</v>
      </c>
      <c r="M224" s="43">
        <v>28</v>
      </c>
      <c r="N224" s="43">
        <f>K224*L224</f>
        <v>169</v>
      </c>
      <c r="O224" s="43">
        <v>219</v>
      </c>
      <c r="P224" s="43">
        <f>IF(Q224 &gt; 0, MAX(Q$15:Q$347) / Q224, 0)</f>
        <v>1.2222222222222223</v>
      </c>
      <c r="Q224" s="43">
        <v>36</v>
      </c>
      <c r="R224" s="43">
        <f>O224*P224</f>
        <v>267.66666666666669</v>
      </c>
      <c r="S224" s="43">
        <f>N224+R224</f>
        <v>436.66666666666669</v>
      </c>
      <c r="T224" s="45">
        <v>104</v>
      </c>
      <c r="U224" s="45">
        <v>16</v>
      </c>
      <c r="V224" s="43">
        <f>IF(U224 &gt; 0,T224/U224,0)</f>
        <v>6.5</v>
      </c>
      <c r="W224" s="44">
        <v>4</v>
      </c>
      <c r="X224" s="44">
        <v>2</v>
      </c>
    </row>
    <row r="225" spans="1:24" x14ac:dyDescent="0.2">
      <c r="A225" s="37"/>
      <c r="B225" s="37"/>
      <c r="C225" s="37"/>
      <c r="D225" s="37"/>
      <c r="E225" s="41">
        <v>211</v>
      </c>
      <c r="F225" s="42" t="s">
        <v>249</v>
      </c>
      <c r="G225" s="42">
        <v>1936671950</v>
      </c>
      <c r="H225" s="43" t="s">
        <v>672</v>
      </c>
      <c r="I225" s="44" t="s">
        <v>380</v>
      </c>
      <c r="J225" s="44">
        <v>211</v>
      </c>
      <c r="K225" s="43">
        <v>170</v>
      </c>
      <c r="L225" s="43">
        <f>IF(M225 &gt; 0, MAX(M$15:M$347) / M225, 0)</f>
        <v>1</v>
      </c>
      <c r="M225" s="43">
        <v>28</v>
      </c>
      <c r="N225" s="43">
        <f>K225*L225</f>
        <v>170</v>
      </c>
      <c r="O225" s="43">
        <v>218</v>
      </c>
      <c r="P225" s="43">
        <f>IF(Q225 &gt; 0, MAX(Q$15:Q$347) / Q225, 0)</f>
        <v>1.2222222222222223</v>
      </c>
      <c r="Q225" s="43">
        <v>36</v>
      </c>
      <c r="R225" s="43">
        <f>O225*P225</f>
        <v>266.44444444444446</v>
      </c>
      <c r="S225" s="43">
        <f>N225+R225</f>
        <v>436.44444444444446</v>
      </c>
      <c r="T225" s="45">
        <v>98</v>
      </c>
      <c r="U225" s="45">
        <v>15</v>
      </c>
      <c r="V225" s="43">
        <f>IF(U225 &gt; 0,T225/U225,0)</f>
        <v>6.5333333333333332</v>
      </c>
      <c r="W225" s="44">
        <v>4</v>
      </c>
      <c r="X225" s="44">
        <v>1</v>
      </c>
    </row>
    <row r="226" spans="1:24" x14ac:dyDescent="0.2">
      <c r="A226" s="37"/>
      <c r="B226" s="37"/>
      <c r="C226" s="37"/>
      <c r="D226" s="37"/>
      <c r="E226" s="41">
        <v>212</v>
      </c>
      <c r="F226" s="42" t="s">
        <v>219</v>
      </c>
      <c r="G226" s="42">
        <v>1936670881</v>
      </c>
      <c r="H226" s="43" t="s">
        <v>478</v>
      </c>
      <c r="I226" s="44" t="s">
        <v>357</v>
      </c>
      <c r="J226" s="44">
        <v>212</v>
      </c>
      <c r="K226" s="43">
        <v>198</v>
      </c>
      <c r="L226" s="43">
        <f>IF(M226 &gt; 0, MAX(M$15:M$347) / M226, 0)</f>
        <v>1</v>
      </c>
      <c r="M226" s="43">
        <v>28</v>
      </c>
      <c r="N226" s="43">
        <f>K226*L226</f>
        <v>198</v>
      </c>
      <c r="O226" s="43">
        <v>195</v>
      </c>
      <c r="P226" s="43">
        <f>IF(Q226 &gt; 0, MAX(Q$15:Q$347) / Q226, 0)</f>
        <v>1.2222222222222223</v>
      </c>
      <c r="Q226" s="43">
        <v>36</v>
      </c>
      <c r="R226" s="43">
        <f>O226*P226</f>
        <v>238.33333333333334</v>
      </c>
      <c r="S226" s="43">
        <f>N226+R226</f>
        <v>436.33333333333337</v>
      </c>
      <c r="T226" s="45">
        <v>101</v>
      </c>
      <c r="U226" s="45">
        <v>15</v>
      </c>
      <c r="V226" s="43">
        <f>IF(U226 &gt; 0,T226/U226,0)</f>
        <v>6.7333333333333334</v>
      </c>
      <c r="W226" s="44">
        <v>3</v>
      </c>
      <c r="X226" s="44">
        <v>1</v>
      </c>
    </row>
    <row r="227" spans="1:24" x14ac:dyDescent="0.2">
      <c r="A227" s="37"/>
      <c r="B227" s="37"/>
      <c r="C227" s="37"/>
      <c r="D227" s="37"/>
      <c r="E227" s="41">
        <v>213</v>
      </c>
      <c r="F227" s="42" t="s">
        <v>215</v>
      </c>
      <c r="G227" s="42">
        <v>1936670777</v>
      </c>
      <c r="H227" s="43" t="s">
        <v>486</v>
      </c>
      <c r="I227" s="44" t="s">
        <v>357</v>
      </c>
      <c r="J227" s="44">
        <v>213</v>
      </c>
      <c r="K227" s="43">
        <v>170</v>
      </c>
      <c r="L227" s="43">
        <f>IF(M227 &gt; 0, MAX(M$15:M$347) / M227, 0)</f>
        <v>1</v>
      </c>
      <c r="M227" s="43">
        <v>28</v>
      </c>
      <c r="N227" s="43">
        <f>K227*L227</f>
        <v>170</v>
      </c>
      <c r="O227" s="43">
        <v>217</v>
      </c>
      <c r="P227" s="43">
        <f>IF(Q227 &gt; 0, MAX(Q$15:Q$347) / Q227, 0)</f>
        <v>1.2222222222222223</v>
      </c>
      <c r="Q227" s="43">
        <v>36</v>
      </c>
      <c r="R227" s="43">
        <f>O227*P227</f>
        <v>265.22222222222223</v>
      </c>
      <c r="S227" s="43">
        <f>N227+R227</f>
        <v>435.22222222222223</v>
      </c>
      <c r="T227" s="45">
        <v>105</v>
      </c>
      <c r="U227" s="45">
        <v>15</v>
      </c>
      <c r="V227" s="43">
        <f>IF(U227 &gt; 0,T227/U227,0)</f>
        <v>7</v>
      </c>
      <c r="W227" s="44">
        <v>2</v>
      </c>
      <c r="X227" s="44">
        <v>3</v>
      </c>
    </row>
    <row r="228" spans="1:24" x14ac:dyDescent="0.2">
      <c r="A228" s="37"/>
      <c r="B228" s="37"/>
      <c r="C228" s="37"/>
      <c r="D228" s="37"/>
      <c r="E228" s="41">
        <v>214</v>
      </c>
      <c r="F228" s="42" t="s">
        <v>31</v>
      </c>
      <c r="G228" s="42">
        <v>1936360674</v>
      </c>
      <c r="H228" s="43" t="s">
        <v>445</v>
      </c>
      <c r="I228" s="44" t="s">
        <v>361</v>
      </c>
      <c r="J228" s="44">
        <v>214</v>
      </c>
      <c r="K228" s="43">
        <v>176</v>
      </c>
      <c r="L228" s="43">
        <f>IF(M228 &gt; 0, MAX(M$15:M$347) / M228, 0)</f>
        <v>1</v>
      </c>
      <c r="M228" s="43">
        <v>28</v>
      </c>
      <c r="N228" s="43">
        <f>K228*L228</f>
        <v>176</v>
      </c>
      <c r="O228" s="43">
        <v>212</v>
      </c>
      <c r="P228" s="43">
        <f>IF(Q228 &gt; 0, MAX(Q$15:Q$347) / Q228, 0)</f>
        <v>1.2222222222222223</v>
      </c>
      <c r="Q228" s="43">
        <v>36</v>
      </c>
      <c r="R228" s="43">
        <f>O228*P228</f>
        <v>259.11111111111114</v>
      </c>
      <c r="S228" s="43">
        <f>N228+R228</f>
        <v>435.11111111111114</v>
      </c>
      <c r="T228" s="45">
        <v>94</v>
      </c>
      <c r="U228" s="45">
        <v>15</v>
      </c>
      <c r="V228" s="43">
        <f>IF(U228 &gt; 0,T228/U228,0)</f>
        <v>6.2666666666666666</v>
      </c>
      <c r="W228" s="44">
        <v>5</v>
      </c>
      <c r="X228" s="44"/>
    </row>
    <row r="229" spans="1:24" x14ac:dyDescent="0.2">
      <c r="A229" s="37"/>
      <c r="B229" s="37"/>
      <c r="C229" s="37"/>
      <c r="D229" s="37"/>
      <c r="E229" s="41">
        <v>215</v>
      </c>
      <c r="F229" s="42" t="s">
        <v>227</v>
      </c>
      <c r="G229" s="42">
        <v>1936671171</v>
      </c>
      <c r="H229" s="43" t="s">
        <v>576</v>
      </c>
      <c r="I229" s="44" t="s">
        <v>418</v>
      </c>
      <c r="J229" s="44">
        <v>215</v>
      </c>
      <c r="K229" s="43">
        <v>185</v>
      </c>
      <c r="L229" s="43">
        <f>IF(M229 &gt; 0, MAX(M$15:M$347) / M229, 0)</f>
        <v>1</v>
      </c>
      <c r="M229" s="43">
        <v>28</v>
      </c>
      <c r="N229" s="43">
        <f>K229*L229</f>
        <v>185</v>
      </c>
      <c r="O229" s="43">
        <v>204</v>
      </c>
      <c r="P229" s="43">
        <f>IF(Q229 &gt; 0, MAX(Q$15:Q$347) / Q229, 0)</f>
        <v>1.2222222222222223</v>
      </c>
      <c r="Q229" s="43">
        <v>36</v>
      </c>
      <c r="R229" s="43">
        <f>O229*P229</f>
        <v>249.33333333333334</v>
      </c>
      <c r="S229" s="43">
        <f>N229+R229</f>
        <v>434.33333333333337</v>
      </c>
      <c r="T229" s="45">
        <v>95</v>
      </c>
      <c r="U229" s="45">
        <v>15</v>
      </c>
      <c r="V229" s="43">
        <f>IF(U229 &gt; 0,T229/U229,0)</f>
        <v>6.333333333333333</v>
      </c>
      <c r="W229" s="44">
        <v>3</v>
      </c>
      <c r="X229" s="44">
        <v>1</v>
      </c>
    </row>
    <row r="230" spans="1:24" x14ac:dyDescent="0.2">
      <c r="A230" s="37"/>
      <c r="B230" s="37"/>
      <c r="C230" s="37"/>
      <c r="D230" s="37"/>
      <c r="E230" s="41">
        <v>216</v>
      </c>
      <c r="F230" s="42" t="s">
        <v>71</v>
      </c>
      <c r="G230" s="42">
        <v>1936678316</v>
      </c>
      <c r="H230" s="43" t="s">
        <v>484</v>
      </c>
      <c r="I230" s="44" t="s">
        <v>370</v>
      </c>
      <c r="J230" s="44">
        <v>216</v>
      </c>
      <c r="K230" s="43">
        <v>181</v>
      </c>
      <c r="L230" s="43">
        <f>IF(M230 &gt; 0, MAX(M$15:M$347) / M230, 0)</f>
        <v>1</v>
      </c>
      <c r="M230" s="43">
        <v>28</v>
      </c>
      <c r="N230" s="43">
        <f>K230*L230</f>
        <v>181</v>
      </c>
      <c r="O230" s="43">
        <v>206</v>
      </c>
      <c r="P230" s="43">
        <f>IF(Q230 &gt; 0, MAX(Q$15:Q$347) / Q230, 0)</f>
        <v>1.2222222222222223</v>
      </c>
      <c r="Q230" s="43">
        <v>36</v>
      </c>
      <c r="R230" s="43">
        <f>O230*P230</f>
        <v>251.7777777777778</v>
      </c>
      <c r="S230" s="43">
        <f>N230+R230</f>
        <v>432.77777777777783</v>
      </c>
      <c r="T230" s="45">
        <v>107</v>
      </c>
      <c r="U230" s="45">
        <v>16</v>
      </c>
      <c r="V230" s="43">
        <f>IF(U230 &gt; 0,T230/U230,0)</f>
        <v>6.6875</v>
      </c>
      <c r="W230" s="44">
        <v>4</v>
      </c>
      <c r="X230" s="44">
        <v>1</v>
      </c>
    </row>
    <row r="231" spans="1:24" x14ac:dyDescent="0.2">
      <c r="A231" s="37"/>
      <c r="B231" s="37"/>
      <c r="C231" s="37"/>
      <c r="D231" s="37"/>
      <c r="E231" s="41">
        <v>217</v>
      </c>
      <c r="F231" s="42" t="s">
        <v>228</v>
      </c>
      <c r="G231" s="42">
        <v>1936671195</v>
      </c>
      <c r="H231" s="43" t="s">
        <v>645</v>
      </c>
      <c r="I231" s="44" t="s">
        <v>364</v>
      </c>
      <c r="J231" s="44">
        <v>217</v>
      </c>
      <c r="K231" s="43">
        <v>187</v>
      </c>
      <c r="L231" s="43">
        <f>IF(M231 &gt; 0, MAX(M$15:M$347) / M231, 0)</f>
        <v>1</v>
      </c>
      <c r="M231" s="43">
        <v>28</v>
      </c>
      <c r="N231" s="43">
        <f>K231*L231</f>
        <v>187</v>
      </c>
      <c r="O231" s="43">
        <v>201</v>
      </c>
      <c r="P231" s="43">
        <f>IF(Q231 &gt; 0, MAX(Q$15:Q$347) / Q231, 0)</f>
        <v>1.2222222222222223</v>
      </c>
      <c r="Q231" s="43">
        <v>36</v>
      </c>
      <c r="R231" s="43">
        <f>O231*P231</f>
        <v>245.66666666666669</v>
      </c>
      <c r="S231" s="43">
        <f>N231+R231</f>
        <v>432.66666666666669</v>
      </c>
      <c r="T231" s="45">
        <v>100</v>
      </c>
      <c r="U231" s="45">
        <v>15</v>
      </c>
      <c r="V231" s="43">
        <f>IF(U231 &gt; 0,T231/U231,0)</f>
        <v>6.666666666666667</v>
      </c>
      <c r="W231" s="44">
        <v>4</v>
      </c>
      <c r="X231" s="44">
        <v>1</v>
      </c>
    </row>
    <row r="232" spans="1:24" x14ac:dyDescent="0.2">
      <c r="A232" s="37"/>
      <c r="B232" s="37"/>
      <c r="C232" s="37"/>
      <c r="D232" s="37"/>
      <c r="E232" s="41">
        <v>218</v>
      </c>
      <c r="F232" s="42" t="s">
        <v>141</v>
      </c>
      <c r="G232" s="42">
        <v>1936668721</v>
      </c>
      <c r="H232" s="43" t="s">
        <v>525</v>
      </c>
      <c r="I232" s="44" t="s">
        <v>364</v>
      </c>
      <c r="J232" s="44">
        <v>218</v>
      </c>
      <c r="K232" s="43">
        <v>167</v>
      </c>
      <c r="L232" s="43">
        <f>IF(M232 &gt; 0, MAX(M$15:M$347) / M232, 0)</f>
        <v>1</v>
      </c>
      <c r="M232" s="43">
        <v>28</v>
      </c>
      <c r="N232" s="43">
        <f>K232*L232</f>
        <v>167</v>
      </c>
      <c r="O232" s="43">
        <v>217</v>
      </c>
      <c r="P232" s="43">
        <f>IF(Q232 &gt; 0, MAX(Q$15:Q$347) / Q232, 0)</f>
        <v>1.2222222222222223</v>
      </c>
      <c r="Q232" s="43">
        <v>36</v>
      </c>
      <c r="R232" s="43">
        <f>O232*P232</f>
        <v>265.22222222222223</v>
      </c>
      <c r="S232" s="43">
        <f>N232+R232</f>
        <v>432.22222222222223</v>
      </c>
      <c r="T232" s="45">
        <v>97</v>
      </c>
      <c r="U232" s="45">
        <v>15</v>
      </c>
      <c r="V232" s="43">
        <f>IF(U232 &gt; 0,T232/U232,0)</f>
        <v>6.4666666666666668</v>
      </c>
      <c r="W232" s="44">
        <v>6</v>
      </c>
      <c r="X232" s="44"/>
    </row>
    <row r="233" spans="1:24" x14ac:dyDescent="0.2">
      <c r="A233" s="37"/>
      <c r="B233" s="37"/>
      <c r="C233" s="37"/>
      <c r="D233" s="37"/>
      <c r="E233" s="41">
        <v>219</v>
      </c>
      <c r="F233" s="42" t="s">
        <v>111</v>
      </c>
      <c r="G233" s="42">
        <v>1936649159</v>
      </c>
      <c r="H233" s="43" t="s">
        <v>552</v>
      </c>
      <c r="I233" s="44" t="s">
        <v>357</v>
      </c>
      <c r="J233" s="44">
        <v>219</v>
      </c>
      <c r="K233" s="43">
        <v>187</v>
      </c>
      <c r="L233" s="43">
        <f>IF(M233 &gt; 0, MAX(M$15:M$347) / M233, 0)</f>
        <v>1</v>
      </c>
      <c r="M233" s="43">
        <v>28</v>
      </c>
      <c r="N233" s="43">
        <f>K233*L233</f>
        <v>187</v>
      </c>
      <c r="O233" s="43">
        <v>199</v>
      </c>
      <c r="P233" s="43">
        <f>IF(Q233 &gt; 0, MAX(Q$15:Q$347) / Q233, 0)</f>
        <v>1.2222222222222223</v>
      </c>
      <c r="Q233" s="43">
        <v>36</v>
      </c>
      <c r="R233" s="43">
        <f>O233*P233</f>
        <v>243.22222222222223</v>
      </c>
      <c r="S233" s="43">
        <f>N233+R233</f>
        <v>430.22222222222223</v>
      </c>
      <c r="T233" s="45">
        <v>100</v>
      </c>
      <c r="U233" s="45">
        <v>15</v>
      </c>
      <c r="V233" s="43">
        <f>IF(U233 &gt; 0,T233/U233,0)</f>
        <v>6.666666666666667</v>
      </c>
      <c r="W233" s="44">
        <v>4</v>
      </c>
      <c r="X233" s="44">
        <v>1</v>
      </c>
    </row>
    <row r="234" spans="1:24" x14ac:dyDescent="0.2">
      <c r="A234" s="37"/>
      <c r="B234" s="37"/>
      <c r="C234" s="37"/>
      <c r="D234" s="37"/>
      <c r="E234" s="41">
        <v>220</v>
      </c>
      <c r="F234" s="42" t="s">
        <v>343</v>
      </c>
      <c r="G234" s="42">
        <v>1946983797</v>
      </c>
      <c r="H234" s="43" t="s">
        <v>382</v>
      </c>
      <c r="I234" s="44" t="s">
        <v>380</v>
      </c>
      <c r="J234" s="44">
        <v>220</v>
      </c>
      <c r="K234" s="43">
        <v>175</v>
      </c>
      <c r="L234" s="43">
        <f>IF(M234 &gt; 0, MAX(M$15:M$347) / M234, 0)</f>
        <v>1</v>
      </c>
      <c r="M234" s="43">
        <v>28</v>
      </c>
      <c r="N234" s="43">
        <f>K234*L234</f>
        <v>175</v>
      </c>
      <c r="O234" s="43">
        <v>208</v>
      </c>
      <c r="P234" s="43">
        <f>IF(Q234 &gt; 0, MAX(Q$15:Q$347) / Q234, 0)</f>
        <v>1.2222222222222223</v>
      </c>
      <c r="Q234" s="43">
        <v>36</v>
      </c>
      <c r="R234" s="43">
        <f>O234*P234</f>
        <v>254.22222222222223</v>
      </c>
      <c r="S234" s="43">
        <f>N234+R234</f>
        <v>429.22222222222223</v>
      </c>
      <c r="T234" s="45">
        <v>99</v>
      </c>
      <c r="U234" s="45">
        <v>15</v>
      </c>
      <c r="V234" s="43">
        <f>IF(U234 &gt; 0,T234/U234,0)</f>
        <v>6.6</v>
      </c>
      <c r="W234" s="44">
        <v>3</v>
      </c>
      <c r="X234" s="44">
        <v>1</v>
      </c>
    </row>
    <row r="235" spans="1:24" x14ac:dyDescent="0.2">
      <c r="A235" s="37"/>
      <c r="B235" s="37"/>
      <c r="C235" s="37"/>
      <c r="D235" s="37"/>
      <c r="E235" s="41">
        <v>221</v>
      </c>
      <c r="F235" s="42" t="s">
        <v>119</v>
      </c>
      <c r="G235" s="42">
        <v>1936668069</v>
      </c>
      <c r="H235" s="43" t="s">
        <v>572</v>
      </c>
      <c r="I235" s="44" t="s">
        <v>366</v>
      </c>
      <c r="J235" s="44">
        <v>221</v>
      </c>
      <c r="K235" s="43">
        <v>174</v>
      </c>
      <c r="L235" s="43">
        <f>IF(M235 &gt; 0, MAX(M$15:M$347) / M235, 0)</f>
        <v>1</v>
      </c>
      <c r="M235" s="43">
        <v>28</v>
      </c>
      <c r="N235" s="43">
        <f>K235*L235</f>
        <v>174</v>
      </c>
      <c r="O235" s="43">
        <v>206</v>
      </c>
      <c r="P235" s="43">
        <f>IF(Q235 &gt; 0, MAX(Q$15:Q$347) / Q235, 0)</f>
        <v>1.2222222222222223</v>
      </c>
      <c r="Q235" s="43">
        <v>36</v>
      </c>
      <c r="R235" s="43">
        <f>O235*P235</f>
        <v>251.7777777777778</v>
      </c>
      <c r="S235" s="43">
        <f>N235+R235</f>
        <v>425.77777777777783</v>
      </c>
      <c r="T235" s="45">
        <v>95</v>
      </c>
      <c r="U235" s="45">
        <v>15</v>
      </c>
      <c r="V235" s="43">
        <f>IF(U235 &gt; 0,T235/U235,0)</f>
        <v>6.333333333333333</v>
      </c>
      <c r="W235" s="44">
        <v>4</v>
      </c>
      <c r="X235" s="44"/>
    </row>
    <row r="236" spans="1:24" x14ac:dyDescent="0.2">
      <c r="A236" s="37"/>
      <c r="B236" s="37"/>
      <c r="C236" s="37"/>
      <c r="D236" s="37"/>
      <c r="E236" s="41">
        <v>222</v>
      </c>
      <c r="F236" s="42" t="s">
        <v>167</v>
      </c>
      <c r="G236" s="42">
        <v>1936669488</v>
      </c>
      <c r="H236" s="43" t="s">
        <v>548</v>
      </c>
      <c r="I236" s="44" t="s">
        <v>386</v>
      </c>
      <c r="J236" s="44">
        <v>222</v>
      </c>
      <c r="K236" s="43">
        <v>181</v>
      </c>
      <c r="L236" s="43">
        <f>IF(M236 &gt; 0, MAX(M$15:M$347) / M236, 0)</f>
        <v>1</v>
      </c>
      <c r="M236" s="43">
        <v>28</v>
      </c>
      <c r="N236" s="43">
        <f>K236*L236</f>
        <v>181</v>
      </c>
      <c r="O236" s="43">
        <v>198</v>
      </c>
      <c r="P236" s="43">
        <f>IF(Q236 &gt; 0, MAX(Q$15:Q$347) / Q236, 0)</f>
        <v>1.2222222222222223</v>
      </c>
      <c r="Q236" s="43">
        <v>36</v>
      </c>
      <c r="R236" s="43">
        <f>O236*P236</f>
        <v>242.00000000000003</v>
      </c>
      <c r="S236" s="43">
        <f>N236+R236</f>
        <v>423</v>
      </c>
      <c r="T236" s="45">
        <v>93</v>
      </c>
      <c r="U236" s="45">
        <v>15</v>
      </c>
      <c r="V236" s="43">
        <f>IF(U236 &gt; 0,T236/U236,0)</f>
        <v>6.2</v>
      </c>
      <c r="W236" s="44">
        <v>4</v>
      </c>
      <c r="X236" s="44">
        <v>1</v>
      </c>
    </row>
    <row r="237" spans="1:24" x14ac:dyDescent="0.2">
      <c r="A237" s="37"/>
      <c r="B237" s="37"/>
      <c r="C237" s="37"/>
      <c r="D237" s="37"/>
      <c r="E237" s="41">
        <v>223</v>
      </c>
      <c r="F237" s="42" t="s">
        <v>211</v>
      </c>
      <c r="G237" s="42">
        <v>1936670670</v>
      </c>
      <c r="H237" s="43" t="s">
        <v>491</v>
      </c>
      <c r="I237" s="44" t="s">
        <v>370</v>
      </c>
      <c r="J237" s="44">
        <v>223</v>
      </c>
      <c r="K237" s="43">
        <v>173</v>
      </c>
      <c r="L237" s="43">
        <f>IF(M237 &gt; 0, MAX(M$15:M$347) / M237, 0)</f>
        <v>1</v>
      </c>
      <c r="M237" s="43">
        <v>28</v>
      </c>
      <c r="N237" s="43">
        <f>K237*L237</f>
        <v>173</v>
      </c>
      <c r="O237" s="43">
        <v>204</v>
      </c>
      <c r="P237" s="43">
        <f>IF(Q237 &gt; 0, MAX(Q$15:Q$347) / Q237, 0)</f>
        <v>1.2222222222222223</v>
      </c>
      <c r="Q237" s="43">
        <v>36</v>
      </c>
      <c r="R237" s="43">
        <f>O237*P237</f>
        <v>249.33333333333334</v>
      </c>
      <c r="S237" s="43">
        <f>N237+R237</f>
        <v>422.33333333333337</v>
      </c>
      <c r="T237" s="45">
        <v>95</v>
      </c>
      <c r="U237" s="45">
        <v>15</v>
      </c>
      <c r="V237" s="43">
        <f>IF(U237 &gt; 0,T237/U237,0)</f>
        <v>6.333333333333333</v>
      </c>
      <c r="W237" s="44">
        <v>3</v>
      </c>
      <c r="X237" s="44">
        <v>2</v>
      </c>
    </row>
    <row r="238" spans="1:24" x14ac:dyDescent="0.2">
      <c r="A238" s="37"/>
      <c r="B238" s="37"/>
      <c r="C238" s="37"/>
      <c r="D238" s="37"/>
      <c r="E238" s="41">
        <v>224</v>
      </c>
      <c r="F238" s="42" t="s">
        <v>216</v>
      </c>
      <c r="G238" s="42">
        <v>1936670804</v>
      </c>
      <c r="H238" s="43" t="s">
        <v>557</v>
      </c>
      <c r="I238" s="44" t="s">
        <v>373</v>
      </c>
      <c r="J238" s="44">
        <v>224</v>
      </c>
      <c r="K238" s="43">
        <v>197</v>
      </c>
      <c r="L238" s="43">
        <f>IF(M238 &gt; 0, MAX(M$15:M$347) / M238, 0)</f>
        <v>1</v>
      </c>
      <c r="M238" s="43">
        <v>28</v>
      </c>
      <c r="N238" s="43">
        <f>K238*L238</f>
        <v>197</v>
      </c>
      <c r="O238" s="43">
        <v>184</v>
      </c>
      <c r="P238" s="43">
        <f>IF(Q238 &gt; 0, MAX(Q$15:Q$347) / Q238, 0)</f>
        <v>1.2222222222222223</v>
      </c>
      <c r="Q238" s="43">
        <v>36</v>
      </c>
      <c r="R238" s="43">
        <f>O238*P238</f>
        <v>224.88888888888891</v>
      </c>
      <c r="S238" s="43">
        <f>N238+R238</f>
        <v>421.88888888888891</v>
      </c>
      <c r="T238" s="45">
        <v>92</v>
      </c>
      <c r="U238" s="45">
        <v>15</v>
      </c>
      <c r="V238" s="43">
        <f>IF(U238 &gt; 0,T238/U238,0)</f>
        <v>6.1333333333333337</v>
      </c>
      <c r="W238" s="44">
        <v>4</v>
      </c>
      <c r="X238" s="44">
        <v>1</v>
      </c>
    </row>
    <row r="239" spans="1:24" x14ac:dyDescent="0.2">
      <c r="A239" s="37"/>
      <c r="B239" s="37"/>
      <c r="C239" s="37"/>
      <c r="D239" s="37"/>
      <c r="E239" s="41">
        <v>225</v>
      </c>
      <c r="F239" s="42" t="s">
        <v>191</v>
      </c>
      <c r="G239" s="42">
        <v>1940120188</v>
      </c>
      <c r="H239" s="43" t="s">
        <v>437</v>
      </c>
      <c r="I239" s="44" t="s">
        <v>418</v>
      </c>
      <c r="J239" s="44">
        <v>225</v>
      </c>
      <c r="K239" s="43">
        <v>187</v>
      </c>
      <c r="L239" s="43">
        <f>IF(M239 &gt; 0, MAX(M$15:M$347) / M239, 0)</f>
        <v>1</v>
      </c>
      <c r="M239" s="43">
        <v>28</v>
      </c>
      <c r="N239" s="43">
        <f>K239*L239</f>
        <v>187</v>
      </c>
      <c r="O239" s="43">
        <v>192</v>
      </c>
      <c r="P239" s="43">
        <f>IF(Q239 &gt; 0, MAX(Q$15:Q$347) / Q239, 0)</f>
        <v>1.2222222222222223</v>
      </c>
      <c r="Q239" s="43">
        <v>36</v>
      </c>
      <c r="R239" s="43">
        <f>O239*P239</f>
        <v>234.66666666666669</v>
      </c>
      <c r="S239" s="43">
        <f>N239+R239</f>
        <v>421.66666666666669</v>
      </c>
      <c r="T239" s="45">
        <v>97</v>
      </c>
      <c r="U239" s="45">
        <v>15</v>
      </c>
      <c r="V239" s="43">
        <f>IF(U239 &gt; 0,T239/U239,0)</f>
        <v>6.4666666666666668</v>
      </c>
      <c r="W239" s="44">
        <v>2</v>
      </c>
      <c r="X239" s="44">
        <v>1</v>
      </c>
    </row>
    <row r="240" spans="1:24" x14ac:dyDescent="0.2">
      <c r="A240" s="37"/>
      <c r="B240" s="37"/>
      <c r="C240" s="37"/>
      <c r="D240" s="37"/>
      <c r="E240" s="41">
        <v>226</v>
      </c>
      <c r="F240" s="42" t="s">
        <v>155</v>
      </c>
      <c r="G240" s="42">
        <v>1936669102</v>
      </c>
      <c r="H240" s="43" t="s">
        <v>503</v>
      </c>
      <c r="I240" s="44" t="s">
        <v>386</v>
      </c>
      <c r="J240" s="44">
        <v>226</v>
      </c>
      <c r="K240" s="43">
        <v>163</v>
      </c>
      <c r="L240" s="43">
        <f>IF(M240 &gt; 0, MAX(M$15:M$347) / M240, 0)</f>
        <v>1</v>
      </c>
      <c r="M240" s="43">
        <v>28</v>
      </c>
      <c r="N240" s="43">
        <f>K240*L240</f>
        <v>163</v>
      </c>
      <c r="O240" s="43">
        <v>211</v>
      </c>
      <c r="P240" s="43">
        <f>IF(Q240 &gt; 0, MAX(Q$15:Q$347) / Q240, 0)</f>
        <v>1.2222222222222223</v>
      </c>
      <c r="Q240" s="43">
        <v>36</v>
      </c>
      <c r="R240" s="43">
        <f>O240*P240</f>
        <v>257.88888888888891</v>
      </c>
      <c r="S240" s="43">
        <f>N240+R240</f>
        <v>420.88888888888891</v>
      </c>
      <c r="T240" s="45">
        <v>95</v>
      </c>
      <c r="U240" s="45">
        <v>15</v>
      </c>
      <c r="V240" s="43">
        <f>IF(U240 &gt; 0,T240/U240,0)</f>
        <v>6.333333333333333</v>
      </c>
      <c r="W240" s="44">
        <v>6</v>
      </c>
      <c r="X240" s="44">
        <v>1</v>
      </c>
    </row>
    <row r="241" spans="1:24" x14ac:dyDescent="0.2">
      <c r="A241" s="37"/>
      <c r="B241" s="37"/>
      <c r="C241" s="37"/>
      <c r="D241" s="37"/>
      <c r="E241" s="41">
        <v>227</v>
      </c>
      <c r="F241" s="42" t="s">
        <v>104</v>
      </c>
      <c r="G241" s="42">
        <v>1936681765</v>
      </c>
      <c r="H241" s="43" t="s">
        <v>489</v>
      </c>
      <c r="I241" s="44" t="s">
        <v>368</v>
      </c>
      <c r="J241" s="44">
        <v>227</v>
      </c>
      <c r="K241" s="43">
        <v>147</v>
      </c>
      <c r="L241" s="43">
        <f>IF(M241 &gt; 0, MAX(M$15:M$347) / M241, 0)</f>
        <v>1</v>
      </c>
      <c r="M241" s="43">
        <v>28</v>
      </c>
      <c r="N241" s="43">
        <f>K241*L241</f>
        <v>147</v>
      </c>
      <c r="O241" s="43">
        <v>224</v>
      </c>
      <c r="P241" s="43">
        <f>IF(Q241 &gt; 0, MAX(Q$15:Q$347) / Q241, 0)</f>
        <v>1.2222222222222223</v>
      </c>
      <c r="Q241" s="43">
        <v>36</v>
      </c>
      <c r="R241" s="43">
        <f>O241*P241</f>
        <v>273.77777777777783</v>
      </c>
      <c r="S241" s="43">
        <f>N241+R241</f>
        <v>420.77777777777783</v>
      </c>
      <c r="T241" s="45">
        <v>94</v>
      </c>
      <c r="U241" s="45">
        <v>15</v>
      </c>
      <c r="V241" s="43">
        <f>IF(U241 &gt; 0,T241/U241,0)</f>
        <v>6.2666666666666666</v>
      </c>
      <c r="W241" s="44">
        <v>6</v>
      </c>
      <c r="X241" s="44"/>
    </row>
    <row r="242" spans="1:24" x14ac:dyDescent="0.2">
      <c r="A242" s="37"/>
      <c r="B242" s="37"/>
      <c r="C242" s="37"/>
      <c r="D242" s="37"/>
      <c r="E242" s="41">
        <v>228</v>
      </c>
      <c r="F242" s="42" t="s">
        <v>168</v>
      </c>
      <c r="G242" s="42">
        <v>1936669513</v>
      </c>
      <c r="H242" s="43" t="s">
        <v>570</v>
      </c>
      <c r="I242" s="44" t="s">
        <v>386</v>
      </c>
      <c r="J242" s="44">
        <v>228</v>
      </c>
      <c r="K242" s="43">
        <v>127</v>
      </c>
      <c r="L242" s="43">
        <f>IF(M242 &gt; 0, MAX(M$15:M$347) / M242, 0)</f>
        <v>1.1666666666666667</v>
      </c>
      <c r="M242" s="43">
        <v>24</v>
      </c>
      <c r="N242" s="43">
        <f>K242*L242</f>
        <v>148.16666666666669</v>
      </c>
      <c r="O242" s="43">
        <v>223</v>
      </c>
      <c r="P242" s="43">
        <f>IF(Q242 &gt; 0, MAX(Q$15:Q$347) / Q242, 0)</f>
        <v>1.2222222222222223</v>
      </c>
      <c r="Q242" s="43">
        <v>36</v>
      </c>
      <c r="R242" s="43">
        <f>O242*P242</f>
        <v>272.5555555555556</v>
      </c>
      <c r="S242" s="43">
        <f>N242+R242</f>
        <v>420.72222222222229</v>
      </c>
      <c r="T242" s="45">
        <v>90</v>
      </c>
      <c r="U242" s="45">
        <v>14</v>
      </c>
      <c r="V242" s="43">
        <f>IF(U242 &gt; 0,T242/U242,0)</f>
        <v>6.4285714285714288</v>
      </c>
      <c r="W242" s="44">
        <v>5</v>
      </c>
      <c r="X242" s="44"/>
    </row>
    <row r="243" spans="1:24" x14ac:dyDescent="0.2">
      <c r="A243" s="37"/>
      <c r="B243" s="37"/>
      <c r="C243" s="37"/>
      <c r="D243" s="37"/>
      <c r="E243" s="41">
        <v>229</v>
      </c>
      <c r="F243" s="42" t="s">
        <v>138</v>
      </c>
      <c r="G243" s="42">
        <v>1936668641</v>
      </c>
      <c r="H243" s="43" t="s">
        <v>492</v>
      </c>
      <c r="I243" s="44" t="s">
        <v>370</v>
      </c>
      <c r="J243" s="44">
        <v>229</v>
      </c>
      <c r="K243" s="43">
        <v>192</v>
      </c>
      <c r="L243" s="43">
        <f>IF(M243 &gt; 0, MAX(M$15:M$347) / M243, 0)</f>
        <v>1</v>
      </c>
      <c r="M243" s="43">
        <v>28</v>
      </c>
      <c r="N243" s="43">
        <f>K243*L243</f>
        <v>192</v>
      </c>
      <c r="O243" s="43">
        <v>228</v>
      </c>
      <c r="P243" s="43">
        <f>IF(Q243 &gt; 0, MAX(Q$15:Q$347) / Q243, 0)</f>
        <v>1</v>
      </c>
      <c r="Q243" s="43">
        <v>44</v>
      </c>
      <c r="R243" s="43">
        <f>O243*P243</f>
        <v>228</v>
      </c>
      <c r="S243" s="43">
        <f>N243+R243</f>
        <v>420</v>
      </c>
      <c r="T243" s="45">
        <v>93</v>
      </c>
      <c r="U243" s="45">
        <v>15</v>
      </c>
      <c r="V243" s="43">
        <f>IF(U243 &gt; 0,T243/U243,0)</f>
        <v>6.2</v>
      </c>
      <c r="W243" s="44">
        <v>5</v>
      </c>
      <c r="X243" s="44">
        <v>1</v>
      </c>
    </row>
    <row r="244" spans="1:24" x14ac:dyDescent="0.2">
      <c r="A244" s="37"/>
      <c r="B244" s="37"/>
      <c r="C244" s="37"/>
      <c r="D244" s="37"/>
      <c r="E244" s="41">
        <v>230</v>
      </c>
      <c r="F244" s="42" t="s">
        <v>157</v>
      </c>
      <c r="G244" s="42">
        <v>1936669159</v>
      </c>
      <c r="H244" s="43" t="s">
        <v>474</v>
      </c>
      <c r="I244" s="44" t="s">
        <v>366</v>
      </c>
      <c r="J244" s="44">
        <v>230</v>
      </c>
      <c r="K244" s="43">
        <v>157</v>
      </c>
      <c r="L244" s="43">
        <f>IF(M244 &gt; 0, MAX(M$15:M$347) / M244, 0)</f>
        <v>1</v>
      </c>
      <c r="M244" s="43">
        <v>28</v>
      </c>
      <c r="N244" s="43">
        <f>K244*L244</f>
        <v>157</v>
      </c>
      <c r="O244" s="43">
        <v>215</v>
      </c>
      <c r="P244" s="43">
        <f>IF(Q244 &gt; 0, MAX(Q$15:Q$347) / Q244, 0)</f>
        <v>1.2222222222222223</v>
      </c>
      <c r="Q244" s="43">
        <v>36</v>
      </c>
      <c r="R244" s="43">
        <f>O244*P244</f>
        <v>262.77777777777777</v>
      </c>
      <c r="S244" s="43">
        <f>N244+R244</f>
        <v>419.77777777777777</v>
      </c>
      <c r="T244" s="45">
        <v>97</v>
      </c>
      <c r="U244" s="45">
        <v>15</v>
      </c>
      <c r="V244" s="43">
        <f>IF(U244 &gt; 0,T244/U244,0)</f>
        <v>6.4666666666666668</v>
      </c>
      <c r="W244" s="44">
        <v>5</v>
      </c>
      <c r="X244" s="44"/>
    </row>
    <row r="245" spans="1:24" x14ac:dyDescent="0.2">
      <c r="A245" s="37"/>
      <c r="B245" s="37"/>
      <c r="C245" s="37"/>
      <c r="D245" s="37"/>
      <c r="E245" s="41">
        <v>231</v>
      </c>
      <c r="F245" s="42" t="s">
        <v>190</v>
      </c>
      <c r="G245" s="42">
        <v>1940120167</v>
      </c>
      <c r="H245" s="43" t="s">
        <v>457</v>
      </c>
      <c r="I245" s="44" t="s">
        <v>386</v>
      </c>
      <c r="J245" s="44">
        <v>231</v>
      </c>
      <c r="K245" s="43">
        <v>218</v>
      </c>
      <c r="L245" s="43">
        <f>IF(M245 &gt; 0, MAX(M$15:M$347) / M245, 0)</f>
        <v>1</v>
      </c>
      <c r="M245" s="43">
        <v>28</v>
      </c>
      <c r="N245" s="43">
        <f>K245*L245</f>
        <v>218</v>
      </c>
      <c r="O245" s="43">
        <v>165</v>
      </c>
      <c r="P245" s="43">
        <f>IF(Q245 &gt; 0, MAX(Q$15:Q$347) / Q245, 0)</f>
        <v>1.2222222222222223</v>
      </c>
      <c r="Q245" s="43">
        <v>36</v>
      </c>
      <c r="R245" s="43">
        <f>O245*P245</f>
        <v>201.66666666666669</v>
      </c>
      <c r="S245" s="43">
        <f>N245+R245</f>
        <v>419.66666666666669</v>
      </c>
      <c r="T245" s="45">
        <v>95</v>
      </c>
      <c r="U245" s="45">
        <v>14</v>
      </c>
      <c r="V245" s="43">
        <f>IF(U245 &gt; 0,T245/U245,0)</f>
        <v>6.7857142857142856</v>
      </c>
      <c r="W245" s="44">
        <v>2</v>
      </c>
      <c r="X245" s="44">
        <v>3</v>
      </c>
    </row>
    <row r="246" spans="1:24" x14ac:dyDescent="0.2">
      <c r="A246" s="37"/>
      <c r="B246" s="37"/>
      <c r="C246" s="37"/>
      <c r="D246" s="37"/>
      <c r="E246" s="41">
        <v>232</v>
      </c>
      <c r="F246" s="42" t="s">
        <v>151</v>
      </c>
      <c r="G246" s="42">
        <v>1936668995</v>
      </c>
      <c r="H246" s="43" t="s">
        <v>511</v>
      </c>
      <c r="I246" s="44" t="s">
        <v>370</v>
      </c>
      <c r="J246" s="44">
        <v>232</v>
      </c>
      <c r="K246" s="43">
        <v>161</v>
      </c>
      <c r="L246" s="43">
        <f>IF(M246 &gt; 0, MAX(M$15:M$347) / M246, 0)</f>
        <v>1</v>
      </c>
      <c r="M246" s="43">
        <v>28</v>
      </c>
      <c r="N246" s="43">
        <f>K246*L246</f>
        <v>161</v>
      </c>
      <c r="O246" s="43">
        <v>211</v>
      </c>
      <c r="P246" s="43">
        <f>IF(Q246 &gt; 0, MAX(Q$15:Q$347) / Q246, 0)</f>
        <v>1.2222222222222223</v>
      </c>
      <c r="Q246" s="43">
        <v>36</v>
      </c>
      <c r="R246" s="43">
        <f>O246*P246</f>
        <v>257.88888888888891</v>
      </c>
      <c r="S246" s="43">
        <f>N246+R246</f>
        <v>418.88888888888891</v>
      </c>
      <c r="T246" s="45">
        <v>94</v>
      </c>
      <c r="U246" s="45">
        <v>15</v>
      </c>
      <c r="V246" s="43">
        <f>IF(U246 &gt; 0,T246/U246,0)</f>
        <v>6.2666666666666666</v>
      </c>
      <c r="W246" s="44">
        <v>5</v>
      </c>
      <c r="X246" s="44"/>
    </row>
    <row r="247" spans="1:24" x14ac:dyDescent="0.2">
      <c r="A247" s="37"/>
      <c r="B247" s="37"/>
      <c r="C247" s="37"/>
      <c r="D247" s="37"/>
      <c r="E247" s="41">
        <v>233</v>
      </c>
      <c r="F247" s="42" t="s">
        <v>323</v>
      </c>
      <c r="G247" s="42">
        <v>1936675881</v>
      </c>
      <c r="H247" s="43" t="s">
        <v>658</v>
      </c>
      <c r="I247" s="44" t="s">
        <v>364</v>
      </c>
      <c r="J247" s="44">
        <v>233</v>
      </c>
      <c r="K247" s="43">
        <v>195</v>
      </c>
      <c r="L247" s="43">
        <f>IF(M247 &gt; 0, MAX(M$15:M$347) / M247, 0)</f>
        <v>1</v>
      </c>
      <c r="M247" s="43">
        <v>28</v>
      </c>
      <c r="N247" s="43">
        <f>K247*L247</f>
        <v>195</v>
      </c>
      <c r="O247" s="43">
        <v>181</v>
      </c>
      <c r="P247" s="43">
        <f>IF(Q247 &gt; 0, MAX(Q$15:Q$347) / Q247, 0)</f>
        <v>1.2222222222222223</v>
      </c>
      <c r="Q247" s="43">
        <v>36</v>
      </c>
      <c r="R247" s="43">
        <f>O247*P247</f>
        <v>221.22222222222223</v>
      </c>
      <c r="S247" s="43">
        <f>N247+R247</f>
        <v>416.22222222222223</v>
      </c>
      <c r="T247" s="45">
        <v>88</v>
      </c>
      <c r="U247" s="45">
        <v>15</v>
      </c>
      <c r="V247" s="43">
        <f>IF(U247 &gt; 0,T247/U247,0)</f>
        <v>5.8666666666666663</v>
      </c>
      <c r="W247" s="44">
        <v>5</v>
      </c>
      <c r="X247" s="44">
        <v>1</v>
      </c>
    </row>
    <row r="248" spans="1:24" x14ac:dyDescent="0.2">
      <c r="A248" s="37"/>
      <c r="B248" s="37"/>
      <c r="C248" s="37"/>
      <c r="D248" s="37"/>
      <c r="E248" s="41">
        <v>234</v>
      </c>
      <c r="F248" s="42" t="s">
        <v>148</v>
      </c>
      <c r="G248" s="42">
        <v>1936668908</v>
      </c>
      <c r="H248" s="43" t="s">
        <v>558</v>
      </c>
      <c r="I248" s="44" t="s">
        <v>418</v>
      </c>
      <c r="J248" s="44">
        <v>234</v>
      </c>
      <c r="K248" s="43">
        <v>180</v>
      </c>
      <c r="L248" s="43">
        <f>IF(M248 &gt; 0, MAX(M$15:M$347) / M248, 0)</f>
        <v>1</v>
      </c>
      <c r="M248" s="43">
        <v>28</v>
      </c>
      <c r="N248" s="43">
        <f>K248*L248</f>
        <v>180</v>
      </c>
      <c r="O248" s="43">
        <v>191</v>
      </c>
      <c r="P248" s="43">
        <f>IF(Q248 &gt; 0, MAX(Q$15:Q$347) / Q248, 0)</f>
        <v>1.2222222222222223</v>
      </c>
      <c r="Q248" s="43">
        <v>36</v>
      </c>
      <c r="R248" s="43">
        <f>O248*P248</f>
        <v>233.44444444444446</v>
      </c>
      <c r="S248" s="43">
        <f>N248+R248</f>
        <v>413.44444444444446</v>
      </c>
      <c r="T248" s="45">
        <v>98</v>
      </c>
      <c r="U248" s="45">
        <v>15</v>
      </c>
      <c r="V248" s="43">
        <f>IF(U248 &gt; 0,T248/U248,0)</f>
        <v>6.5333333333333332</v>
      </c>
      <c r="W248" s="44">
        <v>5</v>
      </c>
      <c r="X248" s="44"/>
    </row>
    <row r="249" spans="1:24" x14ac:dyDescent="0.2">
      <c r="A249" s="37"/>
      <c r="B249" s="37"/>
      <c r="C249" s="37"/>
      <c r="D249" s="37"/>
      <c r="E249" s="41">
        <v>235</v>
      </c>
      <c r="F249" s="42" t="s">
        <v>331</v>
      </c>
      <c r="G249" s="42">
        <v>1941592834</v>
      </c>
      <c r="H249" s="43" t="s">
        <v>458</v>
      </c>
      <c r="I249" s="44" t="s">
        <v>357</v>
      </c>
      <c r="J249" s="44">
        <v>235</v>
      </c>
      <c r="K249" s="43">
        <v>213</v>
      </c>
      <c r="L249" s="43">
        <f>IF(M249 &gt; 0, MAX(M$15:M$347) / M249, 0)</f>
        <v>1</v>
      </c>
      <c r="M249" s="43">
        <v>28</v>
      </c>
      <c r="N249" s="43">
        <f>K249*L249</f>
        <v>213</v>
      </c>
      <c r="O249" s="43">
        <v>163</v>
      </c>
      <c r="P249" s="43">
        <f>IF(Q249 &gt; 0, MAX(Q$15:Q$347) / Q249, 0)</f>
        <v>1.2222222222222223</v>
      </c>
      <c r="Q249" s="43">
        <v>36</v>
      </c>
      <c r="R249" s="43">
        <f>O249*P249</f>
        <v>199.22222222222223</v>
      </c>
      <c r="S249" s="43">
        <f>N249+R249</f>
        <v>412.22222222222223</v>
      </c>
      <c r="T249" s="45">
        <v>87</v>
      </c>
      <c r="U249" s="45">
        <v>15</v>
      </c>
      <c r="V249" s="43">
        <f>IF(U249 &gt; 0,T249/U249,0)</f>
        <v>5.8</v>
      </c>
      <c r="W249" s="44">
        <v>7</v>
      </c>
      <c r="X249" s="44"/>
    </row>
    <row r="250" spans="1:24" x14ac:dyDescent="0.2">
      <c r="A250" s="37"/>
      <c r="B250" s="37"/>
      <c r="C250" s="37"/>
      <c r="D250" s="37"/>
      <c r="E250" s="41">
        <v>236</v>
      </c>
      <c r="F250" s="42" t="s">
        <v>162</v>
      </c>
      <c r="G250" s="42">
        <v>1936669347</v>
      </c>
      <c r="H250" s="43" t="s">
        <v>463</v>
      </c>
      <c r="I250" s="44" t="s">
        <v>366</v>
      </c>
      <c r="J250" s="44">
        <v>236</v>
      </c>
      <c r="K250" s="43">
        <v>166</v>
      </c>
      <c r="L250" s="43">
        <f>IF(M250 &gt; 0, MAX(M$15:M$347) / M250, 0)</f>
        <v>1</v>
      </c>
      <c r="M250" s="43">
        <v>28</v>
      </c>
      <c r="N250" s="43">
        <f>K250*L250</f>
        <v>166</v>
      </c>
      <c r="O250" s="43">
        <v>199</v>
      </c>
      <c r="P250" s="43">
        <f>IF(Q250 &gt; 0, MAX(Q$15:Q$347) / Q250, 0)</f>
        <v>1.2222222222222223</v>
      </c>
      <c r="Q250" s="43">
        <v>36</v>
      </c>
      <c r="R250" s="43">
        <f>O250*P250</f>
        <v>243.22222222222223</v>
      </c>
      <c r="S250" s="43">
        <f>N250+R250</f>
        <v>409.22222222222223</v>
      </c>
      <c r="T250" s="45">
        <v>91</v>
      </c>
      <c r="U250" s="45">
        <v>15</v>
      </c>
      <c r="V250" s="43">
        <f>IF(U250 &gt; 0,T250/U250,0)</f>
        <v>6.0666666666666664</v>
      </c>
      <c r="W250" s="44">
        <v>3</v>
      </c>
      <c r="X250" s="44">
        <v>2</v>
      </c>
    </row>
    <row r="251" spans="1:24" x14ac:dyDescent="0.2">
      <c r="A251" s="37"/>
      <c r="B251" s="37"/>
      <c r="C251" s="37"/>
      <c r="D251" s="37"/>
      <c r="E251" s="41">
        <v>237</v>
      </c>
      <c r="F251" s="42" t="s">
        <v>255</v>
      </c>
      <c r="G251" s="42">
        <v>1936672206</v>
      </c>
      <c r="H251" s="43" t="s">
        <v>540</v>
      </c>
      <c r="I251" s="44" t="s">
        <v>418</v>
      </c>
      <c r="J251" s="44">
        <v>237</v>
      </c>
      <c r="K251" s="43">
        <v>185</v>
      </c>
      <c r="L251" s="43">
        <f>IF(M251 &gt; 0, MAX(M$15:M$347) / M251, 0)</f>
        <v>1</v>
      </c>
      <c r="M251" s="43">
        <v>28</v>
      </c>
      <c r="N251" s="43">
        <f>K251*L251</f>
        <v>185</v>
      </c>
      <c r="O251" s="43">
        <v>180</v>
      </c>
      <c r="P251" s="43">
        <f>IF(Q251 &gt; 0, MAX(Q$15:Q$347) / Q251, 0)</f>
        <v>1.2222222222222223</v>
      </c>
      <c r="Q251" s="43">
        <v>36</v>
      </c>
      <c r="R251" s="43">
        <f>O251*P251</f>
        <v>220.00000000000003</v>
      </c>
      <c r="S251" s="43">
        <f>N251+R251</f>
        <v>405</v>
      </c>
      <c r="T251" s="45">
        <v>92</v>
      </c>
      <c r="U251" s="45">
        <v>15</v>
      </c>
      <c r="V251" s="43">
        <f>IF(U251 &gt; 0,T251/U251,0)</f>
        <v>6.1333333333333337</v>
      </c>
      <c r="W251" s="44">
        <v>6</v>
      </c>
      <c r="X251" s="44"/>
    </row>
    <row r="252" spans="1:24" x14ac:dyDescent="0.2">
      <c r="A252" s="37"/>
      <c r="B252" s="37"/>
      <c r="C252" s="37"/>
      <c r="D252" s="37"/>
      <c r="E252" s="41">
        <v>238</v>
      </c>
      <c r="F252" s="42" t="s">
        <v>78</v>
      </c>
      <c r="G252" s="42">
        <v>1936678712</v>
      </c>
      <c r="H252" s="43" t="s">
        <v>539</v>
      </c>
      <c r="I252" s="44" t="s">
        <v>418</v>
      </c>
      <c r="J252" s="44">
        <v>238</v>
      </c>
      <c r="K252" s="43">
        <v>158</v>
      </c>
      <c r="L252" s="43">
        <f>IF(M252 &gt; 0, MAX(M$15:M$347) / M252, 0)</f>
        <v>1</v>
      </c>
      <c r="M252" s="43">
        <v>28</v>
      </c>
      <c r="N252" s="43">
        <f>K252*L252</f>
        <v>158</v>
      </c>
      <c r="O252" s="43">
        <v>201</v>
      </c>
      <c r="P252" s="43">
        <f>IF(Q252 &gt; 0, MAX(Q$15:Q$347) / Q252, 0)</f>
        <v>1.2222222222222223</v>
      </c>
      <c r="Q252" s="43">
        <v>36</v>
      </c>
      <c r="R252" s="43">
        <f>O252*P252</f>
        <v>245.66666666666669</v>
      </c>
      <c r="S252" s="43">
        <f>N252+R252</f>
        <v>403.66666666666669</v>
      </c>
      <c r="T252" s="45">
        <v>88</v>
      </c>
      <c r="U252" s="45">
        <v>15</v>
      </c>
      <c r="V252" s="43">
        <f>IF(U252 &gt; 0,T252/U252,0)</f>
        <v>5.8666666666666663</v>
      </c>
      <c r="W252" s="44">
        <v>8</v>
      </c>
      <c r="X252" s="44"/>
    </row>
    <row r="253" spans="1:24" x14ac:dyDescent="0.2">
      <c r="A253" s="37"/>
      <c r="B253" s="37"/>
      <c r="C253" s="37"/>
      <c r="D253" s="37"/>
      <c r="E253" s="41">
        <v>239</v>
      </c>
      <c r="F253" s="42" t="s">
        <v>39</v>
      </c>
      <c r="G253" s="42">
        <v>1936360827</v>
      </c>
      <c r="H253" s="43" t="s">
        <v>449</v>
      </c>
      <c r="I253" s="44" t="s">
        <v>364</v>
      </c>
      <c r="J253" s="44">
        <v>239</v>
      </c>
      <c r="K253" s="43">
        <v>163</v>
      </c>
      <c r="L253" s="43">
        <f>IF(M253 &gt; 0, MAX(M$15:M$347) / M253, 0)</f>
        <v>1</v>
      </c>
      <c r="M253" s="43">
        <v>28</v>
      </c>
      <c r="N253" s="43">
        <f>K253*L253</f>
        <v>163</v>
      </c>
      <c r="O253" s="43">
        <v>195</v>
      </c>
      <c r="P253" s="43">
        <f>IF(Q253 &gt; 0, MAX(Q$15:Q$347) / Q253, 0)</f>
        <v>1.2222222222222223</v>
      </c>
      <c r="Q253" s="43">
        <v>36</v>
      </c>
      <c r="R253" s="43">
        <f>O253*P253</f>
        <v>238.33333333333334</v>
      </c>
      <c r="S253" s="43">
        <f>N253+R253</f>
        <v>401.33333333333337</v>
      </c>
      <c r="T253" s="45">
        <v>87</v>
      </c>
      <c r="U253" s="45">
        <v>15</v>
      </c>
      <c r="V253" s="43">
        <f>IF(U253 &gt; 0,T253/U253,0)</f>
        <v>5.8</v>
      </c>
      <c r="W253" s="44">
        <v>5</v>
      </c>
      <c r="X253" s="44">
        <v>1</v>
      </c>
    </row>
    <row r="254" spans="1:24" x14ac:dyDescent="0.2">
      <c r="A254" s="37"/>
      <c r="B254" s="37"/>
      <c r="C254" s="37"/>
      <c r="D254" s="37"/>
      <c r="E254" s="41">
        <v>240</v>
      </c>
      <c r="F254" s="42" t="s">
        <v>340</v>
      </c>
      <c r="G254" s="42">
        <v>1941730058</v>
      </c>
      <c r="H254" s="43" t="s">
        <v>384</v>
      </c>
      <c r="I254" s="44" t="s">
        <v>373</v>
      </c>
      <c r="J254" s="44">
        <v>240</v>
      </c>
      <c r="K254" s="43">
        <v>158</v>
      </c>
      <c r="L254" s="43">
        <f>IF(M254 &gt; 0, MAX(M$15:M$347) / M254, 0)</f>
        <v>1</v>
      </c>
      <c r="M254" s="43">
        <v>28</v>
      </c>
      <c r="N254" s="43">
        <f>K254*L254</f>
        <v>158</v>
      </c>
      <c r="O254" s="43">
        <v>197</v>
      </c>
      <c r="P254" s="43">
        <f>IF(Q254 &gt; 0, MAX(Q$15:Q$347) / Q254, 0)</f>
        <v>1.2222222222222223</v>
      </c>
      <c r="Q254" s="43">
        <v>36</v>
      </c>
      <c r="R254" s="43">
        <f>O254*P254</f>
        <v>240.7777777777778</v>
      </c>
      <c r="S254" s="43">
        <f>N254+R254</f>
        <v>398.77777777777783</v>
      </c>
      <c r="T254" s="45">
        <v>92</v>
      </c>
      <c r="U254" s="45">
        <v>15</v>
      </c>
      <c r="V254" s="43">
        <f>IF(U254 &gt; 0,T254/U254,0)</f>
        <v>6.1333333333333337</v>
      </c>
      <c r="W254" s="44">
        <v>3</v>
      </c>
      <c r="X254" s="44">
        <v>1</v>
      </c>
    </row>
    <row r="255" spans="1:24" x14ac:dyDescent="0.2">
      <c r="A255" s="37"/>
      <c r="B255" s="37"/>
      <c r="C255" s="37"/>
      <c r="D255" s="37"/>
      <c r="E255" s="41">
        <v>241</v>
      </c>
      <c r="F255" s="42" t="s">
        <v>206</v>
      </c>
      <c r="G255" s="42">
        <v>1936670482</v>
      </c>
      <c r="H255" s="43" t="s">
        <v>522</v>
      </c>
      <c r="I255" s="44" t="s">
        <v>359</v>
      </c>
      <c r="J255" s="44">
        <v>241</v>
      </c>
      <c r="K255" s="43">
        <v>153</v>
      </c>
      <c r="L255" s="43">
        <f>IF(M255 &gt; 0, MAX(M$15:M$347) / M255, 0)</f>
        <v>1</v>
      </c>
      <c r="M255" s="43">
        <v>28</v>
      </c>
      <c r="N255" s="43">
        <f>K255*L255</f>
        <v>153</v>
      </c>
      <c r="O255" s="43">
        <v>201</v>
      </c>
      <c r="P255" s="43">
        <f>IF(Q255 &gt; 0, MAX(Q$15:Q$347) / Q255, 0)</f>
        <v>1.2222222222222223</v>
      </c>
      <c r="Q255" s="43">
        <v>36</v>
      </c>
      <c r="R255" s="43">
        <f>O255*P255</f>
        <v>245.66666666666669</v>
      </c>
      <c r="S255" s="43">
        <f>N255+R255</f>
        <v>398.66666666666669</v>
      </c>
      <c r="T255" s="45">
        <v>90</v>
      </c>
      <c r="U255" s="45">
        <v>15</v>
      </c>
      <c r="V255" s="43">
        <f>IF(U255 &gt; 0,T255/U255,0)</f>
        <v>6</v>
      </c>
      <c r="W255" s="44">
        <v>7</v>
      </c>
      <c r="X255" s="44">
        <v>1</v>
      </c>
    </row>
    <row r="256" spans="1:24" x14ac:dyDescent="0.2">
      <c r="A256" s="37"/>
      <c r="B256" s="37"/>
      <c r="C256" s="37"/>
      <c r="D256" s="37"/>
      <c r="E256" s="41">
        <v>242</v>
      </c>
      <c r="F256" s="42" t="s">
        <v>134</v>
      </c>
      <c r="G256" s="42">
        <v>1936668509</v>
      </c>
      <c r="H256" s="43" t="s">
        <v>599</v>
      </c>
      <c r="I256" s="44" t="s">
        <v>376</v>
      </c>
      <c r="J256" s="44">
        <v>242</v>
      </c>
      <c r="K256" s="43">
        <v>170</v>
      </c>
      <c r="L256" s="43">
        <f>IF(M256 &gt; 0, MAX(M$15:M$347) / M256, 0)</f>
        <v>1</v>
      </c>
      <c r="M256" s="43">
        <v>28</v>
      </c>
      <c r="N256" s="43">
        <f>K256*L256</f>
        <v>170</v>
      </c>
      <c r="O256" s="43">
        <v>186</v>
      </c>
      <c r="P256" s="43">
        <f>IF(Q256 &gt; 0, MAX(Q$15:Q$347) / Q256, 0)</f>
        <v>1.2222222222222223</v>
      </c>
      <c r="Q256" s="43">
        <v>36</v>
      </c>
      <c r="R256" s="43">
        <f>O256*P256</f>
        <v>227.33333333333334</v>
      </c>
      <c r="S256" s="43">
        <f>N256+R256</f>
        <v>397.33333333333337</v>
      </c>
      <c r="T256" s="45">
        <v>87</v>
      </c>
      <c r="U256" s="45">
        <v>15</v>
      </c>
      <c r="V256" s="43">
        <f>IF(U256 &gt; 0,T256/U256,0)</f>
        <v>5.8</v>
      </c>
      <c r="W256" s="44">
        <v>7</v>
      </c>
      <c r="X256" s="44">
        <v>2</v>
      </c>
    </row>
    <row r="257" spans="1:24" x14ac:dyDescent="0.2">
      <c r="A257" s="37"/>
      <c r="B257" s="37"/>
      <c r="C257" s="37"/>
      <c r="D257" s="37"/>
      <c r="E257" s="41">
        <v>243</v>
      </c>
      <c r="F257" s="42" t="s">
        <v>207</v>
      </c>
      <c r="G257" s="42">
        <v>1936670539</v>
      </c>
      <c r="H257" s="43" t="s">
        <v>497</v>
      </c>
      <c r="I257" s="44" t="s">
        <v>368</v>
      </c>
      <c r="J257" s="44">
        <v>243</v>
      </c>
      <c r="K257" s="43">
        <v>145</v>
      </c>
      <c r="L257" s="43">
        <f>IF(M257 &gt; 0, MAX(M$15:M$347) / M257, 0)</f>
        <v>1</v>
      </c>
      <c r="M257" s="43">
        <v>28</v>
      </c>
      <c r="N257" s="43">
        <f>K257*L257</f>
        <v>145</v>
      </c>
      <c r="O257" s="43">
        <v>206</v>
      </c>
      <c r="P257" s="43">
        <f>IF(Q257 &gt; 0, MAX(Q$15:Q$347) / Q257, 0)</f>
        <v>1.2222222222222223</v>
      </c>
      <c r="Q257" s="43">
        <v>36</v>
      </c>
      <c r="R257" s="43">
        <f>O257*P257</f>
        <v>251.7777777777778</v>
      </c>
      <c r="S257" s="43">
        <f>N257+R257</f>
        <v>396.77777777777783</v>
      </c>
      <c r="T257" s="45">
        <v>88</v>
      </c>
      <c r="U257" s="45">
        <v>15</v>
      </c>
      <c r="V257" s="43">
        <f>IF(U257 &gt; 0,T257/U257,0)</f>
        <v>5.8666666666666663</v>
      </c>
      <c r="W257" s="44">
        <v>7</v>
      </c>
      <c r="X257" s="44">
        <v>1</v>
      </c>
    </row>
    <row r="258" spans="1:24" x14ac:dyDescent="0.2">
      <c r="A258" s="37"/>
      <c r="B258" s="37"/>
      <c r="C258" s="37"/>
      <c r="D258" s="37"/>
      <c r="E258" s="41">
        <v>244</v>
      </c>
      <c r="F258" s="42" t="s">
        <v>245</v>
      </c>
      <c r="G258" s="42">
        <v>1936671781</v>
      </c>
      <c r="H258" s="43" t="s">
        <v>500</v>
      </c>
      <c r="I258" s="44" t="s">
        <v>370</v>
      </c>
      <c r="J258" s="44">
        <v>244</v>
      </c>
      <c r="K258" s="43">
        <v>154</v>
      </c>
      <c r="L258" s="43">
        <f>IF(M258 &gt; 0, MAX(M$15:M$347) / M258, 0)</f>
        <v>1</v>
      </c>
      <c r="M258" s="43">
        <v>28</v>
      </c>
      <c r="N258" s="43">
        <f>K258*L258</f>
        <v>154</v>
      </c>
      <c r="O258" s="43">
        <v>198</v>
      </c>
      <c r="P258" s="43">
        <f>IF(Q258 &gt; 0, MAX(Q$15:Q$347) / Q258, 0)</f>
        <v>1.2222222222222223</v>
      </c>
      <c r="Q258" s="43">
        <v>36</v>
      </c>
      <c r="R258" s="43">
        <f>O258*P258</f>
        <v>242.00000000000003</v>
      </c>
      <c r="S258" s="43">
        <f>N258+R258</f>
        <v>396</v>
      </c>
      <c r="T258" s="45">
        <v>94</v>
      </c>
      <c r="U258" s="45">
        <v>15</v>
      </c>
      <c r="V258" s="43">
        <f>IF(U258 &gt; 0,T258/U258,0)</f>
        <v>6.2666666666666666</v>
      </c>
      <c r="W258" s="44">
        <v>3</v>
      </c>
      <c r="X258" s="44">
        <v>2</v>
      </c>
    </row>
    <row r="259" spans="1:24" x14ac:dyDescent="0.2">
      <c r="A259" s="37"/>
      <c r="B259" s="37"/>
      <c r="C259" s="37"/>
      <c r="D259" s="37"/>
      <c r="E259" s="41">
        <v>245</v>
      </c>
      <c r="F259" s="42" t="s">
        <v>267</v>
      </c>
      <c r="G259" s="42">
        <v>1936674072</v>
      </c>
      <c r="H259" s="43" t="s">
        <v>426</v>
      </c>
      <c r="I259" s="44" t="s">
        <v>357</v>
      </c>
      <c r="J259" s="44">
        <v>245</v>
      </c>
      <c r="K259" s="43">
        <v>156</v>
      </c>
      <c r="L259" s="43">
        <f>IF(M259 &gt; 0, MAX(M$15:M$347) / M259, 0)</f>
        <v>1</v>
      </c>
      <c r="M259" s="43">
        <v>28</v>
      </c>
      <c r="N259" s="43">
        <f>K259*L259</f>
        <v>156</v>
      </c>
      <c r="O259" s="43">
        <v>196</v>
      </c>
      <c r="P259" s="43">
        <f>IF(Q259 &gt; 0, MAX(Q$15:Q$347) / Q259, 0)</f>
        <v>1.2222222222222223</v>
      </c>
      <c r="Q259" s="43">
        <v>36</v>
      </c>
      <c r="R259" s="43">
        <f>O259*P259</f>
        <v>239.55555555555557</v>
      </c>
      <c r="S259" s="43">
        <f>N259+R259</f>
        <v>395.55555555555554</v>
      </c>
      <c r="T259" s="45">
        <v>86</v>
      </c>
      <c r="U259" s="45">
        <v>15</v>
      </c>
      <c r="V259" s="43">
        <f>IF(U259 &gt; 0,T259/U259,0)</f>
        <v>5.7333333333333334</v>
      </c>
      <c r="W259" s="44">
        <v>7</v>
      </c>
      <c r="X259" s="44">
        <v>1</v>
      </c>
    </row>
    <row r="260" spans="1:24" x14ac:dyDescent="0.2">
      <c r="A260" s="37"/>
      <c r="B260" s="37"/>
      <c r="C260" s="37"/>
      <c r="D260" s="37"/>
      <c r="E260" s="41">
        <v>246</v>
      </c>
      <c r="F260" s="42" t="s">
        <v>184</v>
      </c>
      <c r="G260" s="42">
        <v>1936669989</v>
      </c>
      <c r="H260" s="43" t="s">
        <v>587</v>
      </c>
      <c r="I260" s="44" t="s">
        <v>359</v>
      </c>
      <c r="J260" s="44">
        <v>246</v>
      </c>
      <c r="K260" s="43">
        <v>143</v>
      </c>
      <c r="L260" s="43">
        <f>IF(M260 &gt; 0, MAX(M$15:M$347) / M260, 0)</f>
        <v>1</v>
      </c>
      <c r="M260" s="43">
        <v>28</v>
      </c>
      <c r="N260" s="43">
        <f>K260*L260</f>
        <v>143</v>
      </c>
      <c r="O260" s="43">
        <v>206</v>
      </c>
      <c r="P260" s="43">
        <f>IF(Q260 &gt; 0, MAX(Q$15:Q$347) / Q260, 0)</f>
        <v>1.2222222222222223</v>
      </c>
      <c r="Q260" s="43">
        <v>36</v>
      </c>
      <c r="R260" s="43">
        <f>O260*P260</f>
        <v>251.7777777777778</v>
      </c>
      <c r="S260" s="43">
        <f>N260+R260</f>
        <v>394.77777777777783</v>
      </c>
      <c r="T260" s="45">
        <v>90</v>
      </c>
      <c r="U260" s="45">
        <v>15</v>
      </c>
      <c r="V260" s="43">
        <f>IF(U260 &gt; 0,T260/U260,0)</f>
        <v>6</v>
      </c>
      <c r="W260" s="44">
        <v>7</v>
      </c>
      <c r="X260" s="44">
        <v>1</v>
      </c>
    </row>
    <row r="261" spans="1:24" x14ac:dyDescent="0.2">
      <c r="A261" s="37"/>
      <c r="B261" s="37"/>
      <c r="C261" s="37"/>
      <c r="D261" s="37"/>
      <c r="E261" s="41">
        <v>247</v>
      </c>
      <c r="F261" s="42" t="s">
        <v>158</v>
      </c>
      <c r="G261" s="42">
        <v>1936669209</v>
      </c>
      <c r="H261" s="43" t="s">
        <v>527</v>
      </c>
      <c r="I261" s="44" t="s">
        <v>364</v>
      </c>
      <c r="J261" s="44">
        <v>247</v>
      </c>
      <c r="K261" s="43">
        <v>164</v>
      </c>
      <c r="L261" s="43">
        <f>IF(M261 &gt; 0, MAX(M$15:M$347) / M261, 0)</f>
        <v>1</v>
      </c>
      <c r="M261" s="43">
        <v>28</v>
      </c>
      <c r="N261" s="43">
        <f>K261*L261</f>
        <v>164</v>
      </c>
      <c r="O261" s="43">
        <v>188</v>
      </c>
      <c r="P261" s="43">
        <f>IF(Q261 &gt; 0, MAX(Q$15:Q$347) / Q261, 0)</f>
        <v>1.2222222222222223</v>
      </c>
      <c r="Q261" s="43">
        <v>36</v>
      </c>
      <c r="R261" s="43">
        <f>O261*P261</f>
        <v>229.7777777777778</v>
      </c>
      <c r="S261" s="43">
        <f>N261+R261</f>
        <v>393.77777777777783</v>
      </c>
      <c r="T261" s="45">
        <v>93</v>
      </c>
      <c r="U261" s="45">
        <v>15</v>
      </c>
      <c r="V261" s="43">
        <f>IF(U261 &gt; 0,T261/U261,0)</f>
        <v>6.2</v>
      </c>
      <c r="W261" s="44">
        <v>6</v>
      </c>
      <c r="X261" s="44">
        <v>3</v>
      </c>
    </row>
    <row r="262" spans="1:24" x14ac:dyDescent="0.2">
      <c r="A262" s="37"/>
      <c r="B262" s="37"/>
      <c r="C262" s="37"/>
      <c r="D262" s="37"/>
      <c r="E262" s="41">
        <v>248</v>
      </c>
      <c r="F262" s="42" t="s">
        <v>75</v>
      </c>
      <c r="G262" s="42">
        <v>1936678610</v>
      </c>
      <c r="H262" s="43" t="s">
        <v>520</v>
      </c>
      <c r="I262" s="44" t="s">
        <v>359</v>
      </c>
      <c r="J262" s="44">
        <v>248</v>
      </c>
      <c r="K262" s="43">
        <v>160</v>
      </c>
      <c r="L262" s="43">
        <f>IF(M262 &gt; 0, MAX(M$15:M$347) / M262, 0)</f>
        <v>1</v>
      </c>
      <c r="M262" s="43">
        <v>28</v>
      </c>
      <c r="N262" s="43">
        <f>K262*L262</f>
        <v>160</v>
      </c>
      <c r="O262" s="43">
        <v>191</v>
      </c>
      <c r="P262" s="43">
        <f>IF(Q262 &gt; 0, MAX(Q$15:Q$347) / Q262, 0)</f>
        <v>1.2222222222222223</v>
      </c>
      <c r="Q262" s="43">
        <v>36</v>
      </c>
      <c r="R262" s="43">
        <f>O262*P262</f>
        <v>233.44444444444446</v>
      </c>
      <c r="S262" s="43">
        <f>N262+R262</f>
        <v>393.44444444444446</v>
      </c>
      <c r="T262" s="45">
        <v>90</v>
      </c>
      <c r="U262" s="45">
        <v>15</v>
      </c>
      <c r="V262" s="43">
        <f>IF(U262 &gt; 0,T262/U262,0)</f>
        <v>6</v>
      </c>
      <c r="W262" s="44">
        <v>4</v>
      </c>
      <c r="X262" s="44">
        <v>1</v>
      </c>
    </row>
    <row r="263" spans="1:24" x14ac:dyDescent="0.2">
      <c r="A263" s="37"/>
      <c r="B263" s="37"/>
      <c r="C263" s="37"/>
      <c r="D263" s="37"/>
      <c r="E263" s="41">
        <v>249</v>
      </c>
      <c r="F263" s="42" t="s">
        <v>311</v>
      </c>
      <c r="G263" s="42">
        <v>1936675478</v>
      </c>
      <c r="H263" s="43" t="s">
        <v>596</v>
      </c>
      <c r="I263" s="44" t="s">
        <v>380</v>
      </c>
      <c r="J263" s="44">
        <v>249</v>
      </c>
      <c r="K263" s="43">
        <v>138</v>
      </c>
      <c r="L263" s="43">
        <f>IF(M263 &gt; 0, MAX(M$15:M$347) / M263, 0)</f>
        <v>1</v>
      </c>
      <c r="M263" s="43">
        <v>28</v>
      </c>
      <c r="N263" s="43">
        <f>K263*L263</f>
        <v>138</v>
      </c>
      <c r="O263" s="43">
        <v>209</v>
      </c>
      <c r="P263" s="43">
        <f>IF(Q263 &gt; 0, MAX(Q$15:Q$347) / Q263, 0)</f>
        <v>1.2222222222222223</v>
      </c>
      <c r="Q263" s="43">
        <v>36</v>
      </c>
      <c r="R263" s="43">
        <f>O263*P263</f>
        <v>255.44444444444446</v>
      </c>
      <c r="S263" s="43">
        <f>N263+R263</f>
        <v>393.44444444444446</v>
      </c>
      <c r="T263" s="45">
        <v>91</v>
      </c>
      <c r="U263" s="45">
        <v>15</v>
      </c>
      <c r="V263" s="43">
        <f>IF(U263 &gt; 0,T263/U263,0)</f>
        <v>6.0666666666666664</v>
      </c>
      <c r="W263" s="44">
        <v>5</v>
      </c>
      <c r="X263" s="44">
        <v>1</v>
      </c>
    </row>
    <row r="264" spans="1:24" x14ac:dyDescent="0.2">
      <c r="A264" s="37"/>
      <c r="B264" s="37"/>
      <c r="C264" s="37"/>
      <c r="D264" s="37"/>
      <c r="E264" s="41">
        <v>250</v>
      </c>
      <c r="F264" s="42" t="s">
        <v>355</v>
      </c>
      <c r="G264" s="42">
        <v>2097256725</v>
      </c>
      <c r="H264" s="43" t="s">
        <v>395</v>
      </c>
      <c r="I264" s="44" t="s">
        <v>368</v>
      </c>
      <c r="J264" s="44">
        <v>250</v>
      </c>
      <c r="K264" s="43">
        <v>155</v>
      </c>
      <c r="L264" s="43">
        <f>IF(M264 &gt; 0, MAX(M$15:M$347) / M264, 0)</f>
        <v>1</v>
      </c>
      <c r="M264" s="43">
        <v>28</v>
      </c>
      <c r="N264" s="43">
        <f>K264*L264</f>
        <v>155</v>
      </c>
      <c r="O264" s="43">
        <v>191</v>
      </c>
      <c r="P264" s="43">
        <f>IF(Q264 &gt; 0, MAX(Q$15:Q$347) / Q264, 0)</f>
        <v>1.2222222222222223</v>
      </c>
      <c r="Q264" s="43">
        <v>36</v>
      </c>
      <c r="R264" s="43">
        <f>O264*P264</f>
        <v>233.44444444444446</v>
      </c>
      <c r="S264" s="43">
        <f>N264+R264</f>
        <v>388.44444444444446</v>
      </c>
      <c r="T264" s="45">
        <v>88</v>
      </c>
      <c r="U264" s="45">
        <v>15</v>
      </c>
      <c r="V264" s="43">
        <f>IF(U264 &gt; 0,T264/U264,0)</f>
        <v>5.8666666666666663</v>
      </c>
      <c r="W264" s="44">
        <v>8</v>
      </c>
      <c r="X264" s="44"/>
    </row>
    <row r="265" spans="1:24" x14ac:dyDescent="0.2">
      <c r="A265" s="37"/>
      <c r="B265" s="37"/>
      <c r="C265" s="37"/>
      <c r="D265" s="37"/>
      <c r="E265" s="41">
        <v>251</v>
      </c>
      <c r="F265" s="42" t="s">
        <v>109</v>
      </c>
      <c r="G265" s="42">
        <v>1936649109</v>
      </c>
      <c r="H265" s="43" t="s">
        <v>692</v>
      </c>
      <c r="I265" s="44" t="s">
        <v>376</v>
      </c>
      <c r="J265" s="44">
        <v>251</v>
      </c>
      <c r="K265" s="43">
        <v>151</v>
      </c>
      <c r="L265" s="43">
        <f>IF(M265 &gt; 0, MAX(M$15:M$347) / M265, 0)</f>
        <v>1</v>
      </c>
      <c r="M265" s="43">
        <v>28</v>
      </c>
      <c r="N265" s="43">
        <f>K265*L265</f>
        <v>151</v>
      </c>
      <c r="O265" s="43">
        <v>193</v>
      </c>
      <c r="P265" s="43">
        <f>IF(Q265 &gt; 0, MAX(Q$15:Q$347) / Q265, 0)</f>
        <v>1.2222222222222223</v>
      </c>
      <c r="Q265" s="43">
        <v>36</v>
      </c>
      <c r="R265" s="43">
        <f>O265*P265</f>
        <v>235.88888888888891</v>
      </c>
      <c r="S265" s="43">
        <f>N265+R265</f>
        <v>386.88888888888891</v>
      </c>
      <c r="T265" s="45">
        <v>96</v>
      </c>
      <c r="U265" s="45">
        <v>16</v>
      </c>
      <c r="V265" s="43">
        <f>IF(U265 &gt; 0,T265/U265,0)</f>
        <v>6</v>
      </c>
      <c r="W265" s="44">
        <v>5</v>
      </c>
      <c r="X265" s="44">
        <v>2</v>
      </c>
    </row>
    <row r="266" spans="1:24" x14ac:dyDescent="0.2">
      <c r="A266" s="37"/>
      <c r="B266" s="37"/>
      <c r="C266" s="37"/>
      <c r="D266" s="37"/>
      <c r="E266" s="41">
        <v>252</v>
      </c>
      <c r="F266" s="42" t="s">
        <v>188</v>
      </c>
      <c r="G266" s="42">
        <v>1940120132</v>
      </c>
      <c r="H266" s="43" t="s">
        <v>444</v>
      </c>
      <c r="I266" s="44" t="s">
        <v>361</v>
      </c>
      <c r="J266" s="44">
        <v>252</v>
      </c>
      <c r="K266" s="43">
        <v>193</v>
      </c>
      <c r="L266" s="43">
        <f>IF(M266 &gt; 0, MAX(M$15:M$347) / M266, 0)</f>
        <v>1</v>
      </c>
      <c r="M266" s="43">
        <v>28</v>
      </c>
      <c r="N266" s="43">
        <f>K266*L266</f>
        <v>193</v>
      </c>
      <c r="O266" s="43">
        <v>158</v>
      </c>
      <c r="P266" s="43">
        <f>IF(Q266 &gt; 0, MAX(Q$15:Q$347) / Q266, 0)</f>
        <v>1.2222222222222223</v>
      </c>
      <c r="Q266" s="43">
        <v>36</v>
      </c>
      <c r="R266" s="43">
        <f>O266*P266</f>
        <v>193.11111111111111</v>
      </c>
      <c r="S266" s="43">
        <f>N266+R266</f>
        <v>386.11111111111109</v>
      </c>
      <c r="T266" s="45">
        <v>87</v>
      </c>
      <c r="U266" s="45">
        <v>15</v>
      </c>
      <c r="V266" s="43">
        <f>IF(U266 &gt; 0,T266/U266,0)</f>
        <v>5.8</v>
      </c>
      <c r="W266" s="44">
        <v>4</v>
      </c>
      <c r="X266" s="44">
        <v>3</v>
      </c>
    </row>
    <row r="267" spans="1:24" x14ac:dyDescent="0.2">
      <c r="A267" s="37"/>
      <c r="B267" s="37"/>
      <c r="C267" s="37"/>
      <c r="D267" s="37"/>
      <c r="E267" s="41">
        <v>253</v>
      </c>
      <c r="F267" s="42" t="s">
        <v>102</v>
      </c>
      <c r="G267" s="42">
        <v>1936681715</v>
      </c>
      <c r="H267" s="43" t="s">
        <v>400</v>
      </c>
      <c r="I267" s="44" t="s">
        <v>368</v>
      </c>
      <c r="J267" s="44">
        <v>253</v>
      </c>
      <c r="K267" s="43">
        <v>157</v>
      </c>
      <c r="L267" s="43">
        <f>IF(M267 &gt; 0, MAX(M$15:M$347) / M267, 0)</f>
        <v>1</v>
      </c>
      <c r="M267" s="43">
        <v>28</v>
      </c>
      <c r="N267" s="43">
        <f>K267*L267</f>
        <v>157</v>
      </c>
      <c r="O267" s="43">
        <v>187</v>
      </c>
      <c r="P267" s="43">
        <f>IF(Q267 &gt; 0, MAX(Q$15:Q$347) / Q267, 0)</f>
        <v>1.2222222222222223</v>
      </c>
      <c r="Q267" s="43">
        <v>36</v>
      </c>
      <c r="R267" s="43">
        <f>O267*P267</f>
        <v>228.55555555555557</v>
      </c>
      <c r="S267" s="43">
        <f>N267+R267</f>
        <v>385.55555555555554</v>
      </c>
      <c r="T267" s="45">
        <v>84</v>
      </c>
      <c r="U267" s="45">
        <v>15</v>
      </c>
      <c r="V267" s="43">
        <f>IF(U267 &gt; 0,T267/U267,0)</f>
        <v>5.6</v>
      </c>
      <c r="W267" s="44">
        <v>10</v>
      </c>
      <c r="X267" s="44"/>
    </row>
    <row r="268" spans="1:24" x14ac:dyDescent="0.2">
      <c r="A268" s="37"/>
      <c r="B268" s="37"/>
      <c r="C268" s="37"/>
      <c r="D268" s="37"/>
      <c r="E268" s="41">
        <v>254</v>
      </c>
      <c r="F268" s="42" t="s">
        <v>325</v>
      </c>
      <c r="G268" s="42">
        <v>1941592732</v>
      </c>
      <c r="H268" s="43" t="s">
        <v>360</v>
      </c>
      <c r="I268" s="44" t="s">
        <v>359</v>
      </c>
      <c r="J268" s="44">
        <v>254</v>
      </c>
      <c r="K268" s="43">
        <v>167</v>
      </c>
      <c r="L268" s="43">
        <f>IF(M268 &gt; 0, MAX(M$15:M$347) / M268, 0)</f>
        <v>1</v>
      </c>
      <c r="M268" s="43">
        <v>28</v>
      </c>
      <c r="N268" s="43">
        <f>K268*L268</f>
        <v>167</v>
      </c>
      <c r="O268" s="43">
        <v>178</v>
      </c>
      <c r="P268" s="43">
        <f>IF(Q268 &gt; 0, MAX(Q$15:Q$347) / Q268, 0)</f>
        <v>1.2222222222222223</v>
      </c>
      <c r="Q268" s="43">
        <v>36</v>
      </c>
      <c r="R268" s="43">
        <f>O268*P268</f>
        <v>217.55555555555557</v>
      </c>
      <c r="S268" s="43">
        <f>N268+R268</f>
        <v>384.55555555555554</v>
      </c>
      <c r="T268" s="45">
        <v>82</v>
      </c>
      <c r="U268" s="45">
        <v>15</v>
      </c>
      <c r="V268" s="43">
        <f>IF(U268 &gt; 0,T268/U268,0)</f>
        <v>5.4666666666666668</v>
      </c>
      <c r="W268" s="44">
        <v>7</v>
      </c>
      <c r="X268" s="44">
        <v>1</v>
      </c>
    </row>
    <row r="269" spans="1:24" x14ac:dyDescent="0.2">
      <c r="A269" s="37"/>
      <c r="B269" s="37"/>
      <c r="C269" s="37"/>
      <c r="D269" s="37"/>
      <c r="E269" s="41">
        <v>255</v>
      </c>
      <c r="F269" s="42" t="s">
        <v>175</v>
      </c>
      <c r="G269" s="42">
        <v>1936669733</v>
      </c>
      <c r="H269" s="43" t="s">
        <v>696</v>
      </c>
      <c r="I269" s="44" t="s">
        <v>364</v>
      </c>
      <c r="J269" s="44">
        <v>255</v>
      </c>
      <c r="K269" s="43">
        <v>178</v>
      </c>
      <c r="L269" s="43">
        <f>IF(M269 &gt; 0, MAX(M$15:M$347) / M269, 0)</f>
        <v>1</v>
      </c>
      <c r="M269" s="43">
        <v>28</v>
      </c>
      <c r="N269" s="43">
        <f>K269*L269</f>
        <v>178</v>
      </c>
      <c r="O269" s="43">
        <v>168</v>
      </c>
      <c r="P269" s="43">
        <f>IF(Q269 &gt; 0, MAX(Q$15:Q$347) / Q269, 0)</f>
        <v>1.2222222222222223</v>
      </c>
      <c r="Q269" s="43">
        <v>36</v>
      </c>
      <c r="R269" s="43">
        <f>O269*P269</f>
        <v>205.33333333333334</v>
      </c>
      <c r="S269" s="43">
        <f>N269+R269</f>
        <v>383.33333333333337</v>
      </c>
      <c r="T269" s="45">
        <v>91</v>
      </c>
      <c r="U269" s="45">
        <v>15</v>
      </c>
      <c r="V269" s="43">
        <f>IF(U269 &gt; 0,T269/U269,0)</f>
        <v>6.0666666666666664</v>
      </c>
      <c r="W269" s="44">
        <v>5</v>
      </c>
      <c r="X269" s="44">
        <v>2</v>
      </c>
    </row>
    <row r="270" spans="1:24" x14ac:dyDescent="0.2">
      <c r="A270" s="37"/>
      <c r="B270" s="37"/>
      <c r="C270" s="37"/>
      <c r="D270" s="37"/>
      <c r="E270" s="41">
        <v>256</v>
      </c>
      <c r="F270" s="42" t="s">
        <v>199</v>
      </c>
      <c r="G270" s="42">
        <v>1936670281</v>
      </c>
      <c r="H270" s="43" t="s">
        <v>480</v>
      </c>
      <c r="I270" s="44" t="s">
        <v>366</v>
      </c>
      <c r="J270" s="44">
        <v>256</v>
      </c>
      <c r="K270" s="43">
        <v>151</v>
      </c>
      <c r="L270" s="43">
        <f>IF(M270 &gt; 0, MAX(M$15:M$347) / M270, 0)</f>
        <v>1</v>
      </c>
      <c r="M270" s="43">
        <v>28</v>
      </c>
      <c r="N270" s="43">
        <f>K270*L270</f>
        <v>151</v>
      </c>
      <c r="O270" s="43">
        <v>189</v>
      </c>
      <c r="P270" s="43">
        <f>IF(Q270 &gt; 0, MAX(Q$15:Q$347) / Q270, 0)</f>
        <v>1.2222222222222223</v>
      </c>
      <c r="Q270" s="43">
        <v>36</v>
      </c>
      <c r="R270" s="43">
        <f>O270*P270</f>
        <v>231.00000000000003</v>
      </c>
      <c r="S270" s="43">
        <f>N270+R270</f>
        <v>382</v>
      </c>
      <c r="T270" s="45">
        <v>90</v>
      </c>
      <c r="U270" s="45">
        <v>15</v>
      </c>
      <c r="V270" s="43">
        <f>IF(U270 &gt; 0,T270/U270,0)</f>
        <v>6</v>
      </c>
      <c r="W270" s="44">
        <v>6</v>
      </c>
      <c r="X270" s="44">
        <v>2</v>
      </c>
    </row>
    <row r="271" spans="1:24" x14ac:dyDescent="0.2">
      <c r="A271" s="37"/>
      <c r="B271" s="37"/>
      <c r="C271" s="37"/>
      <c r="D271" s="37"/>
      <c r="E271" s="41">
        <v>257</v>
      </c>
      <c r="F271" s="42" t="s">
        <v>178</v>
      </c>
      <c r="G271" s="42">
        <v>1936669811</v>
      </c>
      <c r="H271" s="43" t="s">
        <v>529</v>
      </c>
      <c r="I271" s="44" t="s">
        <v>418</v>
      </c>
      <c r="J271" s="44">
        <v>257</v>
      </c>
      <c r="K271" s="43">
        <v>140</v>
      </c>
      <c r="L271" s="43">
        <f>IF(M271 &gt; 0, MAX(M$15:M$347) / M271, 0)</f>
        <v>1</v>
      </c>
      <c r="M271" s="43">
        <v>28</v>
      </c>
      <c r="N271" s="43">
        <f>K271*L271</f>
        <v>140</v>
      </c>
      <c r="O271" s="43">
        <v>197</v>
      </c>
      <c r="P271" s="43">
        <f>IF(Q271 &gt; 0, MAX(Q$15:Q$347) / Q271, 0)</f>
        <v>1.2222222222222223</v>
      </c>
      <c r="Q271" s="43">
        <v>36</v>
      </c>
      <c r="R271" s="43">
        <f>O271*P271</f>
        <v>240.7777777777778</v>
      </c>
      <c r="S271" s="43">
        <f>N271+R271</f>
        <v>380.77777777777783</v>
      </c>
      <c r="T271" s="45">
        <v>87</v>
      </c>
      <c r="U271" s="45">
        <v>15</v>
      </c>
      <c r="V271" s="43">
        <f>IF(U271 &gt; 0,T271/U271,0)</f>
        <v>5.8</v>
      </c>
      <c r="W271" s="44">
        <v>6</v>
      </c>
      <c r="X271" s="44">
        <v>3</v>
      </c>
    </row>
    <row r="272" spans="1:24" x14ac:dyDescent="0.2">
      <c r="A272" s="37"/>
      <c r="B272" s="37"/>
      <c r="C272" s="37"/>
      <c r="D272" s="37"/>
      <c r="E272" s="41">
        <v>258</v>
      </c>
      <c r="F272" s="42" t="s">
        <v>222</v>
      </c>
      <c r="G272" s="42">
        <v>1936671007</v>
      </c>
      <c r="H272" s="43" t="s">
        <v>435</v>
      </c>
      <c r="I272" s="44" t="s">
        <v>357</v>
      </c>
      <c r="J272" s="44">
        <v>258</v>
      </c>
      <c r="K272" s="43">
        <v>162</v>
      </c>
      <c r="L272" s="43">
        <f>IF(M272 &gt; 0, MAX(M$15:M$347) / M272, 0)</f>
        <v>1</v>
      </c>
      <c r="M272" s="43">
        <v>28</v>
      </c>
      <c r="N272" s="43">
        <f>K272*L272</f>
        <v>162</v>
      </c>
      <c r="O272" s="43">
        <v>179</v>
      </c>
      <c r="P272" s="43">
        <f>IF(Q272 &gt; 0, MAX(Q$15:Q$347) / Q272, 0)</f>
        <v>1.2222222222222223</v>
      </c>
      <c r="Q272" s="43">
        <v>36</v>
      </c>
      <c r="R272" s="43">
        <f>O272*P272</f>
        <v>218.7777777777778</v>
      </c>
      <c r="S272" s="43">
        <f>N272+R272</f>
        <v>380.77777777777783</v>
      </c>
      <c r="T272" s="45">
        <v>87</v>
      </c>
      <c r="U272" s="45">
        <v>15</v>
      </c>
      <c r="V272" s="43">
        <f>IF(U272 &gt; 0,T272/U272,0)</f>
        <v>5.8</v>
      </c>
      <c r="W272" s="44">
        <v>8</v>
      </c>
      <c r="X272" s="44">
        <v>2</v>
      </c>
    </row>
    <row r="273" spans="1:24" x14ac:dyDescent="0.2">
      <c r="A273" s="37"/>
      <c r="B273" s="37"/>
      <c r="C273" s="37"/>
      <c r="D273" s="37"/>
      <c r="E273" s="41">
        <v>259</v>
      </c>
      <c r="F273" s="42" t="s">
        <v>327</v>
      </c>
      <c r="G273" s="42">
        <v>1941592766</v>
      </c>
      <c r="H273" s="43" t="s">
        <v>455</v>
      </c>
      <c r="I273" s="44" t="s">
        <v>386</v>
      </c>
      <c r="J273" s="44">
        <v>259</v>
      </c>
      <c r="K273" s="43">
        <v>177</v>
      </c>
      <c r="L273" s="43">
        <f>IF(M273 &gt; 0, MAX(M$15:M$347) / M273, 0)</f>
        <v>1</v>
      </c>
      <c r="M273" s="43">
        <v>28</v>
      </c>
      <c r="N273" s="43">
        <f>K273*L273</f>
        <v>177</v>
      </c>
      <c r="O273" s="43">
        <v>166</v>
      </c>
      <c r="P273" s="43">
        <f>IF(Q273 &gt; 0, MAX(Q$15:Q$347) / Q273, 0)</f>
        <v>1.2222222222222223</v>
      </c>
      <c r="Q273" s="43">
        <v>36</v>
      </c>
      <c r="R273" s="43">
        <f>O273*P273</f>
        <v>202.88888888888891</v>
      </c>
      <c r="S273" s="43">
        <f>N273+R273</f>
        <v>379.88888888888891</v>
      </c>
      <c r="T273" s="45">
        <v>91</v>
      </c>
      <c r="U273" s="45">
        <v>15</v>
      </c>
      <c r="V273" s="43">
        <f>IF(U273 &gt; 0,T273/U273,0)</f>
        <v>6.0666666666666664</v>
      </c>
      <c r="W273" s="44">
        <v>2</v>
      </c>
      <c r="X273" s="44">
        <v>5</v>
      </c>
    </row>
    <row r="274" spans="1:24" x14ac:dyDescent="0.2">
      <c r="A274" s="37"/>
      <c r="B274" s="37"/>
      <c r="C274" s="37"/>
      <c r="D274" s="37"/>
      <c r="E274" s="41">
        <v>260</v>
      </c>
      <c r="F274" s="42" t="s">
        <v>112</v>
      </c>
      <c r="G274" s="42">
        <v>1936649183</v>
      </c>
      <c r="H274" s="43" t="s">
        <v>411</v>
      </c>
      <c r="I274" s="44" t="s">
        <v>370</v>
      </c>
      <c r="J274" s="44">
        <v>260</v>
      </c>
      <c r="K274" s="43">
        <v>160</v>
      </c>
      <c r="L274" s="43">
        <f>IF(M274 &gt; 0, MAX(M$15:M$347) / M274, 0)</f>
        <v>1</v>
      </c>
      <c r="M274" s="43">
        <v>28</v>
      </c>
      <c r="N274" s="43">
        <f>K274*L274</f>
        <v>160</v>
      </c>
      <c r="O274" s="43">
        <v>179</v>
      </c>
      <c r="P274" s="43">
        <f>IF(Q274 &gt; 0, MAX(Q$15:Q$347) / Q274, 0)</f>
        <v>1.2222222222222223</v>
      </c>
      <c r="Q274" s="43">
        <v>36</v>
      </c>
      <c r="R274" s="43">
        <f>O274*P274</f>
        <v>218.7777777777778</v>
      </c>
      <c r="S274" s="43">
        <f>N274+R274</f>
        <v>378.77777777777783</v>
      </c>
      <c r="T274" s="45">
        <v>91</v>
      </c>
      <c r="U274" s="45">
        <v>15</v>
      </c>
      <c r="V274" s="43">
        <f>IF(U274 &gt; 0,T274/U274,0)</f>
        <v>6.0666666666666664</v>
      </c>
      <c r="W274" s="44">
        <v>5</v>
      </c>
      <c r="X274" s="44">
        <v>3</v>
      </c>
    </row>
    <row r="275" spans="1:24" x14ac:dyDescent="0.2">
      <c r="A275" s="37"/>
      <c r="B275" s="37"/>
      <c r="C275" s="37"/>
      <c r="D275" s="37"/>
      <c r="E275" s="41">
        <v>261</v>
      </c>
      <c r="F275" s="42" t="s">
        <v>203</v>
      </c>
      <c r="G275" s="42">
        <v>1936670401</v>
      </c>
      <c r="H275" s="43" t="s">
        <v>538</v>
      </c>
      <c r="I275" s="44" t="s">
        <v>357</v>
      </c>
      <c r="J275" s="44">
        <v>261</v>
      </c>
      <c r="K275" s="43">
        <v>144</v>
      </c>
      <c r="L275" s="43">
        <f>IF(M275 &gt; 0, MAX(M$15:M$347) / M275, 0)</f>
        <v>1</v>
      </c>
      <c r="M275" s="43">
        <v>28</v>
      </c>
      <c r="N275" s="43">
        <f>K275*L275</f>
        <v>144</v>
      </c>
      <c r="O275" s="43">
        <v>191</v>
      </c>
      <c r="P275" s="43">
        <f>IF(Q275 &gt; 0, MAX(Q$15:Q$347) / Q275, 0)</f>
        <v>1.2222222222222223</v>
      </c>
      <c r="Q275" s="43">
        <v>36</v>
      </c>
      <c r="R275" s="43">
        <f>O275*P275</f>
        <v>233.44444444444446</v>
      </c>
      <c r="S275" s="43">
        <f>N275+R275</f>
        <v>377.44444444444446</v>
      </c>
      <c r="T275" s="45">
        <v>89</v>
      </c>
      <c r="U275" s="45">
        <v>15</v>
      </c>
      <c r="V275" s="43">
        <f>IF(U275 &gt; 0,T275/U275,0)</f>
        <v>5.9333333333333336</v>
      </c>
      <c r="W275" s="44">
        <v>7</v>
      </c>
      <c r="X275" s="44">
        <v>2</v>
      </c>
    </row>
    <row r="276" spans="1:24" x14ac:dyDescent="0.2">
      <c r="A276" s="37"/>
      <c r="B276" s="37"/>
      <c r="C276" s="37"/>
      <c r="D276" s="37"/>
      <c r="E276" s="41">
        <v>262</v>
      </c>
      <c r="F276" s="42" t="s">
        <v>353</v>
      </c>
      <c r="G276" s="42">
        <v>1964092867</v>
      </c>
      <c r="H276" s="43" t="s">
        <v>394</v>
      </c>
      <c r="I276" s="44" t="s">
        <v>380</v>
      </c>
      <c r="J276" s="44">
        <v>262</v>
      </c>
      <c r="K276" s="43">
        <v>141</v>
      </c>
      <c r="L276" s="43">
        <f>IF(M276 &gt; 0, MAX(M$15:M$347) / M276, 0)</f>
        <v>1</v>
      </c>
      <c r="M276" s="43">
        <v>28</v>
      </c>
      <c r="N276" s="43">
        <f>K276*L276</f>
        <v>141</v>
      </c>
      <c r="O276" s="43">
        <v>192</v>
      </c>
      <c r="P276" s="43">
        <f>IF(Q276 &gt; 0, MAX(Q$15:Q$347) / Q276, 0)</f>
        <v>1.2222222222222223</v>
      </c>
      <c r="Q276" s="43">
        <v>36</v>
      </c>
      <c r="R276" s="43">
        <f>O276*P276</f>
        <v>234.66666666666669</v>
      </c>
      <c r="S276" s="43">
        <f>N276+R276</f>
        <v>375.66666666666669</v>
      </c>
      <c r="T276" s="45">
        <v>81</v>
      </c>
      <c r="U276" s="45">
        <v>15</v>
      </c>
      <c r="V276" s="43">
        <f>IF(U276 &gt; 0,T276/U276,0)</f>
        <v>5.4</v>
      </c>
      <c r="W276" s="44">
        <v>8</v>
      </c>
      <c r="X276" s="44">
        <v>2</v>
      </c>
    </row>
    <row r="277" spans="1:24" x14ac:dyDescent="0.2">
      <c r="A277" s="37"/>
      <c r="B277" s="37"/>
      <c r="C277" s="37"/>
      <c r="D277" s="37"/>
      <c r="E277" s="41">
        <v>263</v>
      </c>
      <c r="F277" s="42" t="s">
        <v>113</v>
      </c>
      <c r="G277" s="42">
        <v>1936649208</v>
      </c>
      <c r="H277" s="43" t="s">
        <v>494</v>
      </c>
      <c r="I277" s="44" t="s">
        <v>357</v>
      </c>
      <c r="J277" s="44">
        <v>263</v>
      </c>
      <c r="K277" s="43">
        <v>168</v>
      </c>
      <c r="L277" s="43">
        <f>IF(M277 &gt; 0, MAX(M$15:M$347) / M277, 0)</f>
        <v>1</v>
      </c>
      <c r="M277" s="43">
        <v>28</v>
      </c>
      <c r="N277" s="43">
        <f>K277*L277</f>
        <v>168</v>
      </c>
      <c r="O277" s="43">
        <v>168</v>
      </c>
      <c r="P277" s="43">
        <f>IF(Q277 &gt; 0, MAX(Q$15:Q$347) / Q277, 0)</f>
        <v>1.2222222222222223</v>
      </c>
      <c r="Q277" s="43">
        <v>36</v>
      </c>
      <c r="R277" s="43">
        <f>O277*P277</f>
        <v>205.33333333333334</v>
      </c>
      <c r="S277" s="43">
        <f>N277+R277</f>
        <v>373.33333333333337</v>
      </c>
      <c r="T277" s="45">
        <v>88</v>
      </c>
      <c r="U277" s="45">
        <v>15</v>
      </c>
      <c r="V277" s="43">
        <f>IF(U277 &gt; 0,T277/U277,0)</f>
        <v>5.8666666666666663</v>
      </c>
      <c r="W277" s="44">
        <v>6</v>
      </c>
      <c r="X277" s="44">
        <v>1</v>
      </c>
    </row>
    <row r="278" spans="1:24" x14ac:dyDescent="0.2">
      <c r="A278" s="37"/>
      <c r="B278" s="37"/>
      <c r="C278" s="37"/>
      <c r="D278" s="37"/>
      <c r="E278" s="41">
        <v>264</v>
      </c>
      <c r="F278" s="42" t="s">
        <v>154</v>
      </c>
      <c r="G278" s="42">
        <v>1936669075</v>
      </c>
      <c r="H278" s="43" t="s">
        <v>597</v>
      </c>
      <c r="I278" s="44" t="s">
        <v>373</v>
      </c>
      <c r="J278" s="44">
        <v>264</v>
      </c>
      <c r="K278" s="43">
        <v>168</v>
      </c>
      <c r="L278" s="43">
        <f>IF(M278 &gt; 0, MAX(M$15:M$347) / M278, 0)</f>
        <v>1</v>
      </c>
      <c r="M278" s="43">
        <v>28</v>
      </c>
      <c r="N278" s="43">
        <f>K278*L278</f>
        <v>168</v>
      </c>
      <c r="O278" s="43">
        <v>167</v>
      </c>
      <c r="P278" s="43">
        <f>IF(Q278 &gt; 0, MAX(Q$15:Q$347) / Q278, 0)</f>
        <v>1.2222222222222223</v>
      </c>
      <c r="Q278" s="43">
        <v>36</v>
      </c>
      <c r="R278" s="43">
        <f>O278*P278</f>
        <v>204.11111111111111</v>
      </c>
      <c r="S278" s="43">
        <f>N278+R278</f>
        <v>372.11111111111109</v>
      </c>
      <c r="T278" s="45">
        <v>90</v>
      </c>
      <c r="U278" s="45">
        <v>15</v>
      </c>
      <c r="V278" s="43">
        <f>IF(U278 &gt; 0,T278/U278,0)</f>
        <v>6</v>
      </c>
      <c r="W278" s="44">
        <v>5</v>
      </c>
      <c r="X278" s="44">
        <v>2</v>
      </c>
    </row>
    <row r="279" spans="1:24" x14ac:dyDescent="0.2">
      <c r="A279" s="37"/>
      <c r="B279" s="37"/>
      <c r="C279" s="37"/>
      <c r="D279" s="37"/>
      <c r="E279" s="41">
        <v>265</v>
      </c>
      <c r="F279" s="42" t="s">
        <v>67</v>
      </c>
      <c r="G279" s="42">
        <v>1936678203</v>
      </c>
      <c r="H279" s="43" t="s">
        <v>602</v>
      </c>
      <c r="I279" s="44" t="s">
        <v>361</v>
      </c>
      <c r="J279" s="44">
        <v>265</v>
      </c>
      <c r="K279" s="43">
        <v>166</v>
      </c>
      <c r="L279" s="43">
        <f>IF(M279 &gt; 0, MAX(M$15:M$347) / M279, 0)</f>
        <v>1</v>
      </c>
      <c r="M279" s="43">
        <v>28</v>
      </c>
      <c r="N279" s="43">
        <f>K279*L279</f>
        <v>166</v>
      </c>
      <c r="O279" s="43">
        <v>168</v>
      </c>
      <c r="P279" s="43">
        <f>IF(Q279 &gt; 0, MAX(Q$15:Q$347) / Q279, 0)</f>
        <v>1.2222222222222223</v>
      </c>
      <c r="Q279" s="43">
        <v>36</v>
      </c>
      <c r="R279" s="43">
        <f>O279*P279</f>
        <v>205.33333333333334</v>
      </c>
      <c r="S279" s="43">
        <f>N279+R279</f>
        <v>371.33333333333337</v>
      </c>
      <c r="T279" s="45">
        <v>85</v>
      </c>
      <c r="U279" s="45">
        <v>15</v>
      </c>
      <c r="V279" s="43">
        <f>IF(U279 &gt; 0,T279/U279,0)</f>
        <v>5.666666666666667</v>
      </c>
      <c r="W279" s="44">
        <v>3</v>
      </c>
      <c r="X279" s="44">
        <v>3</v>
      </c>
    </row>
    <row r="280" spans="1:24" x14ac:dyDescent="0.2">
      <c r="A280" s="37"/>
      <c r="B280" s="37"/>
      <c r="C280" s="37"/>
      <c r="D280" s="37"/>
      <c r="E280" s="41">
        <v>266</v>
      </c>
      <c r="F280" s="42" t="s">
        <v>129</v>
      </c>
      <c r="G280" s="42">
        <v>1936668324</v>
      </c>
      <c r="H280" s="43" t="s">
        <v>613</v>
      </c>
      <c r="I280" s="44" t="s">
        <v>376</v>
      </c>
      <c r="J280" s="44">
        <v>266</v>
      </c>
      <c r="K280" s="43">
        <v>159</v>
      </c>
      <c r="L280" s="43">
        <f>IF(M280 &gt; 0, MAX(M$15:M$347) / M280, 0)</f>
        <v>1</v>
      </c>
      <c r="M280" s="43">
        <v>28</v>
      </c>
      <c r="N280" s="43">
        <f>K280*L280</f>
        <v>159</v>
      </c>
      <c r="O280" s="43">
        <v>167</v>
      </c>
      <c r="P280" s="43">
        <f>IF(Q280 &gt; 0, MAX(Q$15:Q$347) / Q280, 0)</f>
        <v>1.2222222222222223</v>
      </c>
      <c r="Q280" s="43">
        <v>36</v>
      </c>
      <c r="R280" s="43">
        <f>O280*P280</f>
        <v>204.11111111111111</v>
      </c>
      <c r="S280" s="43">
        <f>N280+R280</f>
        <v>363.11111111111109</v>
      </c>
      <c r="T280" s="45">
        <v>85</v>
      </c>
      <c r="U280" s="45">
        <v>15</v>
      </c>
      <c r="V280" s="43">
        <f>IF(U280 &gt; 0,T280/U280,0)</f>
        <v>5.666666666666667</v>
      </c>
      <c r="W280" s="44">
        <v>5</v>
      </c>
      <c r="X280" s="44">
        <v>3</v>
      </c>
    </row>
    <row r="281" spans="1:24" x14ac:dyDescent="0.2">
      <c r="A281" s="37"/>
      <c r="B281" s="37"/>
      <c r="C281" s="37"/>
      <c r="D281" s="37"/>
      <c r="E281" s="41">
        <v>267</v>
      </c>
      <c r="F281" s="42" t="s">
        <v>176</v>
      </c>
      <c r="G281" s="42">
        <v>1936669759</v>
      </c>
      <c r="H281" s="43" t="s">
        <v>646</v>
      </c>
      <c r="I281" s="44" t="s">
        <v>364</v>
      </c>
      <c r="J281" s="44">
        <v>267</v>
      </c>
      <c r="K281" s="43">
        <v>141</v>
      </c>
      <c r="L281" s="43">
        <f>IF(M281 &gt; 0, MAX(M$15:M$347) / M281, 0)</f>
        <v>1</v>
      </c>
      <c r="M281" s="43">
        <v>28</v>
      </c>
      <c r="N281" s="43">
        <f>K281*L281</f>
        <v>141</v>
      </c>
      <c r="O281" s="43">
        <v>181</v>
      </c>
      <c r="P281" s="43">
        <f>IF(Q281 &gt; 0, MAX(Q$15:Q$347) / Q281, 0)</f>
        <v>1.2222222222222223</v>
      </c>
      <c r="Q281" s="43">
        <v>36</v>
      </c>
      <c r="R281" s="43">
        <f>O281*P281</f>
        <v>221.22222222222223</v>
      </c>
      <c r="S281" s="43">
        <f>N281+R281</f>
        <v>362.22222222222223</v>
      </c>
      <c r="T281" s="45">
        <v>86</v>
      </c>
      <c r="U281" s="45">
        <v>15</v>
      </c>
      <c r="V281" s="43">
        <f>IF(U281 &gt; 0,T281/U281,0)</f>
        <v>5.7333333333333334</v>
      </c>
      <c r="W281" s="44">
        <v>5</v>
      </c>
      <c r="X281" s="44">
        <v>4</v>
      </c>
    </row>
    <row r="282" spans="1:24" x14ac:dyDescent="0.2">
      <c r="A282" s="37"/>
      <c r="B282" s="37"/>
      <c r="C282" s="37"/>
      <c r="D282" s="37"/>
      <c r="E282" s="41">
        <v>268</v>
      </c>
      <c r="F282" s="42" t="s">
        <v>217</v>
      </c>
      <c r="G282" s="42">
        <v>1936670832</v>
      </c>
      <c r="H282" s="43" t="s">
        <v>690</v>
      </c>
      <c r="I282" s="44" t="s">
        <v>380</v>
      </c>
      <c r="J282" s="44">
        <v>268</v>
      </c>
      <c r="K282" s="43">
        <v>179</v>
      </c>
      <c r="L282" s="43">
        <f>IF(M282 &gt; 0, MAX(M$15:M$347) / M282, 0)</f>
        <v>1</v>
      </c>
      <c r="M282" s="43">
        <v>28</v>
      </c>
      <c r="N282" s="43">
        <f>K282*L282</f>
        <v>179</v>
      </c>
      <c r="O282" s="43">
        <v>149</v>
      </c>
      <c r="P282" s="43">
        <f>IF(Q282 &gt; 0, MAX(Q$15:Q$347) / Q282, 0)</f>
        <v>1.2222222222222223</v>
      </c>
      <c r="Q282" s="43">
        <v>36</v>
      </c>
      <c r="R282" s="43">
        <f>O282*P282</f>
        <v>182.11111111111111</v>
      </c>
      <c r="S282" s="43">
        <f>N282+R282</f>
        <v>361.11111111111109</v>
      </c>
      <c r="T282" s="45">
        <v>86</v>
      </c>
      <c r="U282" s="45">
        <v>15</v>
      </c>
      <c r="V282" s="43">
        <f>IF(U282 &gt; 0,T282/U282,0)</f>
        <v>5.7333333333333334</v>
      </c>
      <c r="W282" s="44">
        <v>4</v>
      </c>
      <c r="X282" s="44">
        <v>5</v>
      </c>
    </row>
    <row r="283" spans="1:24" x14ac:dyDescent="0.2">
      <c r="A283" s="37"/>
      <c r="B283" s="37"/>
      <c r="C283" s="37"/>
      <c r="D283" s="37"/>
      <c r="E283" s="41">
        <v>269</v>
      </c>
      <c r="F283" s="42" t="s">
        <v>107</v>
      </c>
      <c r="G283" s="42">
        <v>1936681844</v>
      </c>
      <c r="H283" s="43" t="s">
        <v>695</v>
      </c>
      <c r="I283" s="44" t="s">
        <v>361</v>
      </c>
      <c r="J283" s="44">
        <v>269</v>
      </c>
      <c r="K283" s="43">
        <v>139</v>
      </c>
      <c r="L283" s="43">
        <f>IF(M283 &gt; 0, MAX(M$15:M$347) / M283, 0)</f>
        <v>1</v>
      </c>
      <c r="M283" s="43">
        <v>28</v>
      </c>
      <c r="N283" s="43">
        <f>K283*L283</f>
        <v>139</v>
      </c>
      <c r="O283" s="43">
        <v>181</v>
      </c>
      <c r="P283" s="43">
        <f>IF(Q283 &gt; 0, MAX(Q$15:Q$347) / Q283, 0)</f>
        <v>1.2222222222222223</v>
      </c>
      <c r="Q283" s="43">
        <v>36</v>
      </c>
      <c r="R283" s="43">
        <f>O283*P283</f>
        <v>221.22222222222223</v>
      </c>
      <c r="S283" s="43">
        <f>N283+R283</f>
        <v>360.22222222222223</v>
      </c>
      <c r="T283" s="45">
        <v>83</v>
      </c>
      <c r="U283" s="45">
        <v>15</v>
      </c>
      <c r="V283" s="43">
        <f>IF(U283 &gt; 0,T283/U283,0)</f>
        <v>5.5333333333333332</v>
      </c>
      <c r="W283" s="44">
        <v>6</v>
      </c>
      <c r="X283" s="44">
        <v>1</v>
      </c>
    </row>
    <row r="284" spans="1:24" x14ac:dyDescent="0.2">
      <c r="A284" s="37"/>
      <c r="B284" s="37"/>
      <c r="C284" s="37"/>
      <c r="D284" s="37"/>
      <c r="E284" s="41">
        <v>270</v>
      </c>
      <c r="F284" s="42" t="s">
        <v>337</v>
      </c>
      <c r="G284" s="42">
        <v>1941718551</v>
      </c>
      <c r="H284" s="43" t="s">
        <v>383</v>
      </c>
      <c r="I284" s="44" t="s">
        <v>373</v>
      </c>
      <c r="J284" s="44">
        <v>270</v>
      </c>
      <c r="K284" s="43">
        <v>147</v>
      </c>
      <c r="L284" s="43">
        <f>IF(M284 &gt; 0, MAX(M$15:M$347) / M284, 0)</f>
        <v>1</v>
      </c>
      <c r="M284" s="43">
        <v>28</v>
      </c>
      <c r="N284" s="43">
        <f>K284*L284</f>
        <v>147</v>
      </c>
      <c r="O284" s="43">
        <v>174</v>
      </c>
      <c r="P284" s="43">
        <f>IF(Q284 &gt; 0, MAX(Q$15:Q$347) / Q284, 0)</f>
        <v>1.2222222222222223</v>
      </c>
      <c r="Q284" s="43">
        <v>36</v>
      </c>
      <c r="R284" s="43">
        <f>O284*P284</f>
        <v>212.66666666666669</v>
      </c>
      <c r="S284" s="43">
        <f>N284+R284</f>
        <v>359.66666666666669</v>
      </c>
      <c r="T284" s="45">
        <v>84</v>
      </c>
      <c r="U284" s="45">
        <v>15</v>
      </c>
      <c r="V284" s="43">
        <f>IF(U284 &gt; 0,T284/U284,0)</f>
        <v>5.6</v>
      </c>
      <c r="W284" s="44">
        <v>5</v>
      </c>
      <c r="X284" s="44">
        <v>3</v>
      </c>
    </row>
    <row r="285" spans="1:24" x14ac:dyDescent="0.2">
      <c r="A285" s="37"/>
      <c r="B285" s="37"/>
      <c r="C285" s="37"/>
      <c r="D285" s="37"/>
      <c r="E285" s="41">
        <v>271</v>
      </c>
      <c r="F285" s="42" t="s">
        <v>152</v>
      </c>
      <c r="G285" s="42">
        <v>1936669025</v>
      </c>
      <c r="H285" s="43" t="s">
        <v>473</v>
      </c>
      <c r="I285" s="44" t="s">
        <v>366</v>
      </c>
      <c r="J285" s="44">
        <v>271</v>
      </c>
      <c r="K285" s="43">
        <v>113</v>
      </c>
      <c r="L285" s="43">
        <f>IF(M285 &gt; 0, MAX(M$15:M$347) / M285, 0)</f>
        <v>1</v>
      </c>
      <c r="M285" s="43">
        <v>28</v>
      </c>
      <c r="N285" s="43">
        <f>K285*L285</f>
        <v>113</v>
      </c>
      <c r="O285" s="43">
        <v>199</v>
      </c>
      <c r="P285" s="43">
        <f>IF(Q285 &gt; 0, MAX(Q$15:Q$347) / Q285, 0)</f>
        <v>1.2222222222222223</v>
      </c>
      <c r="Q285" s="43">
        <v>36</v>
      </c>
      <c r="R285" s="43">
        <f>O285*P285</f>
        <v>243.22222222222223</v>
      </c>
      <c r="S285" s="43">
        <f>N285+R285</f>
        <v>356.22222222222223</v>
      </c>
      <c r="T285" s="45">
        <v>84</v>
      </c>
      <c r="U285" s="45">
        <v>16</v>
      </c>
      <c r="V285" s="43">
        <f>IF(U285 &gt; 0,T285/U285,0)</f>
        <v>5.25</v>
      </c>
      <c r="W285" s="44">
        <v>10</v>
      </c>
      <c r="X285" s="44">
        <v>2</v>
      </c>
    </row>
    <row r="286" spans="1:24" x14ac:dyDescent="0.2">
      <c r="A286" s="37"/>
      <c r="B286" s="37"/>
      <c r="C286" s="37"/>
      <c r="D286" s="37"/>
      <c r="E286" s="41">
        <v>272</v>
      </c>
      <c r="F286" s="42" t="s">
        <v>241</v>
      </c>
      <c r="G286" s="42">
        <v>1936671641</v>
      </c>
      <c r="H286" s="43" t="s">
        <v>662</v>
      </c>
      <c r="I286" s="44" t="s">
        <v>376</v>
      </c>
      <c r="J286" s="44">
        <v>272</v>
      </c>
      <c r="K286" s="43">
        <v>180</v>
      </c>
      <c r="L286" s="43">
        <f>IF(M286 &gt; 0, MAX(M$15:M$347) / M286, 0)</f>
        <v>1</v>
      </c>
      <c r="M286" s="43">
        <v>28</v>
      </c>
      <c r="N286" s="43">
        <f>K286*L286</f>
        <v>180</v>
      </c>
      <c r="O286" s="43">
        <v>144</v>
      </c>
      <c r="P286" s="43">
        <f>IF(Q286 &gt; 0, MAX(Q$15:Q$347) / Q286, 0)</f>
        <v>1.2222222222222223</v>
      </c>
      <c r="Q286" s="43">
        <v>36</v>
      </c>
      <c r="R286" s="43">
        <f>O286*P286</f>
        <v>176</v>
      </c>
      <c r="S286" s="43">
        <f>N286+R286</f>
        <v>356</v>
      </c>
      <c r="T286" s="45">
        <v>87</v>
      </c>
      <c r="U286" s="45">
        <v>14</v>
      </c>
      <c r="V286" s="43">
        <f>IF(U286 &gt; 0,T286/U286,0)</f>
        <v>6.2142857142857144</v>
      </c>
      <c r="W286" s="44">
        <v>2</v>
      </c>
      <c r="X286" s="44">
        <v>4</v>
      </c>
    </row>
    <row r="287" spans="1:24" x14ac:dyDescent="0.2">
      <c r="A287" s="37"/>
      <c r="B287" s="37"/>
      <c r="C287" s="37"/>
      <c r="D287" s="37"/>
      <c r="E287" s="41">
        <v>273</v>
      </c>
      <c r="F287" s="42" t="s">
        <v>194</v>
      </c>
      <c r="G287" s="42">
        <v>1936670076</v>
      </c>
      <c r="H287" s="43" t="s">
        <v>407</v>
      </c>
      <c r="I287" s="44" t="s">
        <v>368</v>
      </c>
      <c r="J287" s="44">
        <v>273</v>
      </c>
      <c r="K287" s="43">
        <v>155</v>
      </c>
      <c r="L287" s="43">
        <f>IF(M287 &gt; 0, MAX(M$15:M$347) / M287, 0)</f>
        <v>1</v>
      </c>
      <c r="M287" s="43">
        <v>28</v>
      </c>
      <c r="N287" s="43">
        <f>K287*L287</f>
        <v>155</v>
      </c>
      <c r="O287" s="43">
        <v>162</v>
      </c>
      <c r="P287" s="43">
        <f>IF(Q287 &gt; 0, MAX(Q$15:Q$347) / Q287, 0)</f>
        <v>1.2222222222222223</v>
      </c>
      <c r="Q287" s="43">
        <v>36</v>
      </c>
      <c r="R287" s="43">
        <f>O287*P287</f>
        <v>198.00000000000003</v>
      </c>
      <c r="S287" s="43">
        <f>N287+R287</f>
        <v>353</v>
      </c>
      <c r="T287" s="45">
        <v>86</v>
      </c>
      <c r="U287" s="45">
        <v>15</v>
      </c>
      <c r="V287" s="43">
        <f>IF(U287 &gt; 0,T287/U287,0)</f>
        <v>5.7333333333333334</v>
      </c>
      <c r="W287" s="44">
        <v>4</v>
      </c>
      <c r="X287" s="44">
        <v>3</v>
      </c>
    </row>
    <row r="288" spans="1:24" x14ac:dyDescent="0.2">
      <c r="A288" s="37"/>
      <c r="B288" s="37"/>
      <c r="C288" s="37"/>
      <c r="D288" s="37"/>
      <c r="E288" s="41">
        <v>274</v>
      </c>
      <c r="F288" s="42" t="s">
        <v>221</v>
      </c>
      <c r="G288" s="42">
        <v>1936670983</v>
      </c>
      <c r="H288" s="43" t="s">
        <v>477</v>
      </c>
      <c r="I288" s="44" t="s">
        <v>386</v>
      </c>
      <c r="J288" s="44">
        <v>274</v>
      </c>
      <c r="K288" s="43">
        <v>170</v>
      </c>
      <c r="L288" s="43">
        <f>IF(M288 &gt; 0, MAX(M$15:M$347) / M288, 0)</f>
        <v>1</v>
      </c>
      <c r="M288" s="43">
        <v>28</v>
      </c>
      <c r="N288" s="43">
        <f>K288*L288</f>
        <v>170</v>
      </c>
      <c r="O288" s="43">
        <v>149</v>
      </c>
      <c r="P288" s="43">
        <f>IF(Q288 &gt; 0, MAX(Q$15:Q$347) / Q288, 0)</f>
        <v>1.2222222222222223</v>
      </c>
      <c r="Q288" s="43">
        <v>36</v>
      </c>
      <c r="R288" s="43">
        <f>O288*P288</f>
        <v>182.11111111111111</v>
      </c>
      <c r="S288" s="43">
        <f>N288+R288</f>
        <v>352.11111111111109</v>
      </c>
      <c r="T288" s="45">
        <v>79</v>
      </c>
      <c r="U288" s="45">
        <v>14</v>
      </c>
      <c r="V288" s="43">
        <f>IF(U288 &gt; 0,T288/U288,0)</f>
        <v>5.6428571428571432</v>
      </c>
      <c r="W288" s="44">
        <v>5</v>
      </c>
      <c r="X288" s="44">
        <v>3</v>
      </c>
    </row>
    <row r="289" spans="1:24" x14ac:dyDescent="0.2">
      <c r="A289" s="37"/>
      <c r="B289" s="37"/>
      <c r="C289" s="37"/>
      <c r="D289" s="37"/>
      <c r="E289" s="41">
        <v>275</v>
      </c>
      <c r="F289" s="42" t="s">
        <v>101</v>
      </c>
      <c r="G289" s="42">
        <v>1936681686</v>
      </c>
      <c r="H289" s="43" t="s">
        <v>637</v>
      </c>
      <c r="I289" s="44" t="s">
        <v>364</v>
      </c>
      <c r="J289" s="44">
        <v>275</v>
      </c>
      <c r="K289" s="43">
        <v>147</v>
      </c>
      <c r="L289" s="43">
        <f>IF(M289 &gt; 0, MAX(M$15:M$347) / M289, 0)</f>
        <v>1</v>
      </c>
      <c r="M289" s="43">
        <v>28</v>
      </c>
      <c r="N289" s="43">
        <f>K289*L289</f>
        <v>147</v>
      </c>
      <c r="O289" s="43">
        <v>167</v>
      </c>
      <c r="P289" s="43">
        <f>IF(Q289 &gt; 0, MAX(Q$15:Q$347) / Q289, 0)</f>
        <v>1.2222222222222223</v>
      </c>
      <c r="Q289" s="43">
        <v>36</v>
      </c>
      <c r="R289" s="43">
        <f>O289*P289</f>
        <v>204.11111111111111</v>
      </c>
      <c r="S289" s="43">
        <f>N289+R289</f>
        <v>351.11111111111109</v>
      </c>
      <c r="T289" s="45">
        <v>89</v>
      </c>
      <c r="U289" s="45">
        <v>15</v>
      </c>
      <c r="V289" s="43">
        <f>IF(U289 &gt; 0,T289/U289,0)</f>
        <v>5.9333333333333336</v>
      </c>
      <c r="W289" s="44">
        <v>5</v>
      </c>
      <c r="X289" s="44">
        <v>2</v>
      </c>
    </row>
    <row r="290" spans="1:24" x14ac:dyDescent="0.2">
      <c r="A290" s="37"/>
      <c r="B290" s="37"/>
      <c r="C290" s="37"/>
      <c r="D290" s="37"/>
      <c r="E290" s="41">
        <v>276</v>
      </c>
      <c r="F290" s="42" t="s">
        <v>142</v>
      </c>
      <c r="G290" s="42">
        <v>1936668749</v>
      </c>
      <c r="H290" s="43" t="s">
        <v>600</v>
      </c>
      <c r="I290" s="44" t="s">
        <v>376</v>
      </c>
      <c r="J290" s="44">
        <v>276</v>
      </c>
      <c r="K290" s="43">
        <v>137</v>
      </c>
      <c r="L290" s="43">
        <f>IF(M290 &gt; 0, MAX(M$15:M$347) / M290, 0)</f>
        <v>1</v>
      </c>
      <c r="M290" s="43">
        <v>28</v>
      </c>
      <c r="N290" s="43">
        <f>K290*L290</f>
        <v>137</v>
      </c>
      <c r="O290" s="43">
        <v>173</v>
      </c>
      <c r="P290" s="43">
        <f>IF(Q290 &gt; 0, MAX(Q$15:Q$347) / Q290, 0)</f>
        <v>1.2222222222222223</v>
      </c>
      <c r="Q290" s="43">
        <v>36</v>
      </c>
      <c r="R290" s="43">
        <f>O290*P290</f>
        <v>211.44444444444446</v>
      </c>
      <c r="S290" s="43">
        <f>N290+R290</f>
        <v>348.44444444444446</v>
      </c>
      <c r="T290" s="45">
        <v>83</v>
      </c>
      <c r="U290" s="45">
        <v>15</v>
      </c>
      <c r="V290" s="43">
        <f>IF(U290 &gt; 0,T290/U290,0)</f>
        <v>5.5333333333333332</v>
      </c>
      <c r="W290" s="44">
        <v>5</v>
      </c>
      <c r="X290" s="44">
        <v>3</v>
      </c>
    </row>
    <row r="291" spans="1:24" x14ac:dyDescent="0.2">
      <c r="A291" s="37"/>
      <c r="B291" s="37"/>
      <c r="C291" s="37"/>
      <c r="D291" s="37"/>
      <c r="E291" s="41">
        <v>277</v>
      </c>
      <c r="F291" s="42" t="s">
        <v>352</v>
      </c>
      <c r="G291" s="42">
        <v>1963262706</v>
      </c>
      <c r="H291" s="43" t="s">
        <v>393</v>
      </c>
      <c r="I291" s="44" t="s">
        <v>373</v>
      </c>
      <c r="J291" s="44">
        <v>277</v>
      </c>
      <c r="K291" s="43">
        <v>143</v>
      </c>
      <c r="L291" s="43">
        <f>IF(M291 &gt; 0, MAX(M$15:M$347) / M291, 0)</f>
        <v>1</v>
      </c>
      <c r="M291" s="43">
        <v>28</v>
      </c>
      <c r="N291" s="43">
        <f>K291*L291</f>
        <v>143</v>
      </c>
      <c r="O291" s="43">
        <v>168</v>
      </c>
      <c r="P291" s="43">
        <f>IF(Q291 &gt; 0, MAX(Q$15:Q$347) / Q291, 0)</f>
        <v>1.2222222222222223</v>
      </c>
      <c r="Q291" s="43">
        <v>36</v>
      </c>
      <c r="R291" s="43">
        <f>O291*P291</f>
        <v>205.33333333333334</v>
      </c>
      <c r="S291" s="43">
        <f>N291+R291</f>
        <v>348.33333333333337</v>
      </c>
      <c r="T291" s="45">
        <v>99</v>
      </c>
      <c r="U291" s="45">
        <v>17</v>
      </c>
      <c r="V291" s="43">
        <f>IF(U291 &gt; 0,T291/U291,0)</f>
        <v>5.8235294117647056</v>
      </c>
      <c r="W291" s="44">
        <v>8</v>
      </c>
      <c r="X291" s="44">
        <v>4</v>
      </c>
    </row>
    <row r="292" spans="1:24" x14ac:dyDescent="0.2">
      <c r="A292" s="37"/>
      <c r="B292" s="37"/>
      <c r="C292" s="37"/>
      <c r="D292" s="37"/>
      <c r="E292" s="41">
        <v>278</v>
      </c>
      <c r="F292" s="42" t="s">
        <v>189</v>
      </c>
      <c r="G292" s="42">
        <v>1940120150</v>
      </c>
      <c r="H292" s="43" t="s">
        <v>456</v>
      </c>
      <c r="I292" s="44" t="s">
        <v>386</v>
      </c>
      <c r="J292" s="44">
        <v>278</v>
      </c>
      <c r="K292" s="43">
        <v>165</v>
      </c>
      <c r="L292" s="43">
        <f>IF(M292 &gt; 0, MAX(M$15:M$347) / M292, 0)</f>
        <v>1</v>
      </c>
      <c r="M292" s="43">
        <v>28</v>
      </c>
      <c r="N292" s="43">
        <f>K292*L292</f>
        <v>165</v>
      </c>
      <c r="O292" s="43">
        <v>147</v>
      </c>
      <c r="P292" s="43">
        <f>IF(Q292 &gt; 0, MAX(Q$15:Q$347) / Q292, 0)</f>
        <v>1.2222222222222223</v>
      </c>
      <c r="Q292" s="43">
        <v>36</v>
      </c>
      <c r="R292" s="43">
        <f>O292*P292</f>
        <v>179.66666666666669</v>
      </c>
      <c r="S292" s="43">
        <f>N292+R292</f>
        <v>344.66666666666669</v>
      </c>
      <c r="T292" s="45">
        <v>76</v>
      </c>
      <c r="U292" s="45">
        <v>15</v>
      </c>
      <c r="V292" s="43">
        <f>IF(U292 &gt; 0,T292/U292,0)</f>
        <v>5.0666666666666664</v>
      </c>
      <c r="W292" s="44">
        <v>6</v>
      </c>
      <c r="X292" s="44">
        <v>4</v>
      </c>
    </row>
    <row r="293" spans="1:24" x14ac:dyDescent="0.2">
      <c r="A293" s="37"/>
      <c r="B293" s="37"/>
      <c r="C293" s="37"/>
      <c r="D293" s="37"/>
      <c r="E293" s="41">
        <v>279</v>
      </c>
      <c r="F293" s="42" t="s">
        <v>132</v>
      </c>
      <c r="G293" s="42">
        <v>1936668407</v>
      </c>
      <c r="H293" s="43" t="s">
        <v>526</v>
      </c>
      <c r="I293" s="44" t="s">
        <v>364</v>
      </c>
      <c r="J293" s="44">
        <v>279</v>
      </c>
      <c r="K293" s="43">
        <v>147</v>
      </c>
      <c r="L293" s="43">
        <f>IF(M293 &gt; 0, MAX(M$15:M$347) / M293, 0)</f>
        <v>1</v>
      </c>
      <c r="M293" s="43">
        <v>28</v>
      </c>
      <c r="N293" s="43">
        <f>K293*L293</f>
        <v>147</v>
      </c>
      <c r="O293" s="43">
        <v>160</v>
      </c>
      <c r="P293" s="43">
        <f>IF(Q293 &gt; 0, MAX(Q$15:Q$347) / Q293, 0)</f>
        <v>1.2222222222222223</v>
      </c>
      <c r="Q293" s="43">
        <v>36</v>
      </c>
      <c r="R293" s="43">
        <f>O293*P293</f>
        <v>195.55555555555557</v>
      </c>
      <c r="S293" s="43">
        <f>N293+R293</f>
        <v>342.55555555555554</v>
      </c>
      <c r="T293" s="45">
        <v>86</v>
      </c>
      <c r="U293" s="45">
        <v>15</v>
      </c>
      <c r="V293" s="43">
        <f>IF(U293 &gt; 0,T293/U293,0)</f>
        <v>5.7333333333333334</v>
      </c>
      <c r="W293" s="44">
        <v>5</v>
      </c>
      <c r="X293" s="44">
        <v>3</v>
      </c>
    </row>
    <row r="294" spans="1:24" x14ac:dyDescent="0.2">
      <c r="A294" s="37"/>
      <c r="B294" s="37"/>
      <c r="C294" s="37"/>
      <c r="D294" s="37"/>
      <c r="E294" s="41">
        <v>280</v>
      </c>
      <c r="F294" s="42" t="s">
        <v>97</v>
      </c>
      <c r="G294" s="42">
        <v>1936681478</v>
      </c>
      <c r="H294" s="43" t="s">
        <v>580</v>
      </c>
      <c r="I294" s="44" t="s">
        <v>376</v>
      </c>
      <c r="J294" s="44">
        <v>280</v>
      </c>
      <c r="K294" s="43">
        <v>156</v>
      </c>
      <c r="L294" s="43">
        <f>IF(M294 &gt; 0, MAX(M$15:M$347) / M294, 0)</f>
        <v>1</v>
      </c>
      <c r="M294" s="43">
        <v>28</v>
      </c>
      <c r="N294" s="43">
        <f>K294*L294</f>
        <v>156</v>
      </c>
      <c r="O294" s="43">
        <v>151</v>
      </c>
      <c r="P294" s="43">
        <f>IF(Q294 &gt; 0, MAX(Q$15:Q$347) / Q294, 0)</f>
        <v>1.2222222222222223</v>
      </c>
      <c r="Q294" s="43">
        <v>36</v>
      </c>
      <c r="R294" s="43">
        <f>O294*P294</f>
        <v>184.55555555555557</v>
      </c>
      <c r="S294" s="43">
        <f>N294+R294</f>
        <v>340.55555555555554</v>
      </c>
      <c r="T294" s="45">
        <v>83</v>
      </c>
      <c r="U294" s="45">
        <v>14</v>
      </c>
      <c r="V294" s="43">
        <f>IF(U294 &gt; 0,T294/U294,0)</f>
        <v>5.9285714285714288</v>
      </c>
      <c r="W294" s="44">
        <v>4</v>
      </c>
      <c r="X294" s="44">
        <v>5</v>
      </c>
    </row>
    <row r="295" spans="1:24" x14ac:dyDescent="0.2">
      <c r="A295" s="37"/>
      <c r="B295" s="37"/>
      <c r="C295" s="37"/>
      <c r="D295" s="37"/>
      <c r="E295" s="41">
        <v>281</v>
      </c>
      <c r="F295" s="42" t="s">
        <v>65</v>
      </c>
      <c r="G295" s="42">
        <v>1936676972</v>
      </c>
      <c r="H295" s="43" t="s">
        <v>619</v>
      </c>
      <c r="I295" s="44" t="s">
        <v>361</v>
      </c>
      <c r="J295" s="44">
        <v>281</v>
      </c>
      <c r="K295" s="43">
        <v>159</v>
      </c>
      <c r="L295" s="43">
        <f>IF(M295 &gt; 0, MAX(M$15:M$347) / M295, 0)</f>
        <v>1</v>
      </c>
      <c r="M295" s="43">
        <v>28</v>
      </c>
      <c r="N295" s="43">
        <f>K295*L295</f>
        <v>159</v>
      </c>
      <c r="O295" s="43">
        <v>148</v>
      </c>
      <c r="P295" s="43">
        <f>IF(Q295 &gt; 0, MAX(Q$15:Q$347) / Q295, 0)</f>
        <v>1.2222222222222223</v>
      </c>
      <c r="Q295" s="43">
        <v>36</v>
      </c>
      <c r="R295" s="43">
        <f>O295*P295</f>
        <v>180.88888888888891</v>
      </c>
      <c r="S295" s="43">
        <f>N295+R295</f>
        <v>339.88888888888891</v>
      </c>
      <c r="T295" s="45">
        <v>81</v>
      </c>
      <c r="U295" s="45">
        <v>14</v>
      </c>
      <c r="V295" s="43">
        <f>IF(U295 &gt; 0,T295/U295,0)</f>
        <v>5.7857142857142856</v>
      </c>
      <c r="W295" s="44">
        <v>7</v>
      </c>
      <c r="X295" s="44">
        <v>4</v>
      </c>
    </row>
    <row r="296" spans="1:24" x14ac:dyDescent="0.2">
      <c r="A296" s="37"/>
      <c r="B296" s="37"/>
      <c r="C296" s="37"/>
      <c r="D296" s="37"/>
      <c r="E296" s="41">
        <v>282</v>
      </c>
      <c r="F296" s="42" t="s">
        <v>193</v>
      </c>
      <c r="G296" s="42">
        <v>1936670033</v>
      </c>
      <c r="H296" s="43" t="s">
        <v>428</v>
      </c>
      <c r="I296" s="44" t="s">
        <v>418</v>
      </c>
      <c r="J296" s="44">
        <v>282</v>
      </c>
      <c r="K296" s="43">
        <v>139</v>
      </c>
      <c r="L296" s="43">
        <f>IF(M296 &gt; 0, MAX(M$15:M$347) / M296, 0)</f>
        <v>1</v>
      </c>
      <c r="M296" s="43">
        <v>28</v>
      </c>
      <c r="N296" s="43">
        <f>K296*L296</f>
        <v>139</v>
      </c>
      <c r="O296" s="43">
        <v>164</v>
      </c>
      <c r="P296" s="43">
        <f>IF(Q296 &gt; 0, MAX(Q$15:Q$347) / Q296, 0)</f>
        <v>1.2222222222222223</v>
      </c>
      <c r="Q296" s="43">
        <v>36</v>
      </c>
      <c r="R296" s="43">
        <f>O296*P296</f>
        <v>200.44444444444446</v>
      </c>
      <c r="S296" s="43">
        <f>N296+R296</f>
        <v>339.44444444444446</v>
      </c>
      <c r="T296" s="45">
        <v>81</v>
      </c>
      <c r="U296" s="45">
        <v>14</v>
      </c>
      <c r="V296" s="43">
        <f>IF(U296 &gt; 0,T296/U296,0)</f>
        <v>5.7857142857142856</v>
      </c>
      <c r="W296" s="44">
        <v>6</v>
      </c>
      <c r="X296" s="44">
        <v>4</v>
      </c>
    </row>
    <row r="297" spans="1:24" x14ac:dyDescent="0.2">
      <c r="A297" s="37"/>
      <c r="B297" s="37"/>
      <c r="C297" s="37"/>
      <c r="D297" s="37"/>
      <c r="E297" s="41">
        <v>283</v>
      </c>
      <c r="F297" s="42" t="s">
        <v>243</v>
      </c>
      <c r="G297" s="42">
        <v>1936671723</v>
      </c>
      <c r="H297" s="43" t="s">
        <v>406</v>
      </c>
      <c r="I297" s="44" t="s">
        <v>368</v>
      </c>
      <c r="J297" s="44">
        <v>283</v>
      </c>
      <c r="K297" s="43">
        <v>142</v>
      </c>
      <c r="L297" s="43">
        <f>IF(M297 &gt; 0, MAX(M$15:M$347) / M297, 0)</f>
        <v>1</v>
      </c>
      <c r="M297" s="43">
        <v>28</v>
      </c>
      <c r="N297" s="43">
        <f>K297*L297</f>
        <v>142</v>
      </c>
      <c r="O297" s="43">
        <v>161</v>
      </c>
      <c r="P297" s="43">
        <f>IF(Q297 &gt; 0, MAX(Q$15:Q$347) / Q297, 0)</f>
        <v>1.2222222222222223</v>
      </c>
      <c r="Q297" s="43">
        <v>36</v>
      </c>
      <c r="R297" s="43">
        <f>O297*P297</f>
        <v>196.7777777777778</v>
      </c>
      <c r="S297" s="43">
        <f>N297+R297</f>
        <v>338.77777777777783</v>
      </c>
      <c r="T297" s="45">
        <v>84</v>
      </c>
      <c r="U297" s="45">
        <v>15</v>
      </c>
      <c r="V297" s="43">
        <f>IF(U297 &gt; 0,T297/U297,0)</f>
        <v>5.6</v>
      </c>
      <c r="W297" s="44">
        <v>4</v>
      </c>
      <c r="X297" s="44">
        <v>4</v>
      </c>
    </row>
    <row r="298" spans="1:24" x14ac:dyDescent="0.2">
      <c r="A298" s="37"/>
      <c r="B298" s="37"/>
      <c r="C298" s="37"/>
      <c r="D298" s="37"/>
      <c r="E298" s="41">
        <v>284</v>
      </c>
      <c r="F298" s="42" t="s">
        <v>133</v>
      </c>
      <c r="G298" s="42">
        <v>1936668446</v>
      </c>
      <c r="H298" s="43" t="s">
        <v>620</v>
      </c>
      <c r="I298" s="44" t="s">
        <v>364</v>
      </c>
      <c r="J298" s="44">
        <v>284</v>
      </c>
      <c r="K298" s="43">
        <v>160</v>
      </c>
      <c r="L298" s="43">
        <f>IF(M298 &gt; 0, MAX(M$15:M$347) / M298, 0)</f>
        <v>1</v>
      </c>
      <c r="M298" s="43">
        <v>28</v>
      </c>
      <c r="N298" s="43">
        <f>K298*L298</f>
        <v>160</v>
      </c>
      <c r="O298" s="43">
        <v>146</v>
      </c>
      <c r="P298" s="43">
        <f>IF(Q298 &gt; 0, MAX(Q$15:Q$347) / Q298, 0)</f>
        <v>1.2222222222222223</v>
      </c>
      <c r="Q298" s="43">
        <v>36</v>
      </c>
      <c r="R298" s="43">
        <f>O298*P298</f>
        <v>178.44444444444446</v>
      </c>
      <c r="S298" s="43">
        <f>N298+R298</f>
        <v>338.44444444444446</v>
      </c>
      <c r="T298" s="45">
        <v>85</v>
      </c>
      <c r="U298" s="45">
        <v>14</v>
      </c>
      <c r="V298" s="43">
        <f>IF(U298 &gt; 0,T298/U298,0)</f>
        <v>6.0714285714285712</v>
      </c>
      <c r="W298" s="44">
        <v>6</v>
      </c>
      <c r="X298" s="44">
        <v>3</v>
      </c>
    </row>
    <row r="299" spans="1:24" x14ac:dyDescent="0.2">
      <c r="A299" s="37"/>
      <c r="B299" s="37"/>
      <c r="C299" s="37"/>
      <c r="D299" s="37"/>
      <c r="E299" s="41">
        <v>285</v>
      </c>
      <c r="F299" s="42" t="s">
        <v>244</v>
      </c>
      <c r="G299" s="42">
        <v>1936671751</v>
      </c>
      <c r="H299" s="43" t="s">
        <v>598</v>
      </c>
      <c r="I299" s="44" t="s">
        <v>373</v>
      </c>
      <c r="J299" s="44">
        <v>285</v>
      </c>
      <c r="K299" s="43">
        <v>173</v>
      </c>
      <c r="L299" s="43">
        <f>IF(M299 &gt; 0, MAX(M$15:M$347) / M299, 0)</f>
        <v>1</v>
      </c>
      <c r="M299" s="43">
        <v>28</v>
      </c>
      <c r="N299" s="43">
        <f>K299*L299</f>
        <v>173</v>
      </c>
      <c r="O299" s="43">
        <v>132</v>
      </c>
      <c r="P299" s="43">
        <f>IF(Q299 &gt; 0, MAX(Q$15:Q$347) / Q299, 0)</f>
        <v>1.2222222222222223</v>
      </c>
      <c r="Q299" s="43">
        <v>36</v>
      </c>
      <c r="R299" s="43">
        <f>O299*P299</f>
        <v>161.33333333333334</v>
      </c>
      <c r="S299" s="43">
        <f>N299+R299</f>
        <v>334.33333333333337</v>
      </c>
      <c r="T299" s="45">
        <v>86</v>
      </c>
      <c r="U299" s="45">
        <v>14</v>
      </c>
      <c r="V299" s="43">
        <f>IF(U299 &gt; 0,T299/U299,0)</f>
        <v>6.1428571428571432</v>
      </c>
      <c r="W299" s="44">
        <v>3</v>
      </c>
      <c r="X299" s="44">
        <v>4</v>
      </c>
    </row>
    <row r="300" spans="1:24" x14ac:dyDescent="0.2">
      <c r="A300" s="37"/>
      <c r="B300" s="37"/>
      <c r="C300" s="37"/>
      <c r="D300" s="37"/>
      <c r="E300" s="41">
        <v>286</v>
      </c>
      <c r="F300" s="42" t="s">
        <v>126</v>
      </c>
      <c r="G300" s="42">
        <v>1936668249</v>
      </c>
      <c r="H300" s="43" t="s">
        <v>524</v>
      </c>
      <c r="I300" s="44" t="s">
        <v>361</v>
      </c>
      <c r="J300" s="44">
        <v>286</v>
      </c>
      <c r="K300" s="43">
        <v>161</v>
      </c>
      <c r="L300" s="43">
        <f>IF(M300 &gt; 0, MAX(M$15:M$347) / M300, 0)</f>
        <v>1</v>
      </c>
      <c r="M300" s="43">
        <v>28</v>
      </c>
      <c r="N300" s="43">
        <f>K300*L300</f>
        <v>161</v>
      </c>
      <c r="O300" s="43">
        <v>141</v>
      </c>
      <c r="P300" s="43">
        <f>IF(Q300 &gt; 0, MAX(Q$15:Q$347) / Q300, 0)</f>
        <v>1.2222222222222223</v>
      </c>
      <c r="Q300" s="43">
        <v>36</v>
      </c>
      <c r="R300" s="43">
        <f>O300*P300</f>
        <v>172.33333333333334</v>
      </c>
      <c r="S300" s="43">
        <f>N300+R300</f>
        <v>333.33333333333337</v>
      </c>
      <c r="T300" s="45">
        <v>80</v>
      </c>
      <c r="U300" s="45">
        <v>14</v>
      </c>
      <c r="V300" s="43">
        <f>IF(U300 &gt; 0,T300/U300,0)</f>
        <v>5.7142857142857144</v>
      </c>
      <c r="W300" s="44">
        <v>5</v>
      </c>
      <c r="X300" s="44">
        <v>5</v>
      </c>
    </row>
    <row r="301" spans="1:24" x14ac:dyDescent="0.2">
      <c r="A301" s="37"/>
      <c r="B301" s="37"/>
      <c r="C301" s="37"/>
      <c r="D301" s="37"/>
      <c r="E301" s="41">
        <v>287</v>
      </c>
      <c r="F301" s="42" t="s">
        <v>328</v>
      </c>
      <c r="G301" s="42">
        <v>1941592783</v>
      </c>
      <c r="H301" s="43" t="s">
        <v>371</v>
      </c>
      <c r="I301" s="44" t="s">
        <v>370</v>
      </c>
      <c r="J301" s="44">
        <v>287</v>
      </c>
      <c r="K301" s="43">
        <v>126</v>
      </c>
      <c r="L301" s="43">
        <f>IF(M301 &gt; 0, MAX(M$15:M$347) / M301, 0)</f>
        <v>1.1666666666666667</v>
      </c>
      <c r="M301" s="43">
        <v>24</v>
      </c>
      <c r="N301" s="43">
        <f>K301*L301</f>
        <v>147</v>
      </c>
      <c r="O301" s="43">
        <v>176</v>
      </c>
      <c r="P301" s="43">
        <f>IF(Q301 &gt; 0, MAX(Q$15:Q$347) / Q301, 0)</f>
        <v>1.0476190476190477</v>
      </c>
      <c r="Q301" s="43">
        <v>42</v>
      </c>
      <c r="R301" s="43">
        <f>O301*P301</f>
        <v>184.38095238095238</v>
      </c>
      <c r="S301" s="43">
        <f>N301+R301</f>
        <v>331.38095238095241</v>
      </c>
      <c r="T301" s="45">
        <v>79</v>
      </c>
      <c r="U301" s="45">
        <v>16</v>
      </c>
      <c r="V301" s="43">
        <f>IF(U301 &gt; 0,T301/U301,0)</f>
        <v>4.9375</v>
      </c>
      <c r="W301" s="44">
        <v>5</v>
      </c>
      <c r="X301" s="44">
        <v>4</v>
      </c>
    </row>
    <row r="302" spans="1:24" x14ac:dyDescent="0.2">
      <c r="A302" s="37"/>
      <c r="B302" s="37"/>
      <c r="C302" s="37"/>
      <c r="D302" s="37"/>
      <c r="E302" s="41">
        <v>288</v>
      </c>
      <c r="F302" s="42" t="s">
        <v>179</v>
      </c>
      <c r="G302" s="42">
        <v>1936669841</v>
      </c>
      <c r="H302" s="43" t="s">
        <v>671</v>
      </c>
      <c r="I302" s="44" t="s">
        <v>380</v>
      </c>
      <c r="J302" s="44">
        <v>288</v>
      </c>
      <c r="K302" s="43">
        <v>143</v>
      </c>
      <c r="L302" s="43">
        <f>IF(M302 &gt; 0, MAX(M$15:M$347) / M302, 0)</f>
        <v>1</v>
      </c>
      <c r="M302" s="43">
        <v>28</v>
      </c>
      <c r="N302" s="43">
        <f>K302*L302</f>
        <v>143</v>
      </c>
      <c r="O302" s="43">
        <v>154</v>
      </c>
      <c r="P302" s="43">
        <f>IF(Q302 &gt; 0, MAX(Q$15:Q$347) / Q302, 0)</f>
        <v>1.2222222222222223</v>
      </c>
      <c r="Q302" s="43">
        <v>36</v>
      </c>
      <c r="R302" s="43">
        <f>O302*P302</f>
        <v>188.22222222222223</v>
      </c>
      <c r="S302" s="43">
        <f>N302+R302</f>
        <v>331.22222222222223</v>
      </c>
      <c r="T302" s="45">
        <v>74</v>
      </c>
      <c r="U302" s="45">
        <v>15</v>
      </c>
      <c r="V302" s="43">
        <f>IF(U302 &gt; 0,T302/U302,0)</f>
        <v>4.9333333333333336</v>
      </c>
      <c r="W302" s="44">
        <v>7</v>
      </c>
      <c r="X302" s="44">
        <v>3</v>
      </c>
    </row>
    <row r="303" spans="1:24" x14ac:dyDescent="0.2">
      <c r="A303" s="37"/>
      <c r="B303" s="37"/>
      <c r="C303" s="37"/>
      <c r="D303" s="37"/>
      <c r="E303" s="41">
        <v>289</v>
      </c>
      <c r="F303" s="42" t="s">
        <v>236</v>
      </c>
      <c r="G303" s="42">
        <v>1936671475</v>
      </c>
      <c r="H303" s="43" t="s">
        <v>621</v>
      </c>
      <c r="I303" s="44" t="s">
        <v>364</v>
      </c>
      <c r="J303" s="44">
        <v>289</v>
      </c>
      <c r="K303" s="43">
        <v>155</v>
      </c>
      <c r="L303" s="43">
        <f>IF(M303 &gt; 0, MAX(M$15:M$347) / M303, 0)</f>
        <v>1</v>
      </c>
      <c r="M303" s="43">
        <v>28</v>
      </c>
      <c r="N303" s="43">
        <f>K303*L303</f>
        <v>155</v>
      </c>
      <c r="O303" s="43">
        <v>142</v>
      </c>
      <c r="P303" s="43">
        <f>IF(Q303 &gt; 0, MAX(Q$15:Q$347) / Q303, 0)</f>
        <v>1.2222222222222223</v>
      </c>
      <c r="Q303" s="43">
        <v>36</v>
      </c>
      <c r="R303" s="43">
        <f>O303*P303</f>
        <v>173.55555555555557</v>
      </c>
      <c r="S303" s="43">
        <f>N303+R303</f>
        <v>328.55555555555554</v>
      </c>
      <c r="T303" s="45">
        <v>74</v>
      </c>
      <c r="U303" s="45">
        <v>14</v>
      </c>
      <c r="V303" s="43">
        <f>IF(U303 &gt; 0,T303/U303,0)</f>
        <v>5.2857142857142856</v>
      </c>
      <c r="W303" s="44">
        <v>8</v>
      </c>
      <c r="X303" s="44">
        <v>3</v>
      </c>
    </row>
    <row r="304" spans="1:24" x14ac:dyDescent="0.2">
      <c r="A304" s="37"/>
      <c r="B304" s="37"/>
      <c r="C304" s="37"/>
      <c r="D304" s="37"/>
      <c r="E304" s="41">
        <v>290</v>
      </c>
      <c r="F304" s="42" t="s">
        <v>342</v>
      </c>
      <c r="G304" s="42">
        <v>1946983773</v>
      </c>
      <c r="H304" s="43" t="s">
        <v>381</v>
      </c>
      <c r="I304" s="44" t="s">
        <v>380</v>
      </c>
      <c r="J304" s="44">
        <v>290</v>
      </c>
      <c r="K304" s="43">
        <v>146</v>
      </c>
      <c r="L304" s="43">
        <f>IF(M304 &gt; 0, MAX(M$15:M$347) / M304, 0)</f>
        <v>1</v>
      </c>
      <c r="M304" s="43">
        <v>28</v>
      </c>
      <c r="N304" s="43">
        <f>K304*L304</f>
        <v>146</v>
      </c>
      <c r="O304" s="43">
        <v>148</v>
      </c>
      <c r="P304" s="43">
        <f>IF(Q304 &gt; 0, MAX(Q$15:Q$347) / Q304, 0)</f>
        <v>1.2222222222222223</v>
      </c>
      <c r="Q304" s="43">
        <v>36</v>
      </c>
      <c r="R304" s="43">
        <f>O304*P304</f>
        <v>180.88888888888891</v>
      </c>
      <c r="S304" s="43">
        <f>N304+R304</f>
        <v>326.88888888888891</v>
      </c>
      <c r="T304" s="45">
        <v>73</v>
      </c>
      <c r="U304" s="45">
        <v>15</v>
      </c>
      <c r="V304" s="43">
        <f>IF(U304 &gt; 0,T304/U304,0)</f>
        <v>4.8666666666666663</v>
      </c>
      <c r="W304" s="44">
        <v>9</v>
      </c>
      <c r="X304" s="44">
        <v>4</v>
      </c>
    </row>
    <row r="305" spans="1:24" x14ac:dyDescent="0.2">
      <c r="A305" s="37"/>
      <c r="B305" s="37"/>
      <c r="C305" s="37"/>
      <c r="D305" s="37"/>
      <c r="E305" s="41">
        <v>291</v>
      </c>
      <c r="F305" s="42" t="s">
        <v>345</v>
      </c>
      <c r="G305" s="42">
        <v>1947060323</v>
      </c>
      <c r="H305" s="43" t="s">
        <v>387</v>
      </c>
      <c r="I305" s="44" t="s">
        <v>386</v>
      </c>
      <c r="J305" s="44">
        <v>291</v>
      </c>
      <c r="K305" s="43">
        <v>152</v>
      </c>
      <c r="L305" s="43">
        <f>IF(M305 &gt; 0, MAX(M$15:M$347) / M305, 0)</f>
        <v>1</v>
      </c>
      <c r="M305" s="43">
        <v>28</v>
      </c>
      <c r="N305" s="43">
        <f>K305*L305</f>
        <v>152</v>
      </c>
      <c r="O305" s="43">
        <v>142</v>
      </c>
      <c r="P305" s="43">
        <f>IF(Q305 &gt; 0, MAX(Q$15:Q$347) / Q305, 0)</f>
        <v>1.2222222222222223</v>
      </c>
      <c r="Q305" s="43">
        <v>36</v>
      </c>
      <c r="R305" s="43">
        <f>O305*P305</f>
        <v>173.55555555555557</v>
      </c>
      <c r="S305" s="43">
        <f>N305+R305</f>
        <v>325.55555555555554</v>
      </c>
      <c r="T305" s="45">
        <v>73</v>
      </c>
      <c r="U305" s="45">
        <v>15</v>
      </c>
      <c r="V305" s="43">
        <f>IF(U305 &gt; 0,T305/U305,0)</f>
        <v>4.8666666666666663</v>
      </c>
      <c r="W305" s="44">
        <v>4</v>
      </c>
      <c r="X305" s="44">
        <v>6</v>
      </c>
    </row>
    <row r="306" spans="1:24" x14ac:dyDescent="0.2">
      <c r="A306" s="37"/>
      <c r="B306" s="37"/>
      <c r="C306" s="37"/>
      <c r="D306" s="37"/>
      <c r="E306" s="41">
        <v>292</v>
      </c>
      <c r="F306" s="42" t="s">
        <v>330</v>
      </c>
      <c r="G306" s="42">
        <v>1941592817</v>
      </c>
      <c r="H306" s="43" t="s">
        <v>451</v>
      </c>
      <c r="I306" s="44" t="s">
        <v>364</v>
      </c>
      <c r="J306" s="44">
        <v>292</v>
      </c>
      <c r="K306" s="43">
        <v>165</v>
      </c>
      <c r="L306" s="43">
        <f>IF(M306 &gt; 0, MAX(M$15:M$347) / M306, 0)</f>
        <v>1</v>
      </c>
      <c r="M306" s="43">
        <v>28</v>
      </c>
      <c r="N306" s="43">
        <f>K306*L306</f>
        <v>165</v>
      </c>
      <c r="O306" s="43">
        <v>131</v>
      </c>
      <c r="P306" s="43">
        <f>IF(Q306 &gt; 0, MAX(Q$15:Q$347) / Q306, 0)</f>
        <v>1.2222222222222223</v>
      </c>
      <c r="Q306" s="43">
        <v>36</v>
      </c>
      <c r="R306" s="43">
        <f>O306*P306</f>
        <v>160.11111111111111</v>
      </c>
      <c r="S306" s="43">
        <f>N306+R306</f>
        <v>325.11111111111109</v>
      </c>
      <c r="T306" s="45">
        <v>77</v>
      </c>
      <c r="U306" s="45">
        <v>14</v>
      </c>
      <c r="V306" s="43">
        <f>IF(U306 &gt; 0,T306/U306,0)</f>
        <v>5.5</v>
      </c>
      <c r="W306" s="44">
        <v>1</v>
      </c>
      <c r="X306" s="44">
        <v>5</v>
      </c>
    </row>
    <row r="307" spans="1:24" x14ac:dyDescent="0.2">
      <c r="A307" s="37"/>
      <c r="B307" s="37"/>
      <c r="C307" s="37"/>
      <c r="D307" s="37"/>
      <c r="E307" s="41">
        <v>293</v>
      </c>
      <c r="F307" s="42" t="s">
        <v>223</v>
      </c>
      <c r="G307" s="42">
        <v>1936671057</v>
      </c>
      <c r="H307" s="43" t="s">
        <v>571</v>
      </c>
      <c r="I307" s="44" t="s">
        <v>366</v>
      </c>
      <c r="J307" s="44">
        <v>293</v>
      </c>
      <c r="K307" s="43">
        <v>134</v>
      </c>
      <c r="L307" s="43">
        <f>IF(M307 &gt; 0, MAX(M$15:M$347) / M307, 0)</f>
        <v>1</v>
      </c>
      <c r="M307" s="43">
        <v>28</v>
      </c>
      <c r="N307" s="43">
        <f>K307*L307</f>
        <v>134</v>
      </c>
      <c r="O307" s="43">
        <v>155</v>
      </c>
      <c r="P307" s="43">
        <f>IF(Q307 &gt; 0, MAX(Q$15:Q$347) / Q307, 0)</f>
        <v>1.2222222222222223</v>
      </c>
      <c r="Q307" s="43">
        <v>36</v>
      </c>
      <c r="R307" s="43">
        <f>O307*P307</f>
        <v>189.44444444444446</v>
      </c>
      <c r="S307" s="43">
        <f>N307+R307</f>
        <v>323.44444444444446</v>
      </c>
      <c r="T307" s="45">
        <v>77</v>
      </c>
      <c r="U307" s="45">
        <v>15</v>
      </c>
      <c r="V307" s="43">
        <f>IF(U307 &gt; 0,T307/U307,0)</f>
        <v>5.1333333333333337</v>
      </c>
      <c r="W307" s="44">
        <v>8</v>
      </c>
      <c r="X307" s="44">
        <v>2</v>
      </c>
    </row>
    <row r="308" spans="1:24" x14ac:dyDescent="0.2">
      <c r="A308" s="37"/>
      <c r="B308" s="37"/>
      <c r="C308" s="37"/>
      <c r="D308" s="37"/>
      <c r="E308" s="41">
        <v>294</v>
      </c>
      <c r="F308" s="42" t="s">
        <v>29</v>
      </c>
      <c r="G308" s="42">
        <v>1936360640</v>
      </c>
      <c r="H308" s="43" t="s">
        <v>367</v>
      </c>
      <c r="I308" s="44" t="s">
        <v>366</v>
      </c>
      <c r="J308" s="44">
        <v>294</v>
      </c>
      <c r="K308" s="43">
        <v>115</v>
      </c>
      <c r="L308" s="43">
        <f>IF(M308 &gt; 0, MAX(M$15:M$347) / M308, 0)</f>
        <v>1</v>
      </c>
      <c r="M308" s="43">
        <v>28</v>
      </c>
      <c r="N308" s="43">
        <f>K308*L308</f>
        <v>115</v>
      </c>
      <c r="O308" s="43">
        <v>170</v>
      </c>
      <c r="P308" s="43">
        <f>IF(Q308 &gt; 0, MAX(Q$15:Q$347) / Q308, 0)</f>
        <v>1.2222222222222223</v>
      </c>
      <c r="Q308" s="43">
        <v>36</v>
      </c>
      <c r="R308" s="43">
        <f>O308*P308</f>
        <v>207.7777777777778</v>
      </c>
      <c r="S308" s="43">
        <f>N308+R308</f>
        <v>322.77777777777783</v>
      </c>
      <c r="T308" s="45">
        <v>77</v>
      </c>
      <c r="U308" s="45">
        <v>15</v>
      </c>
      <c r="V308" s="43">
        <f>IF(U308 &gt; 0,T308/U308,0)</f>
        <v>5.1333333333333337</v>
      </c>
      <c r="W308" s="44">
        <v>6</v>
      </c>
      <c r="X308" s="44">
        <v>4</v>
      </c>
    </row>
    <row r="309" spans="1:24" x14ac:dyDescent="0.2">
      <c r="A309" s="37"/>
      <c r="B309" s="37"/>
      <c r="C309" s="37"/>
      <c r="D309" s="37"/>
      <c r="E309" s="41">
        <v>295</v>
      </c>
      <c r="F309" s="42" t="s">
        <v>351</v>
      </c>
      <c r="G309" s="42">
        <v>1950828929</v>
      </c>
      <c r="H309" s="43" t="s">
        <v>392</v>
      </c>
      <c r="I309" s="44" t="s">
        <v>386</v>
      </c>
      <c r="J309" s="44">
        <v>295</v>
      </c>
      <c r="K309" s="43">
        <v>140</v>
      </c>
      <c r="L309" s="43">
        <f>IF(M309 &gt; 0, MAX(M$15:M$347) / M309, 0)</f>
        <v>1</v>
      </c>
      <c r="M309" s="43">
        <v>28</v>
      </c>
      <c r="N309" s="43">
        <f>K309*L309</f>
        <v>140</v>
      </c>
      <c r="O309" s="43">
        <v>144</v>
      </c>
      <c r="P309" s="43">
        <f>IF(Q309 &gt; 0, MAX(Q$15:Q$347) / Q309, 0)</f>
        <v>1.2222222222222223</v>
      </c>
      <c r="Q309" s="43">
        <v>36</v>
      </c>
      <c r="R309" s="43">
        <f>O309*P309</f>
        <v>176</v>
      </c>
      <c r="S309" s="43">
        <f>N309+R309</f>
        <v>316</v>
      </c>
      <c r="T309" s="45">
        <v>68</v>
      </c>
      <c r="U309" s="45">
        <v>14</v>
      </c>
      <c r="V309" s="43">
        <f>IF(U309 &gt; 0,T309/U309,0)</f>
        <v>4.8571428571428568</v>
      </c>
      <c r="W309" s="44">
        <v>8</v>
      </c>
      <c r="X309" s="44">
        <v>4</v>
      </c>
    </row>
    <row r="310" spans="1:24" x14ac:dyDescent="0.2">
      <c r="A310" s="37"/>
      <c r="B310" s="37"/>
      <c r="C310" s="37"/>
      <c r="D310" s="37"/>
      <c r="E310" s="41">
        <v>296</v>
      </c>
      <c r="F310" s="42" t="s">
        <v>177</v>
      </c>
      <c r="G310" s="42">
        <v>1936669786</v>
      </c>
      <c r="H310" s="43" t="s">
        <v>433</v>
      </c>
      <c r="I310" s="44" t="s">
        <v>370</v>
      </c>
      <c r="J310" s="44">
        <v>296</v>
      </c>
      <c r="K310" s="43">
        <v>150</v>
      </c>
      <c r="L310" s="43">
        <f>IF(M310 &gt; 0, MAX(M$15:M$347) / M310, 0)</f>
        <v>1</v>
      </c>
      <c r="M310" s="43">
        <v>28</v>
      </c>
      <c r="N310" s="43">
        <f>K310*L310</f>
        <v>150</v>
      </c>
      <c r="O310" s="43">
        <v>134</v>
      </c>
      <c r="P310" s="43">
        <f>IF(Q310 &gt; 0, MAX(Q$15:Q$347) / Q310, 0)</f>
        <v>1.2222222222222223</v>
      </c>
      <c r="Q310" s="43">
        <v>36</v>
      </c>
      <c r="R310" s="43">
        <f>O310*P310</f>
        <v>163.7777777777778</v>
      </c>
      <c r="S310" s="43">
        <f>N310+R310</f>
        <v>313.77777777777783</v>
      </c>
      <c r="T310" s="45">
        <v>73</v>
      </c>
      <c r="U310" s="45">
        <v>14</v>
      </c>
      <c r="V310" s="43">
        <f>IF(U310 &gt; 0,T310/U310,0)</f>
        <v>5.2142857142857144</v>
      </c>
      <c r="W310" s="44">
        <v>9</v>
      </c>
      <c r="X310" s="44">
        <v>3</v>
      </c>
    </row>
    <row r="311" spans="1:24" x14ac:dyDescent="0.2">
      <c r="A311" s="37"/>
      <c r="B311" s="37"/>
      <c r="C311" s="37"/>
      <c r="D311" s="37"/>
      <c r="E311" s="41">
        <v>297</v>
      </c>
      <c r="F311" s="42" t="s">
        <v>248</v>
      </c>
      <c r="G311" s="42">
        <v>1936671918</v>
      </c>
      <c r="H311" s="43" t="s">
        <v>563</v>
      </c>
      <c r="I311" s="44" t="s">
        <v>357</v>
      </c>
      <c r="J311" s="44">
        <v>297</v>
      </c>
      <c r="K311" s="43">
        <v>172</v>
      </c>
      <c r="L311" s="43">
        <f>IF(M311 &gt; 0, MAX(M$15:M$347) / M311, 0)</f>
        <v>1</v>
      </c>
      <c r="M311" s="43">
        <v>28</v>
      </c>
      <c r="N311" s="43">
        <f>K311*L311</f>
        <v>172</v>
      </c>
      <c r="O311" s="43">
        <v>115</v>
      </c>
      <c r="P311" s="43">
        <f>IF(Q311 &gt; 0, MAX(Q$15:Q$347) / Q311, 0)</f>
        <v>1.2222222222222223</v>
      </c>
      <c r="Q311" s="43">
        <v>36</v>
      </c>
      <c r="R311" s="43">
        <f>O311*P311</f>
        <v>140.55555555555557</v>
      </c>
      <c r="S311" s="43">
        <f>N311+R311</f>
        <v>312.55555555555554</v>
      </c>
      <c r="T311" s="45">
        <v>78</v>
      </c>
      <c r="U311" s="45">
        <v>14</v>
      </c>
      <c r="V311" s="43">
        <f>IF(U311 &gt; 0,T311/U311,0)</f>
        <v>5.5714285714285712</v>
      </c>
      <c r="W311" s="44">
        <v>4</v>
      </c>
      <c r="X311" s="44">
        <v>4</v>
      </c>
    </row>
    <row r="312" spans="1:24" x14ac:dyDescent="0.2">
      <c r="A312" s="37"/>
      <c r="B312" s="37"/>
      <c r="C312" s="37"/>
      <c r="D312" s="37"/>
      <c r="E312" s="41">
        <v>298</v>
      </c>
      <c r="F312" s="42" t="s">
        <v>128</v>
      </c>
      <c r="G312" s="42">
        <v>1936668299</v>
      </c>
      <c r="H312" s="43" t="s">
        <v>589</v>
      </c>
      <c r="I312" s="44" t="s">
        <v>364</v>
      </c>
      <c r="J312" s="44">
        <v>298</v>
      </c>
      <c r="K312" s="43">
        <v>178</v>
      </c>
      <c r="L312" s="43">
        <f>IF(M312 &gt; 0, MAX(M$15:M$347) / M312, 0)</f>
        <v>1</v>
      </c>
      <c r="M312" s="43">
        <v>28</v>
      </c>
      <c r="N312" s="43">
        <f>K312*L312</f>
        <v>178</v>
      </c>
      <c r="O312" s="43">
        <v>110</v>
      </c>
      <c r="P312" s="43">
        <f>IF(Q312 &gt; 0, MAX(Q$15:Q$347) / Q312, 0)</f>
        <v>1.2222222222222223</v>
      </c>
      <c r="Q312" s="43">
        <v>36</v>
      </c>
      <c r="R312" s="43">
        <f>O312*P312</f>
        <v>134.44444444444446</v>
      </c>
      <c r="S312" s="43">
        <f>N312+R312</f>
        <v>312.44444444444446</v>
      </c>
      <c r="T312" s="45">
        <v>80</v>
      </c>
      <c r="U312" s="45">
        <v>15</v>
      </c>
      <c r="V312" s="43">
        <f>IF(U312 &gt; 0,T312/U312,0)</f>
        <v>5.333333333333333</v>
      </c>
      <c r="W312" s="44">
        <v>5</v>
      </c>
      <c r="X312" s="44">
        <v>5</v>
      </c>
    </row>
    <row r="313" spans="1:24" x14ac:dyDescent="0.2">
      <c r="A313" s="37"/>
      <c r="B313" s="37"/>
      <c r="C313" s="37"/>
      <c r="D313" s="37"/>
      <c r="E313" s="41">
        <v>299</v>
      </c>
      <c r="F313" s="42" t="s">
        <v>356</v>
      </c>
      <c r="G313" s="42">
        <v>2102728482</v>
      </c>
      <c r="H313" s="43" t="s">
        <v>396</v>
      </c>
      <c r="I313" s="44" t="s">
        <v>373</v>
      </c>
      <c r="J313" s="44">
        <v>299</v>
      </c>
      <c r="K313" s="43">
        <v>113</v>
      </c>
      <c r="L313" s="43">
        <f>IF(M313 &gt; 0, MAX(M$15:M$347) / M313, 0)</f>
        <v>1</v>
      </c>
      <c r="M313" s="43">
        <v>28</v>
      </c>
      <c r="N313" s="43">
        <f>K313*L313</f>
        <v>113</v>
      </c>
      <c r="O313" s="43">
        <v>162</v>
      </c>
      <c r="P313" s="43">
        <f>IF(Q313 &gt; 0, MAX(Q$15:Q$347) / Q313, 0)</f>
        <v>1.2222222222222223</v>
      </c>
      <c r="Q313" s="43">
        <v>36</v>
      </c>
      <c r="R313" s="43">
        <f>O313*P313</f>
        <v>198.00000000000003</v>
      </c>
      <c r="S313" s="43">
        <f>N313+R313</f>
        <v>311</v>
      </c>
      <c r="T313" s="45">
        <v>69</v>
      </c>
      <c r="U313" s="45">
        <v>13</v>
      </c>
      <c r="V313" s="43">
        <f>IF(U313 &gt; 0,T313/U313,0)</f>
        <v>5.3076923076923075</v>
      </c>
      <c r="W313" s="44">
        <v>10</v>
      </c>
      <c r="X313" s="44">
        <v>2</v>
      </c>
    </row>
    <row r="314" spans="1:24" x14ac:dyDescent="0.2">
      <c r="A314" s="37"/>
      <c r="B314" s="37"/>
      <c r="C314" s="37"/>
      <c r="D314" s="37"/>
      <c r="E314" s="41">
        <v>300</v>
      </c>
      <c r="F314" s="42" t="s">
        <v>99</v>
      </c>
      <c r="G314" s="42">
        <v>1936681608</v>
      </c>
      <c r="H314" s="43" t="s">
        <v>549</v>
      </c>
      <c r="I314" s="44" t="s">
        <v>386</v>
      </c>
      <c r="J314" s="44">
        <v>300</v>
      </c>
      <c r="K314" s="43">
        <v>137</v>
      </c>
      <c r="L314" s="43">
        <f>IF(M314 &gt; 0, MAX(M$15:M$347) / M314, 0)</f>
        <v>1</v>
      </c>
      <c r="M314" s="43">
        <v>28</v>
      </c>
      <c r="N314" s="43">
        <f>K314*L314</f>
        <v>137</v>
      </c>
      <c r="O314" s="43">
        <v>142</v>
      </c>
      <c r="P314" s="43">
        <f>IF(Q314 &gt; 0, MAX(Q$15:Q$347) / Q314, 0)</f>
        <v>1.2222222222222223</v>
      </c>
      <c r="Q314" s="43">
        <v>36</v>
      </c>
      <c r="R314" s="43">
        <f>O314*P314</f>
        <v>173.55555555555557</v>
      </c>
      <c r="S314" s="43">
        <f>N314+R314</f>
        <v>310.55555555555554</v>
      </c>
      <c r="T314" s="45">
        <v>75</v>
      </c>
      <c r="U314" s="45">
        <v>15</v>
      </c>
      <c r="V314" s="43">
        <f>IF(U314 &gt; 0,T314/U314,0)</f>
        <v>5</v>
      </c>
      <c r="W314" s="44">
        <v>6</v>
      </c>
      <c r="X314" s="44">
        <v>5</v>
      </c>
    </row>
    <row r="315" spans="1:24" x14ac:dyDescent="0.2">
      <c r="A315" s="37"/>
      <c r="B315" s="37"/>
      <c r="C315" s="37"/>
      <c r="D315" s="37"/>
      <c r="E315" s="41">
        <v>301</v>
      </c>
      <c r="F315" s="42" t="s">
        <v>164</v>
      </c>
      <c r="G315" s="42">
        <v>1936669409</v>
      </c>
      <c r="H315" s="43" t="s">
        <v>519</v>
      </c>
      <c r="I315" s="44" t="s">
        <v>373</v>
      </c>
      <c r="J315" s="44">
        <v>301</v>
      </c>
      <c r="K315" s="43">
        <v>137</v>
      </c>
      <c r="L315" s="43">
        <f>IF(M315 &gt; 0, MAX(M$15:M$347) / M315, 0)</f>
        <v>1</v>
      </c>
      <c r="M315" s="43">
        <v>28</v>
      </c>
      <c r="N315" s="43">
        <f>K315*L315</f>
        <v>137</v>
      </c>
      <c r="O315" s="43">
        <v>142</v>
      </c>
      <c r="P315" s="43">
        <f>IF(Q315 &gt; 0, MAX(Q$15:Q$347) / Q315, 0)</f>
        <v>1.2222222222222223</v>
      </c>
      <c r="Q315" s="43">
        <v>36</v>
      </c>
      <c r="R315" s="43">
        <f>O315*P315</f>
        <v>173.55555555555557</v>
      </c>
      <c r="S315" s="43">
        <f>N315+R315</f>
        <v>310.55555555555554</v>
      </c>
      <c r="T315" s="45">
        <v>75</v>
      </c>
      <c r="U315" s="45">
        <v>14</v>
      </c>
      <c r="V315" s="43">
        <f>IF(U315 &gt; 0,T315/U315,0)</f>
        <v>5.3571428571428568</v>
      </c>
      <c r="W315" s="44">
        <v>8</v>
      </c>
      <c r="X315" s="44">
        <v>3</v>
      </c>
    </row>
    <row r="316" spans="1:24" x14ac:dyDescent="0.2">
      <c r="A316" s="37"/>
      <c r="B316" s="37"/>
      <c r="C316" s="37"/>
      <c r="D316" s="37"/>
      <c r="E316" s="41">
        <v>302</v>
      </c>
      <c r="F316" s="42" t="s">
        <v>192</v>
      </c>
      <c r="G316" s="42">
        <v>1940120206</v>
      </c>
      <c r="H316" s="43" t="s">
        <v>453</v>
      </c>
      <c r="I316" s="44" t="s">
        <v>366</v>
      </c>
      <c r="J316" s="44">
        <v>302</v>
      </c>
      <c r="K316" s="43">
        <v>141</v>
      </c>
      <c r="L316" s="43">
        <f>IF(M316 &gt; 0, MAX(M$15:M$347) / M316, 0)</f>
        <v>1</v>
      </c>
      <c r="M316" s="43">
        <v>28</v>
      </c>
      <c r="N316" s="43">
        <f>K316*L316</f>
        <v>141</v>
      </c>
      <c r="O316" s="43">
        <v>137</v>
      </c>
      <c r="P316" s="43">
        <f>IF(Q316 &gt; 0, MAX(Q$15:Q$347) / Q316, 0)</f>
        <v>1.2222222222222223</v>
      </c>
      <c r="Q316" s="43">
        <v>36</v>
      </c>
      <c r="R316" s="43">
        <f>O316*P316</f>
        <v>167.44444444444446</v>
      </c>
      <c r="S316" s="43">
        <f>N316+R316</f>
        <v>308.44444444444446</v>
      </c>
      <c r="T316" s="45">
        <v>75</v>
      </c>
      <c r="U316" s="45">
        <v>15</v>
      </c>
      <c r="V316" s="43">
        <f>IF(U316 &gt; 0,T316/U316,0)</f>
        <v>5</v>
      </c>
      <c r="W316" s="44">
        <v>5</v>
      </c>
      <c r="X316" s="44">
        <v>5</v>
      </c>
    </row>
    <row r="317" spans="1:24" x14ac:dyDescent="0.2">
      <c r="A317" s="37"/>
      <c r="B317" s="37"/>
      <c r="C317" s="37"/>
      <c r="D317" s="37"/>
      <c r="E317" s="41">
        <v>303</v>
      </c>
      <c r="F317" s="42" t="s">
        <v>27</v>
      </c>
      <c r="G317" s="42">
        <v>1936360606</v>
      </c>
      <c r="H317" s="43" t="s">
        <v>362</v>
      </c>
      <c r="I317" s="44" t="s">
        <v>361</v>
      </c>
      <c r="J317" s="44">
        <v>303</v>
      </c>
      <c r="K317" s="43">
        <v>140</v>
      </c>
      <c r="L317" s="43">
        <f>IF(M317 &gt; 0, MAX(M$15:M$347) / M317, 0)</f>
        <v>1</v>
      </c>
      <c r="M317" s="43">
        <v>28</v>
      </c>
      <c r="N317" s="43">
        <f>K317*L317</f>
        <v>140</v>
      </c>
      <c r="O317" s="43">
        <v>134</v>
      </c>
      <c r="P317" s="43">
        <f>IF(Q317 &gt; 0, MAX(Q$15:Q$347) / Q317, 0)</f>
        <v>1.2222222222222223</v>
      </c>
      <c r="Q317" s="43">
        <v>36</v>
      </c>
      <c r="R317" s="43">
        <f>O317*P317</f>
        <v>163.7777777777778</v>
      </c>
      <c r="S317" s="43">
        <f>N317+R317</f>
        <v>303.77777777777783</v>
      </c>
      <c r="T317" s="45">
        <v>68</v>
      </c>
      <c r="U317" s="45">
        <v>15</v>
      </c>
      <c r="V317" s="43">
        <f>IF(U317 &gt; 0,T317/U317,0)</f>
        <v>4.5333333333333332</v>
      </c>
      <c r="W317" s="44">
        <v>6</v>
      </c>
      <c r="X317" s="44">
        <v>7</v>
      </c>
    </row>
    <row r="318" spans="1:24" x14ac:dyDescent="0.2">
      <c r="A318" s="37"/>
      <c r="B318" s="37"/>
      <c r="C318" s="37"/>
      <c r="D318" s="37"/>
      <c r="E318" s="41">
        <v>304</v>
      </c>
      <c r="F318" s="42" t="s">
        <v>354</v>
      </c>
      <c r="G318" s="42">
        <v>2122739519</v>
      </c>
      <c r="H318" s="43" t="s">
        <v>397</v>
      </c>
      <c r="I318" s="44" t="s">
        <v>376</v>
      </c>
      <c r="J318" s="44">
        <v>304</v>
      </c>
      <c r="K318" s="43">
        <v>96</v>
      </c>
      <c r="L318" s="43">
        <f>IF(M318 &gt; 0, MAX(M$15:M$347) / M318, 0)</f>
        <v>1</v>
      </c>
      <c r="M318" s="43">
        <v>28</v>
      </c>
      <c r="N318" s="43">
        <f>K318*L318</f>
        <v>96</v>
      </c>
      <c r="O318" s="43">
        <v>170</v>
      </c>
      <c r="P318" s="43">
        <f>IF(Q318 &gt; 0, MAX(Q$15:Q$347) / Q318, 0)</f>
        <v>1.2222222222222223</v>
      </c>
      <c r="Q318" s="43">
        <v>36</v>
      </c>
      <c r="R318" s="43">
        <f>O318*P318</f>
        <v>207.7777777777778</v>
      </c>
      <c r="S318" s="43">
        <f>N318+R318</f>
        <v>303.77777777777783</v>
      </c>
      <c r="T318" s="45">
        <v>61</v>
      </c>
      <c r="U318" s="45">
        <v>12</v>
      </c>
      <c r="V318" s="43">
        <f>IF(U318 &gt; 0,T318/U318,0)</f>
        <v>5.083333333333333</v>
      </c>
      <c r="W318" s="44">
        <v>7</v>
      </c>
      <c r="X318" s="44">
        <v>2</v>
      </c>
    </row>
    <row r="319" spans="1:24" x14ac:dyDescent="0.2">
      <c r="A319" s="37"/>
      <c r="B319" s="37"/>
      <c r="C319" s="37"/>
      <c r="D319" s="37"/>
      <c r="E319" s="41">
        <v>305</v>
      </c>
      <c r="F319" s="42" t="s">
        <v>254</v>
      </c>
      <c r="G319" s="42">
        <v>1936672167</v>
      </c>
      <c r="H319" s="43" t="s">
        <v>541</v>
      </c>
      <c r="I319" s="44" t="s">
        <v>418</v>
      </c>
      <c r="J319" s="44">
        <v>305</v>
      </c>
      <c r="K319" s="43">
        <v>129</v>
      </c>
      <c r="L319" s="43">
        <f>IF(M319 &gt; 0, MAX(M$15:M$347) / M319, 0)</f>
        <v>1</v>
      </c>
      <c r="M319" s="43">
        <v>28</v>
      </c>
      <c r="N319" s="43">
        <f>K319*L319</f>
        <v>129</v>
      </c>
      <c r="O319" s="43">
        <v>141</v>
      </c>
      <c r="P319" s="43">
        <f>IF(Q319 &gt; 0, MAX(Q$15:Q$347) / Q319, 0)</f>
        <v>1.2222222222222223</v>
      </c>
      <c r="Q319" s="43">
        <v>36</v>
      </c>
      <c r="R319" s="43">
        <f>O319*P319</f>
        <v>172.33333333333334</v>
      </c>
      <c r="S319" s="43">
        <f>N319+R319</f>
        <v>301.33333333333337</v>
      </c>
      <c r="T319" s="45">
        <v>73</v>
      </c>
      <c r="U319" s="45">
        <v>14</v>
      </c>
      <c r="V319" s="43">
        <f>IF(U319 &gt; 0,T319/U319,0)</f>
        <v>5.2142857142857144</v>
      </c>
      <c r="W319" s="44">
        <v>6</v>
      </c>
      <c r="X319" s="44">
        <v>3</v>
      </c>
    </row>
    <row r="320" spans="1:24" x14ac:dyDescent="0.2">
      <c r="A320" s="37"/>
      <c r="B320" s="37"/>
      <c r="C320" s="37"/>
      <c r="D320" s="37"/>
      <c r="E320" s="41">
        <v>306</v>
      </c>
      <c r="F320" s="42" t="s">
        <v>150</v>
      </c>
      <c r="G320" s="42">
        <v>1936668970</v>
      </c>
      <c r="H320" s="43" t="s">
        <v>579</v>
      </c>
      <c r="I320" s="44" t="s">
        <v>376</v>
      </c>
      <c r="J320" s="44">
        <v>306</v>
      </c>
      <c r="K320" s="43">
        <v>161</v>
      </c>
      <c r="L320" s="43">
        <f>IF(M320 &gt; 0, MAX(M$15:M$347) / M320, 0)</f>
        <v>1</v>
      </c>
      <c r="M320" s="43">
        <v>28</v>
      </c>
      <c r="N320" s="43">
        <f>K320*L320</f>
        <v>161</v>
      </c>
      <c r="O320" s="43">
        <v>111</v>
      </c>
      <c r="P320" s="43">
        <f>IF(Q320 &gt; 0, MAX(Q$15:Q$347) / Q320, 0)</f>
        <v>1.2222222222222223</v>
      </c>
      <c r="Q320" s="43">
        <v>36</v>
      </c>
      <c r="R320" s="43">
        <f>O320*P320</f>
        <v>135.66666666666669</v>
      </c>
      <c r="S320" s="43">
        <f>N320+R320</f>
        <v>296.66666666666669</v>
      </c>
      <c r="T320" s="45">
        <v>74</v>
      </c>
      <c r="U320" s="45">
        <v>14</v>
      </c>
      <c r="V320" s="43">
        <f>IF(U320 &gt; 0,T320/U320,0)</f>
        <v>5.2857142857142856</v>
      </c>
      <c r="W320" s="44">
        <v>7</v>
      </c>
      <c r="X320" s="44">
        <v>5</v>
      </c>
    </row>
    <row r="321" spans="1:24" x14ac:dyDescent="0.2">
      <c r="A321" s="37"/>
      <c r="B321" s="37"/>
      <c r="C321" s="37"/>
      <c r="D321" s="37"/>
      <c r="E321" s="41">
        <v>307</v>
      </c>
      <c r="F321" s="42" t="s">
        <v>239</v>
      </c>
      <c r="G321" s="42">
        <v>1936671585</v>
      </c>
      <c r="H321" s="43" t="s">
        <v>618</v>
      </c>
      <c r="I321" s="44" t="s">
        <v>361</v>
      </c>
      <c r="J321" s="44">
        <v>307</v>
      </c>
      <c r="K321" s="43">
        <v>117</v>
      </c>
      <c r="L321" s="43">
        <f>IF(M321 &gt; 0, MAX(M$15:M$347) / M321, 0)</f>
        <v>1</v>
      </c>
      <c r="M321" s="43">
        <v>28</v>
      </c>
      <c r="N321" s="43">
        <f>K321*L321</f>
        <v>117</v>
      </c>
      <c r="O321" s="43">
        <v>146</v>
      </c>
      <c r="P321" s="43">
        <f>IF(Q321 &gt; 0, MAX(Q$15:Q$347) / Q321, 0)</f>
        <v>1.2222222222222223</v>
      </c>
      <c r="Q321" s="43">
        <v>36</v>
      </c>
      <c r="R321" s="43">
        <f>O321*P321</f>
        <v>178.44444444444446</v>
      </c>
      <c r="S321" s="43">
        <f>N321+R321</f>
        <v>295.44444444444446</v>
      </c>
      <c r="T321" s="45">
        <v>71</v>
      </c>
      <c r="U321" s="45">
        <v>15</v>
      </c>
      <c r="V321" s="43">
        <f>IF(U321 &gt; 0,T321/U321,0)</f>
        <v>4.7333333333333334</v>
      </c>
      <c r="W321" s="44">
        <v>5</v>
      </c>
      <c r="X321" s="44">
        <v>6</v>
      </c>
    </row>
    <row r="322" spans="1:24" x14ac:dyDescent="0.2">
      <c r="A322" s="37"/>
      <c r="B322" s="37"/>
      <c r="C322" s="37"/>
      <c r="D322" s="37"/>
      <c r="E322" s="41">
        <v>308</v>
      </c>
      <c r="F322" s="42" t="s">
        <v>32</v>
      </c>
      <c r="G322" s="42">
        <v>1936360691</v>
      </c>
      <c r="H322" s="43" t="s">
        <v>454</v>
      </c>
      <c r="I322" s="44" t="s">
        <v>370</v>
      </c>
      <c r="J322" s="44">
        <v>308</v>
      </c>
      <c r="K322" s="43">
        <v>149</v>
      </c>
      <c r="L322" s="43">
        <f>IF(M322 &gt; 0, MAX(M$15:M$347) / M322, 0)</f>
        <v>1</v>
      </c>
      <c r="M322" s="43">
        <v>28</v>
      </c>
      <c r="N322" s="43">
        <f>K322*L322</f>
        <v>149</v>
      </c>
      <c r="O322" s="43">
        <v>119</v>
      </c>
      <c r="P322" s="43">
        <f>IF(Q322 &gt; 0, MAX(Q$15:Q$347) / Q322, 0)</f>
        <v>1.2222222222222223</v>
      </c>
      <c r="Q322" s="43">
        <v>36</v>
      </c>
      <c r="R322" s="43">
        <f>O322*P322</f>
        <v>145.44444444444446</v>
      </c>
      <c r="S322" s="43">
        <f>N322+R322</f>
        <v>294.44444444444446</v>
      </c>
      <c r="T322" s="45">
        <v>68</v>
      </c>
      <c r="U322" s="45">
        <v>15</v>
      </c>
      <c r="V322" s="43">
        <f>IF(U322 &gt; 0,T322/U322,0)</f>
        <v>4.5333333333333332</v>
      </c>
      <c r="W322" s="44">
        <v>9</v>
      </c>
      <c r="X322" s="44">
        <v>4</v>
      </c>
    </row>
    <row r="323" spans="1:24" x14ac:dyDescent="0.2">
      <c r="A323" s="37"/>
      <c r="B323" s="37"/>
      <c r="C323" s="37"/>
      <c r="D323" s="37"/>
      <c r="E323" s="41">
        <v>309</v>
      </c>
      <c r="F323" s="42" t="s">
        <v>171</v>
      </c>
      <c r="G323" s="42">
        <v>1936669611</v>
      </c>
      <c r="H323" s="43" t="s">
        <v>409</v>
      </c>
      <c r="I323" s="44" t="s">
        <v>370</v>
      </c>
      <c r="J323" s="44">
        <v>309</v>
      </c>
      <c r="K323" s="43">
        <v>127</v>
      </c>
      <c r="L323" s="43">
        <f>IF(M323 &gt; 0, MAX(M$15:M$347) / M323, 0)</f>
        <v>1</v>
      </c>
      <c r="M323" s="43">
        <v>28</v>
      </c>
      <c r="N323" s="43">
        <f>K323*L323</f>
        <v>127</v>
      </c>
      <c r="O323" s="43">
        <v>131</v>
      </c>
      <c r="P323" s="43">
        <f>IF(Q323 &gt; 0, MAX(Q$15:Q$347) / Q323, 0)</f>
        <v>1.2222222222222223</v>
      </c>
      <c r="Q323" s="43">
        <v>36</v>
      </c>
      <c r="R323" s="43">
        <f>O323*P323</f>
        <v>160.11111111111111</v>
      </c>
      <c r="S323" s="43">
        <f>N323+R323</f>
        <v>287.11111111111109</v>
      </c>
      <c r="T323" s="45">
        <v>73</v>
      </c>
      <c r="U323" s="45">
        <v>16</v>
      </c>
      <c r="V323" s="43">
        <f>IF(U323 &gt; 0,T323/U323,0)</f>
        <v>4.5625</v>
      </c>
      <c r="W323" s="44">
        <v>9</v>
      </c>
      <c r="X323" s="44">
        <v>4</v>
      </c>
    </row>
    <row r="324" spans="1:24" x14ac:dyDescent="0.2">
      <c r="A324" s="37"/>
      <c r="B324" s="37"/>
      <c r="C324" s="37"/>
      <c r="D324" s="37"/>
      <c r="E324" s="41">
        <v>310</v>
      </c>
      <c r="F324" s="42" t="s">
        <v>149</v>
      </c>
      <c r="G324" s="42">
        <v>1936668934</v>
      </c>
      <c r="H324" s="43" t="s">
        <v>399</v>
      </c>
      <c r="I324" s="44" t="s">
        <v>368</v>
      </c>
      <c r="J324" s="44">
        <v>310</v>
      </c>
      <c r="K324" s="43">
        <v>132</v>
      </c>
      <c r="L324" s="43">
        <f>IF(M324 &gt; 0, MAX(M$15:M$347) / M324, 0)</f>
        <v>1</v>
      </c>
      <c r="M324" s="43">
        <v>28</v>
      </c>
      <c r="N324" s="43">
        <f>K324*L324</f>
        <v>132</v>
      </c>
      <c r="O324" s="43">
        <v>126</v>
      </c>
      <c r="P324" s="43">
        <f>IF(Q324 &gt; 0, MAX(Q$15:Q$347) / Q324, 0)</f>
        <v>1.2222222222222223</v>
      </c>
      <c r="Q324" s="43">
        <v>36</v>
      </c>
      <c r="R324" s="43">
        <f>O324*P324</f>
        <v>154</v>
      </c>
      <c r="S324" s="43">
        <f>N324+R324</f>
        <v>286</v>
      </c>
      <c r="T324" s="45">
        <v>69</v>
      </c>
      <c r="U324" s="45">
        <v>15</v>
      </c>
      <c r="V324" s="43">
        <f>IF(U324 &gt; 0,T324/U324,0)</f>
        <v>4.5999999999999996</v>
      </c>
      <c r="W324" s="44">
        <v>6</v>
      </c>
      <c r="X324" s="44">
        <v>6</v>
      </c>
    </row>
    <row r="325" spans="1:24" x14ac:dyDescent="0.2">
      <c r="A325" s="37"/>
      <c r="B325" s="37"/>
      <c r="C325" s="37"/>
      <c r="D325" s="37"/>
      <c r="E325" s="41">
        <v>311</v>
      </c>
      <c r="F325" s="42" t="s">
        <v>186</v>
      </c>
      <c r="G325" s="42">
        <v>1940120098</v>
      </c>
      <c r="H325" s="43" t="s">
        <v>372</v>
      </c>
      <c r="I325" s="44" t="s">
        <v>357</v>
      </c>
      <c r="J325" s="44">
        <v>311</v>
      </c>
      <c r="K325" s="43">
        <v>142</v>
      </c>
      <c r="L325" s="43">
        <f>IF(M325 &gt; 0, MAX(M$15:M$347) / M325, 0)</f>
        <v>1</v>
      </c>
      <c r="M325" s="43">
        <v>28</v>
      </c>
      <c r="N325" s="43">
        <f>K325*L325</f>
        <v>142</v>
      </c>
      <c r="O325" s="43">
        <v>116</v>
      </c>
      <c r="P325" s="43">
        <f>IF(Q325 &gt; 0, MAX(Q$15:Q$347) / Q325, 0)</f>
        <v>1.2222222222222223</v>
      </c>
      <c r="Q325" s="43">
        <v>36</v>
      </c>
      <c r="R325" s="43">
        <f>O325*P325</f>
        <v>141.7777777777778</v>
      </c>
      <c r="S325" s="43">
        <f>N325+R325</f>
        <v>283.77777777777783</v>
      </c>
      <c r="T325" s="45">
        <v>64</v>
      </c>
      <c r="U325" s="45">
        <v>15</v>
      </c>
      <c r="V325" s="43">
        <f>IF(U325 &gt; 0,T325/U325,0)</f>
        <v>4.2666666666666666</v>
      </c>
      <c r="W325" s="44">
        <v>9</v>
      </c>
      <c r="X325" s="44">
        <v>4</v>
      </c>
    </row>
    <row r="326" spans="1:24" x14ac:dyDescent="0.2">
      <c r="A326" s="37"/>
      <c r="B326" s="37"/>
      <c r="C326" s="37"/>
      <c r="D326" s="37"/>
      <c r="E326" s="41">
        <v>312</v>
      </c>
      <c r="F326" s="42" t="s">
        <v>33</v>
      </c>
      <c r="G326" s="42">
        <v>1936360708</v>
      </c>
      <c r="H326" s="43" t="s">
        <v>439</v>
      </c>
      <c r="I326" s="44" t="s">
        <v>366</v>
      </c>
      <c r="J326" s="44">
        <v>312</v>
      </c>
      <c r="K326" s="43">
        <v>125</v>
      </c>
      <c r="L326" s="43">
        <f>IF(M326 &gt; 0, MAX(M$15:M$347) / M326, 0)</f>
        <v>1</v>
      </c>
      <c r="M326" s="43">
        <v>28</v>
      </c>
      <c r="N326" s="43">
        <f>K326*L326</f>
        <v>125</v>
      </c>
      <c r="O326" s="43">
        <v>129</v>
      </c>
      <c r="P326" s="43">
        <f>IF(Q326 &gt; 0, MAX(Q$15:Q$347) / Q326, 0)</f>
        <v>1.2222222222222223</v>
      </c>
      <c r="Q326" s="43">
        <v>36</v>
      </c>
      <c r="R326" s="43">
        <f>O326*P326</f>
        <v>157.66666666666669</v>
      </c>
      <c r="S326" s="43">
        <f>N326+R326</f>
        <v>282.66666666666669</v>
      </c>
      <c r="T326" s="45">
        <v>74</v>
      </c>
      <c r="U326" s="45">
        <v>15</v>
      </c>
      <c r="V326" s="43">
        <f>IF(U326 &gt; 0,T326/U326,0)</f>
        <v>4.9333333333333336</v>
      </c>
      <c r="W326" s="44">
        <v>3</v>
      </c>
      <c r="X326" s="44">
        <v>7</v>
      </c>
    </row>
    <row r="327" spans="1:24" x14ac:dyDescent="0.2">
      <c r="A327" s="37"/>
      <c r="B327" s="37"/>
      <c r="C327" s="37"/>
      <c r="D327" s="37"/>
      <c r="E327" s="41">
        <v>313</v>
      </c>
      <c r="F327" s="42" t="s">
        <v>293</v>
      </c>
      <c r="G327" s="42">
        <v>1936674962</v>
      </c>
      <c r="H327" s="43" t="s">
        <v>567</v>
      </c>
      <c r="I327" s="44" t="s">
        <v>418</v>
      </c>
      <c r="J327" s="44">
        <v>313</v>
      </c>
      <c r="K327" s="43">
        <v>169</v>
      </c>
      <c r="L327" s="43">
        <f>IF(M327 &gt; 0, MAX(M$15:M$347) / M327, 0)</f>
        <v>1</v>
      </c>
      <c r="M327" s="43">
        <v>28</v>
      </c>
      <c r="N327" s="43">
        <f>K327*L327</f>
        <v>169</v>
      </c>
      <c r="O327" s="43">
        <v>92</v>
      </c>
      <c r="P327" s="43">
        <f>IF(Q327 &gt; 0, MAX(Q$15:Q$347) / Q327, 0)</f>
        <v>1.2222222222222223</v>
      </c>
      <c r="Q327" s="43">
        <v>36</v>
      </c>
      <c r="R327" s="43">
        <f>O327*P327</f>
        <v>112.44444444444446</v>
      </c>
      <c r="S327" s="43">
        <f>N327+R327</f>
        <v>281.44444444444446</v>
      </c>
      <c r="T327" s="45">
        <v>71</v>
      </c>
      <c r="U327" s="45">
        <v>14</v>
      </c>
      <c r="V327" s="43">
        <f>IF(U327 &gt; 0,T327/U327,0)</f>
        <v>5.0714285714285712</v>
      </c>
      <c r="W327" s="44">
        <v>5</v>
      </c>
      <c r="X327" s="44">
        <v>6</v>
      </c>
    </row>
    <row r="328" spans="1:24" x14ac:dyDescent="0.2">
      <c r="A328" s="37"/>
      <c r="B328" s="37"/>
      <c r="C328" s="37"/>
      <c r="D328" s="37"/>
      <c r="E328" s="41">
        <v>314</v>
      </c>
      <c r="F328" s="42" t="s">
        <v>246</v>
      </c>
      <c r="G328" s="42">
        <v>1936671813</v>
      </c>
      <c r="H328" s="43" t="s">
        <v>496</v>
      </c>
      <c r="I328" s="44" t="s">
        <v>368</v>
      </c>
      <c r="J328" s="44">
        <v>314</v>
      </c>
      <c r="K328" s="43">
        <v>113</v>
      </c>
      <c r="L328" s="43">
        <f>IF(M328 &gt; 0, MAX(M$15:M$347) / M328, 0)</f>
        <v>1</v>
      </c>
      <c r="M328" s="43">
        <v>28</v>
      </c>
      <c r="N328" s="43">
        <f>K328*L328</f>
        <v>113</v>
      </c>
      <c r="O328" s="43">
        <v>134</v>
      </c>
      <c r="P328" s="43">
        <f>IF(Q328 &gt; 0, MAX(Q$15:Q$347) / Q328, 0)</f>
        <v>1.2222222222222223</v>
      </c>
      <c r="Q328" s="43">
        <v>36</v>
      </c>
      <c r="R328" s="43">
        <f>O328*P328</f>
        <v>163.7777777777778</v>
      </c>
      <c r="S328" s="43">
        <f>N328+R328</f>
        <v>276.77777777777783</v>
      </c>
      <c r="T328" s="45">
        <v>68</v>
      </c>
      <c r="U328" s="45">
        <v>15</v>
      </c>
      <c r="V328" s="43">
        <f>IF(U328 &gt; 0,T328/U328,0)</f>
        <v>4.5333333333333332</v>
      </c>
      <c r="W328" s="44">
        <v>5</v>
      </c>
      <c r="X328" s="44">
        <v>6</v>
      </c>
    </row>
    <row r="329" spans="1:24" x14ac:dyDescent="0.2">
      <c r="A329" s="37"/>
      <c r="B329" s="37"/>
      <c r="C329" s="37"/>
      <c r="D329" s="37"/>
      <c r="E329" s="41">
        <v>315</v>
      </c>
      <c r="F329" s="42" t="s">
        <v>349</v>
      </c>
      <c r="G329" s="42">
        <v>1945421541</v>
      </c>
      <c r="H329" s="43" t="s">
        <v>377</v>
      </c>
      <c r="I329" s="44" t="s">
        <v>376</v>
      </c>
      <c r="J329" s="44">
        <v>315</v>
      </c>
      <c r="K329" s="43">
        <v>135</v>
      </c>
      <c r="L329" s="43">
        <f>IF(M329 &gt; 0, MAX(M$15:M$347) / M329, 0)</f>
        <v>1</v>
      </c>
      <c r="M329" s="43">
        <v>28</v>
      </c>
      <c r="N329" s="43">
        <f>K329*L329</f>
        <v>135</v>
      </c>
      <c r="O329" s="43">
        <v>110</v>
      </c>
      <c r="P329" s="43">
        <f>IF(Q329 &gt; 0, MAX(Q$15:Q$347) / Q329, 0)</f>
        <v>1.2222222222222223</v>
      </c>
      <c r="Q329" s="43">
        <v>36</v>
      </c>
      <c r="R329" s="43">
        <f>O329*P329</f>
        <v>134.44444444444446</v>
      </c>
      <c r="S329" s="43">
        <f>N329+R329</f>
        <v>269.44444444444446</v>
      </c>
      <c r="T329" s="45">
        <v>64</v>
      </c>
      <c r="U329" s="45">
        <v>14</v>
      </c>
      <c r="V329" s="43">
        <f>IF(U329 &gt; 0,T329/U329,0)</f>
        <v>4.5714285714285712</v>
      </c>
      <c r="W329" s="44">
        <v>9</v>
      </c>
      <c r="X329" s="44">
        <v>6</v>
      </c>
    </row>
    <row r="330" spans="1:24" x14ac:dyDescent="0.2">
      <c r="A330" s="37"/>
      <c r="B330" s="37"/>
      <c r="C330" s="37"/>
      <c r="D330" s="37"/>
      <c r="E330" s="41">
        <v>316</v>
      </c>
      <c r="F330" s="42" t="s">
        <v>35</v>
      </c>
      <c r="G330" s="42">
        <v>1936360742</v>
      </c>
      <c r="H330" s="43" t="s">
        <v>450</v>
      </c>
      <c r="I330" s="44" t="s">
        <v>418</v>
      </c>
      <c r="J330" s="44">
        <v>316</v>
      </c>
      <c r="K330" s="43">
        <v>87</v>
      </c>
      <c r="L330" s="43">
        <f>IF(M330 &gt; 0, MAX(M$15:M$347) / M330, 0)</f>
        <v>1</v>
      </c>
      <c r="M330" s="43">
        <v>28</v>
      </c>
      <c r="N330" s="43">
        <f>K330*L330</f>
        <v>87</v>
      </c>
      <c r="O330" s="43">
        <v>142</v>
      </c>
      <c r="P330" s="43">
        <f>IF(Q330 &gt; 0, MAX(Q$15:Q$347) / Q330, 0)</f>
        <v>1.2222222222222223</v>
      </c>
      <c r="Q330" s="43">
        <v>36</v>
      </c>
      <c r="R330" s="43">
        <f>O330*P330</f>
        <v>173.55555555555557</v>
      </c>
      <c r="S330" s="43">
        <f>N330+R330</f>
        <v>260.55555555555554</v>
      </c>
      <c r="T330" s="45">
        <v>66</v>
      </c>
      <c r="U330" s="45">
        <v>15</v>
      </c>
      <c r="V330" s="43">
        <f>IF(U330 &gt; 0,T330/U330,0)</f>
        <v>4.4000000000000004</v>
      </c>
      <c r="W330" s="44">
        <v>6</v>
      </c>
      <c r="X330" s="44">
        <v>5</v>
      </c>
    </row>
    <row r="331" spans="1:24" x14ac:dyDescent="0.2">
      <c r="A331" s="37"/>
      <c r="B331" s="37"/>
      <c r="C331" s="37"/>
      <c r="D331" s="37"/>
      <c r="E331" s="41">
        <v>317</v>
      </c>
      <c r="F331" s="42" t="s">
        <v>253</v>
      </c>
      <c r="G331" s="42">
        <v>1936672129</v>
      </c>
      <c r="H331" s="43" t="s">
        <v>612</v>
      </c>
      <c r="I331" s="44" t="s">
        <v>376</v>
      </c>
      <c r="J331" s="44">
        <v>317</v>
      </c>
      <c r="K331" s="43">
        <v>123</v>
      </c>
      <c r="L331" s="43">
        <f>IF(M331 &gt; 0, MAX(M$15:M$347) / M331, 0)</f>
        <v>1</v>
      </c>
      <c r="M331" s="43">
        <v>28</v>
      </c>
      <c r="N331" s="43">
        <f>K331*L331</f>
        <v>123</v>
      </c>
      <c r="O331" s="43">
        <v>112</v>
      </c>
      <c r="P331" s="43">
        <f>IF(Q331 &gt; 0, MAX(Q$15:Q$347) / Q331, 0)</f>
        <v>1.2222222222222223</v>
      </c>
      <c r="Q331" s="43">
        <v>36</v>
      </c>
      <c r="R331" s="43">
        <f>O331*P331</f>
        <v>136.88888888888891</v>
      </c>
      <c r="S331" s="43">
        <f>N331+R331</f>
        <v>259.88888888888891</v>
      </c>
      <c r="T331" s="45">
        <v>62</v>
      </c>
      <c r="U331" s="45">
        <v>14</v>
      </c>
      <c r="V331" s="43">
        <f>IF(U331 &gt; 0,T331/U331,0)</f>
        <v>4.4285714285714288</v>
      </c>
      <c r="W331" s="44">
        <v>10</v>
      </c>
      <c r="X331" s="44">
        <v>5</v>
      </c>
    </row>
    <row r="332" spans="1:24" x14ac:dyDescent="0.2">
      <c r="A332" s="37"/>
      <c r="B332" s="37"/>
      <c r="C332" s="37"/>
      <c r="D332" s="37"/>
      <c r="E332" s="41">
        <v>318</v>
      </c>
      <c r="F332" s="42" t="s">
        <v>348</v>
      </c>
      <c r="G332" s="42">
        <v>1950269092</v>
      </c>
      <c r="H332" s="43" t="s">
        <v>391</v>
      </c>
      <c r="I332" s="44" t="s">
        <v>359</v>
      </c>
      <c r="J332" s="44">
        <v>318</v>
      </c>
      <c r="K332" s="43">
        <v>200</v>
      </c>
      <c r="L332" s="43">
        <f>IF(M332 &gt; 0, MAX(M$15:M$347) / M332, 0)</f>
        <v>1</v>
      </c>
      <c r="M332" s="43">
        <v>28</v>
      </c>
      <c r="N332" s="43">
        <f>K332*L332</f>
        <v>200</v>
      </c>
      <c r="O332" s="43">
        <v>47</v>
      </c>
      <c r="P332" s="43">
        <f>IF(Q332 &gt; 0, MAX(Q$15:Q$347) / Q332, 0)</f>
        <v>1.2222222222222223</v>
      </c>
      <c r="Q332" s="43">
        <v>36</v>
      </c>
      <c r="R332" s="43">
        <f>O332*P332</f>
        <v>57.44444444444445</v>
      </c>
      <c r="S332" s="43">
        <f>N332+R332</f>
        <v>257.44444444444446</v>
      </c>
      <c r="T332" s="45">
        <v>68</v>
      </c>
      <c r="U332" s="45">
        <v>10</v>
      </c>
      <c r="V332" s="43">
        <f>IF(U332 &gt; 0,T332/U332,0)</f>
        <v>6.8</v>
      </c>
      <c r="W332" s="44">
        <v>3</v>
      </c>
      <c r="X332" s="44">
        <v>6</v>
      </c>
    </row>
    <row r="333" spans="1:24" x14ac:dyDescent="0.2">
      <c r="A333" s="37"/>
      <c r="B333" s="37"/>
      <c r="C333" s="37"/>
      <c r="D333" s="37"/>
      <c r="E333" s="41">
        <v>319</v>
      </c>
      <c r="F333" s="42" t="s">
        <v>146</v>
      </c>
      <c r="G333" s="42">
        <v>1936668852</v>
      </c>
      <c r="H333" s="43" t="s">
        <v>655</v>
      </c>
      <c r="I333" s="44" t="s">
        <v>361</v>
      </c>
      <c r="J333" s="44">
        <v>319</v>
      </c>
      <c r="K333" s="43">
        <v>171</v>
      </c>
      <c r="L333" s="43">
        <f>IF(M333 &gt; 0, MAX(M$15:M$347) / M333, 0)</f>
        <v>1</v>
      </c>
      <c r="M333" s="43">
        <v>28</v>
      </c>
      <c r="N333" s="43">
        <f>K333*L333</f>
        <v>171</v>
      </c>
      <c r="O333" s="43">
        <v>61</v>
      </c>
      <c r="P333" s="43">
        <f>IF(Q333 &gt; 0, MAX(Q$15:Q$347) / Q333, 0)</f>
        <v>1.2222222222222223</v>
      </c>
      <c r="Q333" s="43">
        <v>36</v>
      </c>
      <c r="R333" s="43">
        <f>O333*P333</f>
        <v>74.555555555555557</v>
      </c>
      <c r="S333" s="43">
        <f>N333+R333</f>
        <v>245.55555555555554</v>
      </c>
      <c r="T333" s="45">
        <v>63</v>
      </c>
      <c r="U333" s="45">
        <v>10</v>
      </c>
      <c r="V333" s="43">
        <f>IF(U333 &gt; 0,T333/U333,0)</f>
        <v>6.3</v>
      </c>
      <c r="W333" s="44">
        <v>2</v>
      </c>
      <c r="X333" s="44">
        <v>6</v>
      </c>
    </row>
    <row r="334" spans="1:24" x14ac:dyDescent="0.2">
      <c r="A334" s="37"/>
      <c r="B334" s="37"/>
      <c r="C334" s="37"/>
      <c r="D334" s="37"/>
      <c r="E334" s="41">
        <v>320</v>
      </c>
      <c r="F334" s="42" t="s">
        <v>333</v>
      </c>
      <c r="G334" s="42">
        <v>1941592868</v>
      </c>
      <c r="H334" s="43" t="s">
        <v>440</v>
      </c>
      <c r="I334" s="44" t="s">
        <v>366</v>
      </c>
      <c r="J334" s="44">
        <v>320</v>
      </c>
      <c r="K334" s="43">
        <v>116</v>
      </c>
      <c r="L334" s="43">
        <f>IF(M334 &gt; 0, MAX(M$15:M$347) / M334, 0)</f>
        <v>1</v>
      </c>
      <c r="M334" s="43">
        <v>28</v>
      </c>
      <c r="N334" s="43">
        <f>K334*L334</f>
        <v>116</v>
      </c>
      <c r="O334" s="43">
        <v>96</v>
      </c>
      <c r="P334" s="43">
        <f>IF(Q334 &gt; 0, MAX(Q$15:Q$347) / Q334, 0)</f>
        <v>1.2222222222222223</v>
      </c>
      <c r="Q334" s="43">
        <v>36</v>
      </c>
      <c r="R334" s="43">
        <f>O334*P334</f>
        <v>117.33333333333334</v>
      </c>
      <c r="S334" s="43">
        <f>N334+R334</f>
        <v>233.33333333333334</v>
      </c>
      <c r="T334" s="45">
        <v>57</v>
      </c>
      <c r="U334" s="45">
        <v>14</v>
      </c>
      <c r="V334" s="43">
        <f>IF(U334 &gt; 0,T334/U334,0)</f>
        <v>4.0714285714285712</v>
      </c>
      <c r="W334" s="44">
        <v>9</v>
      </c>
      <c r="X334" s="44">
        <v>7</v>
      </c>
    </row>
    <row r="335" spans="1:24" x14ac:dyDescent="0.2">
      <c r="A335" s="37"/>
      <c r="B335" s="37"/>
      <c r="C335" s="37"/>
      <c r="D335" s="37"/>
      <c r="E335" s="41">
        <v>321</v>
      </c>
      <c r="F335" s="42" t="s">
        <v>350</v>
      </c>
      <c r="G335" s="42">
        <v>1950573774</v>
      </c>
      <c r="H335" s="43" t="s">
        <v>390</v>
      </c>
      <c r="I335" s="44" t="s">
        <v>376</v>
      </c>
      <c r="J335" s="44">
        <v>321</v>
      </c>
      <c r="K335" s="43">
        <v>99</v>
      </c>
      <c r="L335" s="43">
        <f>IF(M335 &gt; 0, MAX(M$15:M$347) / M335, 0)</f>
        <v>1</v>
      </c>
      <c r="M335" s="43">
        <v>28</v>
      </c>
      <c r="N335" s="43">
        <f>K335*L335</f>
        <v>99</v>
      </c>
      <c r="O335" s="43">
        <v>109</v>
      </c>
      <c r="P335" s="43">
        <f>IF(Q335 &gt; 0, MAX(Q$15:Q$347) / Q335, 0)</f>
        <v>1.2222222222222223</v>
      </c>
      <c r="Q335" s="43">
        <v>36</v>
      </c>
      <c r="R335" s="43">
        <f>O335*P335</f>
        <v>133.22222222222223</v>
      </c>
      <c r="S335" s="43">
        <f>N335+R335</f>
        <v>232.22222222222223</v>
      </c>
      <c r="T335" s="45">
        <v>56</v>
      </c>
      <c r="U335" s="45">
        <v>12</v>
      </c>
      <c r="V335" s="43">
        <f>IF(U335 &gt; 0,T335/U335,0)</f>
        <v>4.666666666666667</v>
      </c>
      <c r="W335" s="44">
        <v>5</v>
      </c>
      <c r="X335" s="44">
        <v>8</v>
      </c>
    </row>
    <row r="336" spans="1:24" x14ac:dyDescent="0.2">
      <c r="A336" s="37"/>
      <c r="B336" s="37"/>
      <c r="C336" s="37"/>
      <c r="D336" s="37"/>
      <c r="E336" s="41">
        <v>322</v>
      </c>
      <c r="F336" s="42" t="s">
        <v>329</v>
      </c>
      <c r="G336" s="42">
        <v>1941592800</v>
      </c>
      <c r="H336" s="43" t="s">
        <v>442</v>
      </c>
      <c r="I336" s="44" t="s">
        <v>359</v>
      </c>
      <c r="J336" s="44">
        <v>322</v>
      </c>
      <c r="K336" s="43">
        <v>113</v>
      </c>
      <c r="L336" s="43">
        <f>IF(M336 &gt; 0, MAX(M$15:M$347) / M336, 0)</f>
        <v>1</v>
      </c>
      <c r="M336" s="43">
        <v>28</v>
      </c>
      <c r="N336" s="43">
        <f>K336*L336</f>
        <v>113</v>
      </c>
      <c r="O336" s="43">
        <v>91</v>
      </c>
      <c r="P336" s="43">
        <f>IF(Q336 &gt; 0, MAX(Q$15:Q$347) / Q336, 0)</f>
        <v>1.2222222222222223</v>
      </c>
      <c r="Q336" s="43">
        <v>36</v>
      </c>
      <c r="R336" s="43">
        <f>O336*P336</f>
        <v>111.22222222222223</v>
      </c>
      <c r="S336" s="43">
        <f>N336+R336</f>
        <v>224.22222222222223</v>
      </c>
      <c r="T336" s="45">
        <v>61</v>
      </c>
      <c r="U336" s="45">
        <v>15</v>
      </c>
      <c r="V336" s="43">
        <f>IF(U336 &gt; 0,T336/U336,0)</f>
        <v>4.0666666666666664</v>
      </c>
      <c r="W336" s="44">
        <v>3</v>
      </c>
      <c r="X336" s="44">
        <v>8</v>
      </c>
    </row>
    <row r="337" spans="1:24" x14ac:dyDescent="0.2">
      <c r="A337" s="37"/>
      <c r="B337" s="37"/>
      <c r="C337" s="37"/>
      <c r="D337" s="37"/>
      <c r="E337" s="41">
        <v>323</v>
      </c>
      <c r="F337" s="42" t="s">
        <v>93</v>
      </c>
      <c r="G337" s="42">
        <v>1936680843</v>
      </c>
      <c r="H337" s="43" t="s">
        <v>702</v>
      </c>
      <c r="I337" s="44" t="s">
        <v>701</v>
      </c>
      <c r="J337" s="44">
        <v>323</v>
      </c>
      <c r="K337" s="43"/>
      <c r="L337" s="43">
        <f>IF(M337 &gt; 0, MAX(M$15:M$347) / M337, 0)</f>
        <v>0</v>
      </c>
      <c r="M337" s="43"/>
      <c r="N337" s="43">
        <f>K337*L337</f>
        <v>0</v>
      </c>
      <c r="O337" s="43">
        <v>20</v>
      </c>
      <c r="P337" s="43">
        <f>IF(Q337 &gt; 0, MAX(Q$15:Q$347) / Q337, 0)</f>
        <v>11</v>
      </c>
      <c r="Q337" s="43">
        <v>4</v>
      </c>
      <c r="R337" s="43">
        <f>O337*P337</f>
        <v>220</v>
      </c>
      <c r="S337" s="43">
        <f>N337+R337</f>
        <v>220</v>
      </c>
      <c r="T337" s="45">
        <v>5</v>
      </c>
      <c r="U337" s="45">
        <v>1</v>
      </c>
      <c r="V337" s="43">
        <f>IF(U337 &gt; 0,T337/U337,0)</f>
        <v>5</v>
      </c>
      <c r="W337" s="44">
        <v>1</v>
      </c>
      <c r="X337" s="44"/>
    </row>
    <row r="338" spans="1:24" x14ac:dyDescent="0.2">
      <c r="A338" s="37"/>
      <c r="B338" s="37"/>
      <c r="C338" s="37"/>
      <c r="D338" s="37"/>
      <c r="E338" s="41">
        <v>324</v>
      </c>
      <c r="F338" s="42" t="s">
        <v>344</v>
      </c>
      <c r="G338" s="42">
        <v>1946983824</v>
      </c>
      <c r="H338" s="43" t="s">
        <v>375</v>
      </c>
      <c r="I338" s="44" t="s">
        <v>368</v>
      </c>
      <c r="J338" s="44">
        <v>324</v>
      </c>
      <c r="K338" s="43">
        <v>122</v>
      </c>
      <c r="L338" s="43">
        <f>IF(M338 &gt; 0, MAX(M$15:M$347) / M338, 0)</f>
        <v>1</v>
      </c>
      <c r="M338" s="43">
        <v>28</v>
      </c>
      <c r="N338" s="43">
        <f>K338*L338</f>
        <v>122</v>
      </c>
      <c r="O338" s="43">
        <v>80</v>
      </c>
      <c r="P338" s="43">
        <f>IF(Q338 &gt; 0, MAX(Q$15:Q$347) / Q338, 0)</f>
        <v>1.2222222222222223</v>
      </c>
      <c r="Q338" s="43">
        <v>36</v>
      </c>
      <c r="R338" s="43">
        <f>O338*P338</f>
        <v>97.777777777777786</v>
      </c>
      <c r="S338" s="43">
        <f>N338+R338</f>
        <v>219.77777777777777</v>
      </c>
      <c r="T338" s="45">
        <v>52</v>
      </c>
      <c r="U338" s="45">
        <v>13</v>
      </c>
      <c r="V338" s="43">
        <f>IF(U338 &gt; 0,T338/U338,0)</f>
        <v>4</v>
      </c>
      <c r="W338" s="44">
        <v>10</v>
      </c>
      <c r="X338" s="44">
        <v>7</v>
      </c>
    </row>
    <row r="339" spans="1:24" x14ac:dyDescent="0.2">
      <c r="A339" s="37"/>
      <c r="B339" s="37"/>
      <c r="C339" s="37"/>
      <c r="D339" s="37"/>
      <c r="E339" s="41">
        <v>325</v>
      </c>
      <c r="F339" s="42" t="s">
        <v>315</v>
      </c>
      <c r="G339" s="42">
        <v>1936675587</v>
      </c>
      <c r="H339" s="43" t="s">
        <v>483</v>
      </c>
      <c r="I339" s="44" t="s">
        <v>370</v>
      </c>
      <c r="J339" s="44">
        <v>325</v>
      </c>
      <c r="K339" s="43">
        <v>192</v>
      </c>
      <c r="L339" s="43">
        <f>IF(M339 &gt; 0, MAX(M$15:M$347) / M339, 0)</f>
        <v>1</v>
      </c>
      <c r="M339" s="43">
        <v>28</v>
      </c>
      <c r="N339" s="43">
        <f>K339*L339</f>
        <v>192</v>
      </c>
      <c r="O339" s="43">
        <v>0</v>
      </c>
      <c r="P339" s="43">
        <f>IF(Q339 &gt; 0, MAX(Q$15:Q$347) / Q339, 0)</f>
        <v>1.2222222222222223</v>
      </c>
      <c r="Q339" s="43">
        <v>36</v>
      </c>
      <c r="R339" s="43">
        <f>O339*P339</f>
        <v>0</v>
      </c>
      <c r="S339" s="43">
        <f>N339+R339</f>
        <v>192</v>
      </c>
      <c r="T339" s="45">
        <v>56</v>
      </c>
      <c r="U339" s="45">
        <v>10</v>
      </c>
      <c r="V339" s="43">
        <f>IF(U339 &gt; 0,T339/U339,0)</f>
        <v>5.6</v>
      </c>
      <c r="W339" s="44">
        <v>1</v>
      </c>
      <c r="X339" s="44">
        <v>8</v>
      </c>
    </row>
    <row r="340" spans="1:24" x14ac:dyDescent="0.2">
      <c r="A340" s="37"/>
      <c r="B340" s="37"/>
      <c r="C340" s="37"/>
      <c r="D340" s="37"/>
      <c r="E340" s="41">
        <v>326</v>
      </c>
      <c r="F340" s="42" t="s">
        <v>25</v>
      </c>
      <c r="G340" s="42">
        <v>1637100933</v>
      </c>
      <c r="H340" s="43" t="s">
        <v>698</v>
      </c>
      <c r="I340" s="44" t="s">
        <v>373</v>
      </c>
      <c r="J340" s="44">
        <v>326</v>
      </c>
      <c r="K340" s="43">
        <v>20</v>
      </c>
      <c r="L340" s="43">
        <f>IF(M340 &gt; 0, MAX(M$15:M$347) / M340, 0)</f>
        <v>5.6</v>
      </c>
      <c r="M340" s="43">
        <v>5</v>
      </c>
      <c r="N340" s="43">
        <f>K340*L340</f>
        <v>112</v>
      </c>
      <c r="O340" s="43">
        <v>48</v>
      </c>
      <c r="P340" s="43">
        <f>IF(Q340 &gt; 0, MAX(Q$15:Q$347) / Q340, 0)</f>
        <v>1.5714285714285714</v>
      </c>
      <c r="Q340" s="43">
        <v>28</v>
      </c>
      <c r="R340" s="43">
        <f>O340*P340</f>
        <v>75.428571428571431</v>
      </c>
      <c r="S340" s="43">
        <f>N340+R340</f>
        <v>187.42857142857144</v>
      </c>
      <c r="T340" s="45">
        <v>17</v>
      </c>
      <c r="U340" s="45">
        <v>8</v>
      </c>
      <c r="V340" s="43">
        <f>IF(U340 &gt; 0,T340/U340,0)</f>
        <v>2.125</v>
      </c>
      <c r="W340" s="44">
        <v>2</v>
      </c>
      <c r="X340" s="44">
        <v>6</v>
      </c>
    </row>
    <row r="341" spans="1:24" x14ac:dyDescent="0.2">
      <c r="A341" s="37"/>
      <c r="B341" s="37"/>
      <c r="C341" s="37"/>
      <c r="D341" s="37"/>
      <c r="E341" s="41">
        <v>327</v>
      </c>
      <c r="F341" s="42" t="s">
        <v>346</v>
      </c>
      <c r="G341" s="42">
        <v>1947060340</v>
      </c>
      <c r="H341" s="43" t="s">
        <v>388</v>
      </c>
      <c r="I341" s="44" t="s">
        <v>368</v>
      </c>
      <c r="J341" s="44">
        <v>327</v>
      </c>
      <c r="K341" s="43">
        <v>97</v>
      </c>
      <c r="L341" s="43">
        <f>IF(M341 &gt; 0, MAX(M$15:M$347) / M341, 0)</f>
        <v>1</v>
      </c>
      <c r="M341" s="43">
        <v>28</v>
      </c>
      <c r="N341" s="43">
        <f>K341*L341</f>
        <v>97</v>
      </c>
      <c r="O341" s="43">
        <v>65</v>
      </c>
      <c r="P341" s="43">
        <f>IF(Q341 &gt; 0, MAX(Q$15:Q$347) / Q341, 0)</f>
        <v>1.2222222222222223</v>
      </c>
      <c r="Q341" s="43">
        <v>36</v>
      </c>
      <c r="R341" s="43">
        <f>O341*P341</f>
        <v>79.444444444444457</v>
      </c>
      <c r="S341" s="43">
        <f>N341+R341</f>
        <v>176.44444444444446</v>
      </c>
      <c r="T341" s="45">
        <v>46</v>
      </c>
      <c r="U341" s="45">
        <v>14</v>
      </c>
      <c r="V341" s="43">
        <f>IF(U341 &gt; 0,T341/U341,0)</f>
        <v>3.2857142857142856</v>
      </c>
      <c r="W341" s="44">
        <v>8</v>
      </c>
      <c r="X341" s="44">
        <v>9</v>
      </c>
    </row>
    <row r="342" spans="1:24" x14ac:dyDescent="0.2">
      <c r="A342" s="37"/>
      <c r="B342" s="37"/>
      <c r="C342" s="37"/>
      <c r="D342" s="37"/>
      <c r="E342" s="41">
        <v>328</v>
      </c>
      <c r="F342" s="42" t="s">
        <v>339</v>
      </c>
      <c r="G342" s="42">
        <v>1941730034</v>
      </c>
      <c r="H342" s="43" t="s">
        <v>385</v>
      </c>
      <c r="I342" s="44" t="s">
        <v>373</v>
      </c>
      <c r="J342" s="44">
        <v>328</v>
      </c>
      <c r="K342" s="43">
        <v>109</v>
      </c>
      <c r="L342" s="43">
        <f>IF(M342 &gt; 0, MAX(M$15:M$347) / M342, 0)</f>
        <v>1</v>
      </c>
      <c r="M342" s="43">
        <v>28</v>
      </c>
      <c r="N342" s="43">
        <f>K342*L342</f>
        <v>109</v>
      </c>
      <c r="O342" s="43">
        <v>47</v>
      </c>
      <c r="P342" s="43">
        <f>IF(Q342 &gt; 0, MAX(Q$15:Q$347) / Q342, 0)</f>
        <v>1.2222222222222223</v>
      </c>
      <c r="Q342" s="43">
        <v>36</v>
      </c>
      <c r="R342" s="43">
        <f>O342*P342</f>
        <v>57.44444444444445</v>
      </c>
      <c r="S342" s="43">
        <f>N342+R342</f>
        <v>166.44444444444446</v>
      </c>
      <c r="T342" s="45">
        <v>45</v>
      </c>
      <c r="U342" s="45">
        <v>15</v>
      </c>
      <c r="V342" s="43">
        <f>IF(U342 &gt; 0,T342/U342,0)</f>
        <v>3</v>
      </c>
      <c r="W342" s="44">
        <v>4</v>
      </c>
      <c r="X342" s="44">
        <v>9</v>
      </c>
    </row>
    <row r="343" spans="1:24" x14ac:dyDescent="0.2">
      <c r="A343" s="37"/>
      <c r="B343" s="37"/>
      <c r="C343" s="37"/>
      <c r="D343" s="37"/>
      <c r="E343" s="41">
        <v>329</v>
      </c>
      <c r="F343" s="42" t="s">
        <v>234</v>
      </c>
      <c r="G343" s="42">
        <v>1936671352</v>
      </c>
      <c r="H343" s="43" t="s">
        <v>404</v>
      </c>
      <c r="I343" s="44" t="s">
        <v>386</v>
      </c>
      <c r="J343" s="44">
        <v>329</v>
      </c>
      <c r="K343" s="43">
        <v>117</v>
      </c>
      <c r="L343" s="43">
        <f>IF(M343 &gt; 0, MAX(M$15:M$347) / M343, 0)</f>
        <v>1</v>
      </c>
      <c r="M343" s="43">
        <v>28</v>
      </c>
      <c r="N343" s="43">
        <f>K343*L343</f>
        <v>117</v>
      </c>
      <c r="O343" s="43">
        <v>7</v>
      </c>
      <c r="P343" s="43">
        <f>IF(Q343 &gt; 0, MAX(Q$15:Q$347) / Q343, 0)</f>
        <v>1.2222222222222223</v>
      </c>
      <c r="Q343" s="43">
        <v>36</v>
      </c>
      <c r="R343" s="43">
        <f>O343*P343</f>
        <v>8.5555555555555571</v>
      </c>
      <c r="S343" s="43">
        <f>N343+R343</f>
        <v>125.55555555555556</v>
      </c>
      <c r="T343" s="45">
        <v>39</v>
      </c>
      <c r="U343" s="45">
        <v>10</v>
      </c>
      <c r="V343" s="43">
        <f>IF(U343 &gt; 0,T343/U343,0)</f>
        <v>3.9</v>
      </c>
      <c r="W343" s="44">
        <v>3</v>
      </c>
      <c r="X343" s="44">
        <v>9</v>
      </c>
    </row>
    <row r="344" spans="1:24" x14ac:dyDescent="0.2">
      <c r="A344" s="37"/>
      <c r="B344" s="37"/>
      <c r="C344" s="37"/>
      <c r="D344" s="37"/>
      <c r="E344" s="41">
        <v>330</v>
      </c>
      <c r="F344" s="42" t="s">
        <v>30</v>
      </c>
      <c r="G344" s="42">
        <v>1936360657</v>
      </c>
      <c r="H344" s="43" t="s">
        <v>358</v>
      </c>
      <c r="I344" s="44" t="s">
        <v>357</v>
      </c>
      <c r="J344" s="44">
        <v>330</v>
      </c>
      <c r="K344" s="43">
        <v>72</v>
      </c>
      <c r="L344" s="43">
        <f>IF(M344 &gt; 0, MAX(M$15:M$347) / M344, 0)</f>
        <v>1</v>
      </c>
      <c r="M344" s="43">
        <v>28</v>
      </c>
      <c r="N344" s="43">
        <f>K344*L344</f>
        <v>72</v>
      </c>
      <c r="O344" s="43">
        <v>32</v>
      </c>
      <c r="P344" s="43">
        <f>IF(Q344 &gt; 0, MAX(Q$15:Q$347) / Q344, 0)</f>
        <v>1.2222222222222223</v>
      </c>
      <c r="Q344" s="43">
        <v>36</v>
      </c>
      <c r="R344" s="43">
        <f>O344*P344</f>
        <v>39.111111111111114</v>
      </c>
      <c r="S344" s="43">
        <f>N344+R344</f>
        <v>111.11111111111111</v>
      </c>
      <c r="T344" s="45">
        <v>29</v>
      </c>
      <c r="U344" s="45">
        <v>13</v>
      </c>
      <c r="V344" s="43">
        <f>IF(U344 &gt; 0,T344/U344,0)</f>
        <v>2.2307692307692308</v>
      </c>
      <c r="W344" s="44">
        <v>3</v>
      </c>
      <c r="X344" s="44">
        <v>12</v>
      </c>
    </row>
    <row r="345" spans="1:24" x14ac:dyDescent="0.2">
      <c r="A345" s="37"/>
      <c r="B345" s="37"/>
      <c r="C345" s="37"/>
      <c r="D345" s="37"/>
      <c r="E345" s="41">
        <v>331</v>
      </c>
      <c r="F345" s="42" t="s">
        <v>338</v>
      </c>
      <c r="G345" s="42">
        <v>1941730008</v>
      </c>
      <c r="H345" s="43" t="s">
        <v>374</v>
      </c>
      <c r="I345" s="44" t="s">
        <v>373</v>
      </c>
      <c r="J345" s="44">
        <v>331</v>
      </c>
      <c r="K345" s="43">
        <v>85</v>
      </c>
      <c r="L345" s="43">
        <f>IF(M345 &gt; 0, MAX(M$15:M$347) / M345, 0)</f>
        <v>1</v>
      </c>
      <c r="M345" s="43">
        <v>28</v>
      </c>
      <c r="N345" s="43">
        <f>K345*L345</f>
        <v>85</v>
      </c>
      <c r="O345" s="43">
        <v>7</v>
      </c>
      <c r="P345" s="43">
        <f>IF(Q345 &gt; 0, MAX(Q$15:Q$347) / Q345, 0)</f>
        <v>1.2222222222222223</v>
      </c>
      <c r="Q345" s="43">
        <v>36</v>
      </c>
      <c r="R345" s="43">
        <f>O345*P345</f>
        <v>8.5555555555555571</v>
      </c>
      <c r="S345" s="43">
        <f>N345+R345</f>
        <v>93.555555555555557</v>
      </c>
      <c r="T345" s="45">
        <v>36</v>
      </c>
      <c r="U345" s="45">
        <v>10</v>
      </c>
      <c r="V345" s="43">
        <f>IF(U345 &gt; 0,T345/U345,0)</f>
        <v>3.6</v>
      </c>
      <c r="W345" s="44">
        <v>3</v>
      </c>
      <c r="X345" s="44">
        <v>10</v>
      </c>
    </row>
    <row r="346" spans="1:24" x14ac:dyDescent="0.2">
      <c r="A346" s="37"/>
      <c r="B346" s="37"/>
      <c r="C346" s="37"/>
      <c r="D346" s="37"/>
      <c r="E346" s="41">
        <v>332</v>
      </c>
      <c r="F346" s="42" t="s">
        <v>24</v>
      </c>
      <c r="G346" s="42">
        <v>1637100860</v>
      </c>
      <c r="H346" s="43" t="s">
        <v>700</v>
      </c>
      <c r="I346" s="44" t="s">
        <v>359</v>
      </c>
      <c r="J346" s="44">
        <v>332</v>
      </c>
      <c r="K346" s="43">
        <v>5</v>
      </c>
      <c r="L346" s="43">
        <f>IF(M346 &gt; 0, MAX(M$15:M$347) / M346, 0)</f>
        <v>2.5454545454545454</v>
      </c>
      <c r="M346" s="43">
        <v>11</v>
      </c>
      <c r="N346" s="43">
        <f>K346*L346</f>
        <v>12.727272727272727</v>
      </c>
      <c r="O346" s="43">
        <v>7</v>
      </c>
      <c r="P346" s="43">
        <f>IF(Q346 &gt; 0, MAX(Q$15:Q$347) / Q346, 0)</f>
        <v>2.4444444444444446</v>
      </c>
      <c r="Q346" s="43">
        <v>18</v>
      </c>
      <c r="R346" s="43">
        <f>O346*P346</f>
        <v>17.111111111111114</v>
      </c>
      <c r="S346" s="43">
        <f>N346+R346</f>
        <v>29.838383838383841</v>
      </c>
      <c r="T346" s="45">
        <v>2</v>
      </c>
      <c r="U346" s="45">
        <v>3</v>
      </c>
      <c r="V346" s="43">
        <f>IF(U346 &gt; 0,T346/U346,0)</f>
        <v>0.66666666666666663</v>
      </c>
      <c r="W346" s="44"/>
      <c r="X346" s="44">
        <v>5</v>
      </c>
    </row>
    <row r="347" spans="1:24" x14ac:dyDescent="0.2">
      <c r="A347" s="37"/>
      <c r="B347" s="37"/>
      <c r="C347" s="37"/>
      <c r="D347" s="37"/>
      <c r="E347" s="41">
        <v>333</v>
      </c>
      <c r="F347" s="42" t="s">
        <v>26</v>
      </c>
      <c r="G347" s="42">
        <v>1642068446</v>
      </c>
      <c r="H347" s="43" t="s">
        <v>699</v>
      </c>
      <c r="I347" s="44" t="s">
        <v>380</v>
      </c>
      <c r="J347" s="44">
        <v>333</v>
      </c>
      <c r="K347" s="43">
        <v>5</v>
      </c>
      <c r="L347" s="43">
        <f>IF(M347 &gt; 0, MAX(M$15:M$347) / M347, 0)</f>
        <v>5.6</v>
      </c>
      <c r="M347" s="43">
        <v>5</v>
      </c>
      <c r="N347" s="43">
        <f>K347*L347</f>
        <v>28</v>
      </c>
      <c r="O347" s="43">
        <v>0</v>
      </c>
      <c r="P347" s="43">
        <f>IF(Q347 &gt; 0, MAX(Q$15:Q$347) / Q347, 0)</f>
        <v>1.5714285714285714</v>
      </c>
      <c r="Q347" s="43">
        <v>28</v>
      </c>
      <c r="R347" s="43">
        <f>O347*P347</f>
        <v>0</v>
      </c>
      <c r="S347" s="43">
        <f>N347+R347</f>
        <v>28</v>
      </c>
      <c r="T347" s="45">
        <v>1</v>
      </c>
      <c r="U347" s="45">
        <v>3</v>
      </c>
      <c r="V347" s="43">
        <f>IF(U347 &gt; 0,T347/U347,0)</f>
        <v>0.33333333333333331</v>
      </c>
      <c r="W347" s="44"/>
      <c r="X347" s="44">
        <v>6</v>
      </c>
    </row>
  </sheetData>
  <sortState ref="E15:Y347">
    <sortCondition descending="1" ref="S15"/>
  </sortState>
  <mergeCells count="33">
    <mergeCell ref="J11:J14"/>
    <mergeCell ref="A10:A14"/>
    <mergeCell ref="B10:B14"/>
    <mergeCell ref="C10:C14"/>
    <mergeCell ref="E11:E14"/>
    <mergeCell ref="D11:D14"/>
    <mergeCell ref="H11:H14"/>
    <mergeCell ref="AC11:AC14"/>
    <mergeCell ref="F11:F14"/>
    <mergeCell ref="G11:G14"/>
    <mergeCell ref="I11:I14"/>
    <mergeCell ref="W11:W14"/>
    <mergeCell ref="K11:K14"/>
    <mergeCell ref="AA11:AA14"/>
    <mergeCell ref="AB11:AB14"/>
    <mergeCell ref="X11:X14"/>
    <mergeCell ref="O1:V1"/>
    <mergeCell ref="P11:P14"/>
    <mergeCell ref="V11:V14"/>
    <mergeCell ref="R11:R14"/>
    <mergeCell ref="O11:O14"/>
    <mergeCell ref="O2:V3"/>
    <mergeCell ref="Q11:Q14"/>
    <mergeCell ref="T11:T14"/>
    <mergeCell ref="U11:U14"/>
    <mergeCell ref="P5:U5"/>
    <mergeCell ref="P6:U6"/>
    <mergeCell ref="Z11:Z14"/>
    <mergeCell ref="N11:N14"/>
    <mergeCell ref="L11:L14"/>
    <mergeCell ref="Y11:Y14"/>
    <mergeCell ref="M11:M14"/>
    <mergeCell ref="S11:S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Лист1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2018-07-17T11:48:22Z</dcterms:modified>
</cp:coreProperties>
</file>