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2" i="1"/>
  <c r="M29" i="1"/>
  <c r="M25" i="1"/>
  <c r="M35" i="1"/>
  <c r="M27" i="1"/>
  <c r="M13" i="1"/>
  <c r="M40" i="1"/>
  <c r="M26" i="1"/>
  <c r="M18" i="1"/>
  <c r="M30" i="1"/>
  <c r="M24" i="1"/>
  <c r="M36" i="1"/>
  <c r="M34" i="1"/>
  <c r="M42" i="1"/>
  <c r="M33" i="1"/>
  <c r="M45" i="1"/>
  <c r="M15" i="1"/>
  <c r="M19" i="1"/>
  <c r="M21" i="1"/>
  <c r="M44" i="1"/>
  <c r="M31" i="1"/>
  <c r="M14" i="1"/>
  <c r="M47" i="1"/>
  <c r="M17" i="1"/>
  <c r="M37" i="1"/>
  <c r="M39" i="1"/>
  <c r="M28" i="1"/>
  <c r="M23" i="1"/>
  <c r="M12" i="1"/>
  <c r="M32" i="1"/>
  <c r="M38" i="1"/>
  <c r="M41" i="1"/>
  <c r="M46" i="1"/>
  <c r="M43" i="1"/>
  <c r="M22" i="1"/>
  <c r="M16" i="1"/>
  <c r="L29" i="1"/>
  <c r="L25" i="1"/>
  <c r="L35" i="1"/>
  <c r="L27" i="1"/>
  <c r="L13" i="1"/>
  <c r="L40" i="1"/>
  <c r="L26" i="1"/>
  <c r="L18" i="1"/>
  <c r="L30" i="1"/>
  <c r="L24" i="1"/>
  <c r="L36" i="1"/>
  <c r="L34" i="1"/>
  <c r="L42" i="1"/>
  <c r="L33" i="1"/>
  <c r="L45" i="1"/>
  <c r="L15" i="1"/>
  <c r="L19" i="1"/>
  <c r="L21" i="1"/>
  <c r="L44" i="1"/>
  <c r="L31" i="1"/>
  <c r="L14" i="1"/>
  <c r="L47" i="1"/>
  <c r="L17" i="1"/>
  <c r="L37" i="1"/>
  <c r="L39" i="1"/>
  <c r="L28" i="1"/>
  <c r="L23" i="1"/>
  <c r="L12" i="1"/>
  <c r="L32" i="1"/>
  <c r="L38" i="1"/>
  <c r="L41" i="1"/>
  <c r="L46" i="1"/>
  <c r="L43" i="1"/>
  <c r="L22" i="1"/>
  <c r="L16" i="1"/>
  <c r="M20" i="1"/>
  <c r="L2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3" i="2"/>
</calcChain>
</file>

<file path=xl/sharedStrings.xml><?xml version="1.0" encoding="utf-8"?>
<sst xmlns="http://schemas.openxmlformats.org/spreadsheetml/2006/main" count="5140" uniqueCount="157">
  <si>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</si>
  <si>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</si>
  <si>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</si>
  <si>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</si>
  <si>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</si>
  <si>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</si>
  <si>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</si>
  <si>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</si>
  <si>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</si>
  <si>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</si>
  <si>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</si>
  <si>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</si>
  <si>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</si>
  <si>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</si>
  <si>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</si>
  <si>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</si>
  <si>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</si>
  <si>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</si>
  <si>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</si>
  <si>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</si>
  <si>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</si>
  <si>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</si>
  <si>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</si>
  <si>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</si>
  <si>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</si>
  <si>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</si>
  <si>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</si>
  <si>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</si>
  <si>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</si>
  <si>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</si>
  <si>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</si>
  <si>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</si>
  <si>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Федчук Александр</t>
  </si>
  <si>
    <t>Кологривая Екатерина Дмитриевна</t>
  </si>
  <si>
    <t>Алтухова Юлия Михайловна</t>
  </si>
  <si>
    <t>Широнин Никита Валерьевич</t>
  </si>
  <si>
    <t>Фоломов Никита Сергеевич</t>
  </si>
  <si>
    <t>Сидорова Анна Александровна</t>
  </si>
  <si>
    <t>Сапрыкина Анастасия Викторовна</t>
  </si>
  <si>
    <t>Пичугина Валерия Викторовна</t>
  </si>
  <si>
    <t>Пискунова Софья Дмитриевна</t>
  </si>
  <si>
    <t>Павлов Евгений Юрьевич</t>
  </si>
  <si>
    <t>Мельничук Софья Аркадьевна</t>
  </si>
  <si>
    <t>Логиновский Егор Леонидович</t>
  </si>
  <si>
    <t>Литвинцева Екатерина Алексеевна</t>
  </si>
  <si>
    <t>Лешанова Юлия Николаевна</t>
  </si>
  <si>
    <t>Кудрявцева Юлия Игоревна</t>
  </si>
  <si>
    <t>Красичков Денис Сергеевич</t>
  </si>
  <si>
    <t>Егорова Анастасия Андреевна</t>
  </si>
  <si>
    <t>Егорова Виктория Игоревна</t>
  </si>
  <si>
    <t>Дружинин Александр Игоревич</t>
  </si>
  <si>
    <t>Бурухин Антон Андреевич</t>
  </si>
  <si>
    <t>Буркин Вадим Викторович</t>
  </si>
  <si>
    <t>Бондаренко Никита Александрович</t>
  </si>
  <si>
    <t>Шенгелия Бесарион</t>
  </si>
  <si>
    <t>Го Ваньтин</t>
  </si>
  <si>
    <t>Зулкарнаен Рифки</t>
  </si>
  <si>
    <t>Пан Соня Веньи</t>
  </si>
  <si>
    <t>Васильева Ксения</t>
  </si>
  <si>
    <t>Бустами Фаузи</t>
  </si>
  <si>
    <t>Гройсбурт Влада Станиславовна</t>
  </si>
  <si>
    <t>Олянина Анастасия Сергеевна</t>
  </si>
  <si>
    <t>Захаров Иван Михайлович</t>
  </si>
  <si>
    <t>Кахья Висисма Эка</t>
  </si>
  <si>
    <t>Янг Юн Хсианг</t>
  </si>
  <si>
    <t>Сангвон Пемани</t>
  </si>
  <si>
    <t>Лин Юйэнь Тин</t>
  </si>
  <si>
    <t>Антви Уилфред Оливер</t>
  </si>
  <si>
    <t>МСЭПР171</t>
  </si>
  <si>
    <t>М171МСЭПР021</t>
  </si>
  <si>
    <t>Великий Китай сегодня: Китайская Народная Республика, Тайвань и Гонконг</t>
  </si>
  <si>
    <t>Экзамен</t>
  </si>
  <si>
    <t>2016/2017 учебный год 2 модуль</t>
  </si>
  <si>
    <t>Социально-экономическое и политическое развитие современной Азии</t>
  </si>
  <si>
    <t>Бизнес и предпринимательство в Азии</t>
  </si>
  <si>
    <t>2017/2018 учебный год 1 модуль</t>
  </si>
  <si>
    <t>М171МСЭПР031</t>
  </si>
  <si>
    <t>М171МСЭПР018</t>
  </si>
  <si>
    <t>М171МСЭПР017</t>
  </si>
  <si>
    <t>М171МСЭПР016</t>
  </si>
  <si>
    <t>М171МСЭПР015</t>
  </si>
  <si>
    <t>М171МСЭПР013</t>
  </si>
  <si>
    <t>М171МСЭПР032</t>
  </si>
  <si>
    <t>М171МСЭПР033</t>
  </si>
  <si>
    <t>М171МСЭПР012</t>
  </si>
  <si>
    <t>М171МСЭПР011</t>
  </si>
  <si>
    <t>М171МСЭПР010</t>
  </si>
  <si>
    <t>М171МСЭПР009</t>
  </si>
  <si>
    <t>М171МСЭПР007</t>
  </si>
  <si>
    <t>М171МСЭПР008</t>
  </si>
  <si>
    <t>М171МСЭПР006</t>
  </si>
  <si>
    <t>М171МСЭПР004</t>
  </si>
  <si>
    <t>М171МСЭПР003</t>
  </si>
  <si>
    <t>М161МСЭПР044</t>
  </si>
  <si>
    <t>М171МСЭПР024</t>
  </si>
  <si>
    <t>М171МСЭПР023</t>
  </si>
  <si>
    <t>М171МСЭПР034</t>
  </si>
  <si>
    <t>М171МСЭПР035</t>
  </si>
  <si>
    <t>М171МСЭПР036</t>
  </si>
  <si>
    <t>М171МСЭПР037</t>
  </si>
  <si>
    <t>М171МСЭПР038</t>
  </si>
  <si>
    <t>М171МСЭПР042</t>
  </si>
  <si>
    <t>М171МСЭПР041</t>
  </si>
  <si>
    <t>М171МСЭПР040</t>
  </si>
  <si>
    <t>М171МСЭПР002</t>
  </si>
  <si>
    <t>М171МСЭПР029</t>
  </si>
  <si>
    <t>М171МСЭПР026</t>
  </si>
  <si>
    <t>М171МСЭПР027</t>
  </si>
  <si>
    <t>М171МСЭПР030</t>
  </si>
  <si>
    <t>М171МСЭПР028</t>
  </si>
  <si>
    <t>М171МСЭПР020</t>
  </si>
  <si>
    <t>Методология социально-политических исследований в Восточной Азии</t>
  </si>
  <si>
    <t>Научно-исследовательский семинар "Новые подходы к изучению социально-политического и экономического развития Азии"</t>
  </si>
  <si>
    <t>Политика России в Восточной Азии</t>
  </si>
  <si>
    <t>Социально-политическая история стран Восточной и Юго-Восточной Азии</t>
  </si>
  <si>
    <t>2017/2018 учебный год 2 модуль</t>
  </si>
  <si>
    <t>Введение в российскую экономику. Проблемы переходного периода</t>
  </si>
  <si>
    <t>Визуализация Японии (1850-1930-е годы) вестернизация, протест, современность</t>
  </si>
  <si>
    <t>Конституционная борьба в мусульманском мире</t>
  </si>
  <si>
    <t>Корейское экономическое развитие</t>
  </si>
  <si>
    <t>Политическая экономия институционального развития</t>
  </si>
  <si>
    <t>Религии и общество в Китае</t>
  </si>
  <si>
    <t>Актуальные проблемы конкурентной (деловой) разведки</t>
  </si>
  <si>
    <t>2017/2018 учебный год 3 модуль</t>
  </si>
  <si>
    <t>Государство и особенности экономического развития Восточной Азии</t>
  </si>
  <si>
    <t>Исламский фактор в развитии восточных цивилизаций</t>
  </si>
  <si>
    <t>История технологического развития общества</t>
  </si>
  <si>
    <t>Пост-тоталитарный Китай и политическая экономия перехода</t>
  </si>
  <si>
    <t>Психология семейных отношений (как психологи вывели Формулу качества брака)</t>
  </si>
  <si>
    <t>Теория поколений для бизнеса, политики, общества</t>
  </si>
  <si>
    <t>Анализ социальных сетей</t>
  </si>
  <si>
    <t>2017/2018 учебный год 4 модуль</t>
  </si>
  <si>
    <t>Введение в нейроэкономику</t>
  </si>
  <si>
    <t>Инвестиционный климат: индикаторы измерения и механизмы улучшения</t>
  </si>
  <si>
    <t>Культурный ландшафт города</t>
  </si>
  <si>
    <t>Курсовая работа</t>
  </si>
  <si>
    <t>Литература русской эмиграции</t>
  </si>
  <si>
    <t>Маркетинг медицинских услуг</t>
  </si>
  <si>
    <t>Научно-исследовательская практика</t>
  </si>
  <si>
    <t>Основные виды академического письма</t>
  </si>
  <si>
    <t>Основы астрономии</t>
  </si>
  <si>
    <t>Психология управления организацией</t>
  </si>
  <si>
    <t>Российско-американские отношения между "холодными войнами"</t>
  </si>
  <si>
    <t>Современный политический процесс в Азии</t>
  </si>
  <si>
    <t>Хайдеггер и современная философия</t>
  </si>
  <si>
    <t>Этнические и религиозные противоречия на Востоке</t>
  </si>
  <si>
    <t>Бюдж</t>
  </si>
  <si>
    <t>Комм</t>
  </si>
  <si>
    <t>н/я</t>
  </si>
  <si>
    <t>3 - 4</t>
  </si>
  <si>
    <t>15 - 16</t>
  </si>
  <si>
    <t>25 - 26</t>
  </si>
  <si>
    <t>Дата выгрузки: 24.10.2018</t>
  </si>
  <si>
    <t>Период: с начала обучения по  2017/2018 учебный год II семестр</t>
  </si>
  <si>
    <t>Факультет/отделение: Факультет мировой экономики и мировой политики</t>
  </si>
  <si>
    <t>Направление  подготовки: Востоковедение и африканистика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</si>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</sst>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600075</xdr:colOff>
          <xdr:row>0</xdr:row>
          <xdr:rowOff>76200</xdr:rowOff>
        </xdr:from>
        <xdr:to>
          <xdr:col>5</xdr:col>
          <xdr:colOff>2009775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C47"/>
  <sheetViews>
    <sheetView tabSelected="1" topLeftCell="A13" workbookViewId="0">
      <selection activeCell="A11" sqref="A11:E11"/>
    </sheetView>
  </sheetViews>
  <sheetFormatPr defaultColWidth="9.140625"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14" style="1" customWidth="1"/>
    <col min="8" max="8" width="10" style="12" hidden="1" customWidth="1"/>
    <col min="9" max="10" width="10.7109375" style="13" customWidth="1"/>
    <col min="11" max="11" width="10.7109375" style="21" customWidth="1"/>
    <col min="12" max="12" width="10.7109375" style="13" customWidth="1"/>
    <col min="13" max="13" width="10.7109375" style="1" customWidth="1"/>
    <col min="14" max="14" width="10.7109375" style="1" hidden="1" customWidth="1"/>
    <col min="15" max="55" width="10" style="12" customWidth="1"/>
    <col min="56" max="101" width="10.7109375" style="1" customWidth="1"/>
    <col min="102" max="16384" width="9.140625" style="1"/>
  </cols>
  <sheetData>
    <row r="1" spans="1:55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25"/>
      <c r="J1" s="25"/>
      <c r="K1" s="20"/>
      <c r="L1" s="19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</row>
    <row r="2" spans="1:55" s="5" customFormat="1" ht="15.75" customHeight="1" x14ac:dyDescent="0.2">
      <c r="A2" s="26" t="s">
        <v>152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</row>
    <row r="3" spans="1:55" s="5" customFormat="1" ht="15.75" customHeight="1" x14ac:dyDescent="0.2">
      <c r="A3" s="26" t="s">
        <v>153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</row>
    <row r="4" spans="1:55" s="5" customFormat="1" ht="15.75" customHeight="1" x14ac:dyDescent="0.2">
      <c r="A4" s="26" t="s">
        <v>154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</row>
    <row r="5" spans="1:55" s="5" customFormat="1" ht="15.75" customHeight="1" x14ac:dyDescent="0.2">
      <c r="A5" s="26" t="s">
        <v>155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</row>
    <row r="6" spans="1:55" s="5" customFormat="1" ht="15.75" customHeight="1" x14ac:dyDescent="0.2">
      <c r="A6" s="26" t="s">
        <v>156</v>
      </c>
      <c r="B6" s="7"/>
      <c r="H6" s="28"/>
      <c r="I6" s="29"/>
      <c r="J6" s="29"/>
      <c r="K6" s="30"/>
      <c r="L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</row>
    <row r="7" spans="1:55" s="11" customFormat="1" ht="16.5" customHeight="1" x14ac:dyDescent="0.2">
      <c r="A7" s="31"/>
      <c r="B7" s="10"/>
      <c r="I7" s="32"/>
      <c r="J7" s="32"/>
      <c r="K7" s="33"/>
      <c r="L7" s="32"/>
    </row>
    <row r="8" spans="1:55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55" t="s">
        <v>5</v>
      </c>
      <c r="J8" s="55" t="s">
        <v>23</v>
      </c>
      <c r="K8" s="56" t="s">
        <v>24</v>
      </c>
      <c r="L8" s="55" t="s">
        <v>6</v>
      </c>
      <c r="M8" s="57" t="s">
        <v>25</v>
      </c>
      <c r="N8" s="35" t="s">
        <v>27</v>
      </c>
      <c r="O8" s="42" t="s">
        <v>72</v>
      </c>
      <c r="P8" s="43" t="s">
        <v>75</v>
      </c>
      <c r="Q8" s="41"/>
      <c r="R8" s="41"/>
      <c r="S8" s="41"/>
      <c r="T8" s="41"/>
      <c r="U8" s="43" t="s">
        <v>115</v>
      </c>
      <c r="V8" s="41"/>
      <c r="W8" s="41"/>
      <c r="X8" s="41"/>
      <c r="Y8" s="41"/>
      <c r="Z8" s="41"/>
      <c r="AA8" s="41"/>
      <c r="AB8" s="41"/>
      <c r="AC8" s="41"/>
      <c r="AD8" s="43" t="s">
        <v>123</v>
      </c>
      <c r="AE8" s="41"/>
      <c r="AF8" s="41"/>
      <c r="AG8" s="41"/>
      <c r="AH8" s="41"/>
      <c r="AI8" s="41"/>
      <c r="AJ8" s="41"/>
      <c r="AK8" s="41"/>
      <c r="AL8" s="41"/>
      <c r="AM8" s="43" t="s">
        <v>131</v>
      </c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</row>
    <row r="9" spans="1:55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55"/>
      <c r="J9" s="55"/>
      <c r="K9" s="56"/>
      <c r="L9" s="55"/>
      <c r="M9" s="57"/>
      <c r="N9" s="35"/>
      <c r="O9" s="42" t="s">
        <v>71</v>
      </c>
      <c r="P9" s="43" t="s">
        <v>71</v>
      </c>
      <c r="Q9" s="41"/>
      <c r="R9" s="41"/>
      <c r="S9" s="41"/>
      <c r="T9" s="41"/>
      <c r="U9" s="43" t="s">
        <v>71</v>
      </c>
      <c r="V9" s="41"/>
      <c r="W9" s="41"/>
      <c r="X9" s="41"/>
      <c r="Y9" s="41"/>
      <c r="Z9" s="41"/>
      <c r="AA9" s="41"/>
      <c r="AB9" s="41"/>
      <c r="AC9" s="41"/>
      <c r="AD9" s="43" t="s">
        <v>71</v>
      </c>
      <c r="AE9" s="41"/>
      <c r="AF9" s="41"/>
      <c r="AG9" s="41"/>
      <c r="AH9" s="41"/>
      <c r="AI9" s="41"/>
      <c r="AJ9" s="41"/>
      <c r="AK9" s="41"/>
      <c r="AL9" s="41"/>
      <c r="AM9" s="43" t="s">
        <v>71</v>
      </c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</row>
    <row r="10" spans="1:55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55"/>
      <c r="J10" s="55"/>
      <c r="K10" s="56"/>
      <c r="L10" s="55"/>
      <c r="M10" s="57"/>
      <c r="N10" s="35"/>
      <c r="O10" s="44" t="s">
        <v>70</v>
      </c>
      <c r="P10" s="44" t="s">
        <v>74</v>
      </c>
      <c r="Q10" s="44" t="s">
        <v>111</v>
      </c>
      <c r="R10" s="44" t="s">
        <v>112</v>
      </c>
      <c r="S10" s="44" t="s">
        <v>113</v>
      </c>
      <c r="T10" s="44" t="s">
        <v>114</v>
      </c>
      <c r="U10" s="44" t="s">
        <v>74</v>
      </c>
      <c r="V10" s="44" t="s">
        <v>116</v>
      </c>
      <c r="W10" s="44" t="s">
        <v>117</v>
      </c>
      <c r="X10" s="44" t="s">
        <v>118</v>
      </c>
      <c r="Y10" s="44" t="s">
        <v>119</v>
      </c>
      <c r="Z10" s="44" t="s">
        <v>111</v>
      </c>
      <c r="AA10" s="44" t="s">
        <v>112</v>
      </c>
      <c r="AB10" s="44" t="s">
        <v>120</v>
      </c>
      <c r="AC10" s="44" t="s">
        <v>121</v>
      </c>
      <c r="AD10" s="44" t="s">
        <v>122</v>
      </c>
      <c r="AE10" s="44" t="s">
        <v>74</v>
      </c>
      <c r="AF10" s="44" t="s">
        <v>124</v>
      </c>
      <c r="AG10" s="44" t="s">
        <v>125</v>
      </c>
      <c r="AH10" s="44" t="s">
        <v>126</v>
      </c>
      <c r="AI10" s="44" t="s">
        <v>112</v>
      </c>
      <c r="AJ10" s="44" t="s">
        <v>127</v>
      </c>
      <c r="AK10" s="44" t="s">
        <v>128</v>
      </c>
      <c r="AL10" s="44" t="s">
        <v>129</v>
      </c>
      <c r="AM10" s="44" t="s">
        <v>130</v>
      </c>
      <c r="AN10" s="44" t="s">
        <v>74</v>
      </c>
      <c r="AO10" s="44" t="s">
        <v>132</v>
      </c>
      <c r="AP10" s="44" t="s">
        <v>133</v>
      </c>
      <c r="AQ10" s="44" t="s">
        <v>134</v>
      </c>
      <c r="AR10" s="44" t="s">
        <v>135</v>
      </c>
      <c r="AS10" s="44" t="s">
        <v>136</v>
      </c>
      <c r="AT10" s="44" t="s">
        <v>137</v>
      </c>
      <c r="AU10" s="44" t="s">
        <v>138</v>
      </c>
      <c r="AV10" s="44" t="s">
        <v>112</v>
      </c>
      <c r="AW10" s="44" t="s">
        <v>139</v>
      </c>
      <c r="AX10" s="44" t="s">
        <v>140</v>
      </c>
      <c r="AY10" s="44" t="s">
        <v>141</v>
      </c>
      <c r="AZ10" s="44" t="s">
        <v>142</v>
      </c>
      <c r="BA10" s="44" t="s">
        <v>143</v>
      </c>
      <c r="BB10" s="44" t="s">
        <v>144</v>
      </c>
      <c r="BC10" s="44" t="s">
        <v>145</v>
      </c>
    </row>
    <row r="11" spans="1:55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55"/>
      <c r="J11" s="55"/>
      <c r="K11" s="56"/>
      <c r="L11" s="55"/>
      <c r="M11" s="57"/>
      <c r="N11" s="35"/>
      <c r="O11" s="45">
        <v>3</v>
      </c>
      <c r="P11" s="45">
        <v>3</v>
      </c>
      <c r="Q11" s="45">
        <v>2</v>
      </c>
      <c r="R11" s="45">
        <v>3</v>
      </c>
      <c r="S11" s="45">
        <v>3</v>
      </c>
      <c r="T11" s="45">
        <v>3</v>
      </c>
      <c r="U11" s="45">
        <v>3</v>
      </c>
      <c r="V11" s="45">
        <v>3</v>
      </c>
      <c r="W11" s="45">
        <v>3</v>
      </c>
      <c r="X11" s="45">
        <v>3</v>
      </c>
      <c r="Y11" s="45">
        <v>3</v>
      </c>
      <c r="Z11" s="45">
        <v>2</v>
      </c>
      <c r="AA11" s="45">
        <v>3</v>
      </c>
      <c r="AB11" s="45">
        <v>3</v>
      </c>
      <c r="AC11" s="45">
        <v>3</v>
      </c>
      <c r="AD11" s="45">
        <v>3</v>
      </c>
      <c r="AE11" s="45">
        <v>3</v>
      </c>
      <c r="AF11" s="45">
        <v>3</v>
      </c>
      <c r="AG11" s="45">
        <v>3</v>
      </c>
      <c r="AH11" s="45">
        <v>3</v>
      </c>
      <c r="AI11" s="45">
        <v>3</v>
      </c>
      <c r="AJ11" s="45">
        <v>3</v>
      </c>
      <c r="AK11" s="45">
        <v>3</v>
      </c>
      <c r="AL11" s="45">
        <v>3</v>
      </c>
      <c r="AM11" s="45">
        <v>3</v>
      </c>
      <c r="AN11" s="45">
        <v>3</v>
      </c>
      <c r="AO11" s="45">
        <v>3</v>
      </c>
      <c r="AP11" s="45">
        <v>3</v>
      </c>
      <c r="AQ11" s="45">
        <v>3</v>
      </c>
      <c r="AR11" s="45">
        <v>6</v>
      </c>
      <c r="AS11" s="45">
        <v>3</v>
      </c>
      <c r="AT11" s="45">
        <v>3</v>
      </c>
      <c r="AU11" s="45">
        <v>4</v>
      </c>
      <c r="AV11" s="45">
        <v>3</v>
      </c>
      <c r="AW11" s="45">
        <v>3</v>
      </c>
      <c r="AX11" s="45">
        <v>3</v>
      </c>
      <c r="AY11" s="45">
        <v>3</v>
      </c>
      <c r="AZ11" s="45">
        <v>3</v>
      </c>
      <c r="BA11" s="45">
        <v>4</v>
      </c>
      <c r="BB11" s="45">
        <v>3</v>
      </c>
      <c r="BC11" s="45">
        <v>3</v>
      </c>
    </row>
    <row r="12" spans="1:55" x14ac:dyDescent="0.2">
      <c r="A12" s="46">
        <v>1</v>
      </c>
      <c r="B12" s="47" t="s">
        <v>107</v>
      </c>
      <c r="C12" s="48" t="s">
        <v>60</v>
      </c>
      <c r="D12" s="48">
        <v>1945251852</v>
      </c>
      <c r="E12" s="49" t="s">
        <v>68</v>
      </c>
      <c r="F12" s="48" t="s">
        <v>73</v>
      </c>
      <c r="G12" s="49" t="s">
        <v>146</v>
      </c>
      <c r="H12" s="52">
        <f>MATCH(D12,Данные!$D$1:$D$65536,0)</f>
        <v>36</v>
      </c>
      <c r="I12" s="58">
        <v>557</v>
      </c>
      <c r="J12" s="58">
        <v>176</v>
      </c>
      <c r="K12" s="59">
        <v>19</v>
      </c>
      <c r="L12" s="58">
        <f>IF(K12 &gt; 0,J12/K12,0)</f>
        <v>9.2631578947368425</v>
      </c>
      <c r="M12" s="49">
        <f>MIN($O12:BC12)</f>
        <v>8</v>
      </c>
      <c r="N12" s="1">
        <v>1</v>
      </c>
      <c r="O12" s="52"/>
      <c r="P12" s="52">
        <v>9</v>
      </c>
      <c r="Q12" s="52">
        <v>9</v>
      </c>
      <c r="R12" s="52">
        <v>9</v>
      </c>
      <c r="S12" s="52">
        <v>10</v>
      </c>
      <c r="T12" s="52"/>
      <c r="U12" s="52">
        <v>9</v>
      </c>
      <c r="V12" s="52"/>
      <c r="W12" s="52"/>
      <c r="X12" s="52"/>
      <c r="Y12" s="52"/>
      <c r="Z12" s="52">
        <v>9</v>
      </c>
      <c r="AA12" s="52">
        <v>10</v>
      </c>
      <c r="AB12" s="52">
        <v>10</v>
      </c>
      <c r="AC12" s="52"/>
      <c r="AD12" s="52"/>
      <c r="AE12" s="52">
        <v>8</v>
      </c>
      <c r="AF12" s="52">
        <v>9</v>
      </c>
      <c r="AG12" s="52"/>
      <c r="AH12" s="52">
        <v>9</v>
      </c>
      <c r="AI12" s="52">
        <v>9</v>
      </c>
      <c r="AJ12" s="52">
        <v>10</v>
      </c>
      <c r="AK12" s="52"/>
      <c r="AL12" s="52"/>
      <c r="AM12" s="52"/>
      <c r="AN12" s="52">
        <v>9</v>
      </c>
      <c r="AO12" s="52"/>
      <c r="AP12" s="52"/>
      <c r="AQ12" s="52"/>
      <c r="AR12" s="52">
        <v>9</v>
      </c>
      <c r="AS12" s="52"/>
      <c r="AT12" s="52"/>
      <c r="AU12" s="52">
        <v>10</v>
      </c>
      <c r="AV12" s="52">
        <v>10</v>
      </c>
      <c r="AW12" s="52"/>
      <c r="AX12" s="52"/>
      <c r="AY12" s="52"/>
      <c r="AZ12" s="52"/>
      <c r="BA12" s="52">
        <v>10</v>
      </c>
      <c r="BB12" s="52"/>
      <c r="BC12" s="52">
        <v>8</v>
      </c>
    </row>
    <row r="13" spans="1:55" x14ac:dyDescent="0.2">
      <c r="A13" s="46">
        <v>2</v>
      </c>
      <c r="B13" s="47" t="s">
        <v>69</v>
      </c>
      <c r="C13" s="48" t="s">
        <v>37</v>
      </c>
      <c r="D13" s="48">
        <v>1940451229</v>
      </c>
      <c r="E13" s="49" t="s">
        <v>68</v>
      </c>
      <c r="F13" s="48" t="s">
        <v>73</v>
      </c>
      <c r="G13" s="49" t="s">
        <v>146</v>
      </c>
      <c r="H13" s="52">
        <f>MATCH(D13,Данные!$D$1:$D$65536,0)</f>
        <v>3</v>
      </c>
      <c r="I13" s="58">
        <v>538</v>
      </c>
      <c r="J13" s="58">
        <v>169</v>
      </c>
      <c r="K13" s="59">
        <v>20</v>
      </c>
      <c r="L13" s="58">
        <f>IF(K13 &gt; 0,J13/K13,0)</f>
        <v>8.4499999999999993</v>
      </c>
      <c r="M13" s="49">
        <f>MIN($O13:BC13)</f>
        <v>6</v>
      </c>
      <c r="N13" s="1">
        <v>2</v>
      </c>
      <c r="O13" s="52">
        <v>10</v>
      </c>
      <c r="P13" s="52">
        <v>10</v>
      </c>
      <c r="Q13" s="52">
        <v>8</v>
      </c>
      <c r="R13" s="52">
        <v>10</v>
      </c>
      <c r="S13" s="52">
        <v>10</v>
      </c>
      <c r="T13" s="52">
        <v>10</v>
      </c>
      <c r="U13" s="52">
        <v>6</v>
      </c>
      <c r="V13" s="52"/>
      <c r="W13" s="52"/>
      <c r="X13" s="52"/>
      <c r="Y13" s="52"/>
      <c r="Z13" s="52">
        <v>8</v>
      </c>
      <c r="AA13" s="52">
        <v>6</v>
      </c>
      <c r="AB13" s="52"/>
      <c r="AC13" s="52"/>
      <c r="AD13" s="52"/>
      <c r="AE13" s="52">
        <v>8</v>
      </c>
      <c r="AF13" s="52">
        <v>7</v>
      </c>
      <c r="AG13" s="52"/>
      <c r="AH13" s="52"/>
      <c r="AI13" s="52">
        <v>7</v>
      </c>
      <c r="AJ13" s="52">
        <v>8</v>
      </c>
      <c r="AK13" s="52"/>
      <c r="AL13" s="52"/>
      <c r="AM13" s="52"/>
      <c r="AN13" s="52">
        <v>8</v>
      </c>
      <c r="AO13" s="52"/>
      <c r="AP13" s="52"/>
      <c r="AQ13" s="52"/>
      <c r="AR13" s="52">
        <v>10</v>
      </c>
      <c r="AS13" s="52"/>
      <c r="AT13" s="52"/>
      <c r="AU13" s="52">
        <v>10</v>
      </c>
      <c r="AV13" s="52">
        <v>9</v>
      </c>
      <c r="AW13" s="52"/>
      <c r="AX13" s="52">
        <v>10</v>
      </c>
      <c r="AY13" s="52"/>
      <c r="AZ13" s="52"/>
      <c r="BA13" s="52">
        <v>7</v>
      </c>
      <c r="BB13" s="52"/>
      <c r="BC13" s="52">
        <v>7</v>
      </c>
    </row>
    <row r="14" spans="1:55" x14ac:dyDescent="0.2">
      <c r="A14" s="50" t="s">
        <v>149</v>
      </c>
      <c r="B14" s="47" t="s">
        <v>104</v>
      </c>
      <c r="C14" s="48" t="s">
        <v>53</v>
      </c>
      <c r="D14" s="48">
        <v>1940451494</v>
      </c>
      <c r="E14" s="49" t="s">
        <v>68</v>
      </c>
      <c r="F14" s="48" t="s">
        <v>73</v>
      </c>
      <c r="G14" s="49" t="s">
        <v>146</v>
      </c>
      <c r="H14" s="52">
        <f>MATCH(D14,Данные!$D$1:$D$65536,0)</f>
        <v>33</v>
      </c>
      <c r="I14" s="58">
        <v>535</v>
      </c>
      <c r="J14" s="58">
        <v>167</v>
      </c>
      <c r="K14" s="59">
        <v>19</v>
      </c>
      <c r="L14" s="58">
        <f>IF(K14 &gt; 0,J14/K14,0)</f>
        <v>8.7894736842105257</v>
      </c>
      <c r="M14" s="49">
        <f>MIN($O14:BC14)</f>
        <v>7</v>
      </c>
      <c r="N14" s="1">
        <v>3</v>
      </c>
      <c r="O14" s="52"/>
      <c r="P14" s="52">
        <v>7</v>
      </c>
      <c r="Q14" s="52">
        <v>7</v>
      </c>
      <c r="R14" s="52">
        <v>9</v>
      </c>
      <c r="S14" s="52">
        <v>9</v>
      </c>
      <c r="T14" s="52"/>
      <c r="U14" s="52">
        <v>9</v>
      </c>
      <c r="V14" s="52"/>
      <c r="W14" s="52">
        <v>8</v>
      </c>
      <c r="X14" s="52"/>
      <c r="Y14" s="52"/>
      <c r="Z14" s="52">
        <v>8</v>
      </c>
      <c r="AA14" s="52">
        <v>10</v>
      </c>
      <c r="AB14" s="52"/>
      <c r="AC14" s="52"/>
      <c r="AD14" s="52"/>
      <c r="AE14" s="52">
        <v>8</v>
      </c>
      <c r="AF14" s="52">
        <v>9</v>
      </c>
      <c r="AG14" s="52">
        <v>9</v>
      </c>
      <c r="AH14" s="52"/>
      <c r="AI14" s="52">
        <v>8</v>
      </c>
      <c r="AJ14" s="52">
        <v>10</v>
      </c>
      <c r="AK14" s="52"/>
      <c r="AL14" s="52"/>
      <c r="AM14" s="52"/>
      <c r="AN14" s="52">
        <v>8</v>
      </c>
      <c r="AO14" s="52"/>
      <c r="AP14" s="52"/>
      <c r="AQ14" s="52"/>
      <c r="AR14" s="52">
        <v>10</v>
      </c>
      <c r="AS14" s="52"/>
      <c r="AT14" s="52"/>
      <c r="AU14" s="52">
        <v>10</v>
      </c>
      <c r="AV14" s="52">
        <v>10</v>
      </c>
      <c r="AW14" s="52"/>
      <c r="AX14" s="52"/>
      <c r="AY14" s="52"/>
      <c r="AZ14" s="52"/>
      <c r="BA14" s="52">
        <v>9</v>
      </c>
      <c r="BB14" s="52"/>
      <c r="BC14" s="52">
        <v>9</v>
      </c>
    </row>
    <row r="15" spans="1:55" x14ac:dyDescent="0.2">
      <c r="A15" s="51"/>
      <c r="B15" s="47" t="s">
        <v>88</v>
      </c>
      <c r="C15" s="48" t="s">
        <v>48</v>
      </c>
      <c r="D15" s="48">
        <v>1940451412</v>
      </c>
      <c r="E15" s="49" t="s">
        <v>68</v>
      </c>
      <c r="F15" s="48" t="s">
        <v>73</v>
      </c>
      <c r="G15" s="49" t="s">
        <v>146</v>
      </c>
      <c r="H15" s="52">
        <f>MATCH(D15,Данные!$D$1:$D$65536,0)</f>
        <v>17</v>
      </c>
      <c r="I15" s="58">
        <v>535</v>
      </c>
      <c r="J15" s="58">
        <v>172</v>
      </c>
      <c r="K15" s="59">
        <v>20</v>
      </c>
      <c r="L15" s="58">
        <f>IF(K15 &gt; 0,J15/K15,0)</f>
        <v>8.6</v>
      </c>
      <c r="M15" s="49">
        <f>MIN($O15:BC15)</f>
        <v>6</v>
      </c>
      <c r="N15" s="1">
        <v>4</v>
      </c>
      <c r="O15" s="52"/>
      <c r="P15" s="52">
        <v>8</v>
      </c>
      <c r="Q15" s="52">
        <v>9</v>
      </c>
      <c r="R15" s="52">
        <v>8</v>
      </c>
      <c r="S15" s="52">
        <v>6</v>
      </c>
      <c r="T15" s="52">
        <v>10</v>
      </c>
      <c r="U15" s="52">
        <v>8</v>
      </c>
      <c r="V15" s="52"/>
      <c r="W15" s="52"/>
      <c r="X15" s="52"/>
      <c r="Y15" s="52"/>
      <c r="Z15" s="52">
        <v>9</v>
      </c>
      <c r="AA15" s="52">
        <v>10</v>
      </c>
      <c r="AB15" s="52"/>
      <c r="AC15" s="52">
        <v>8</v>
      </c>
      <c r="AD15" s="52"/>
      <c r="AE15" s="52">
        <v>9</v>
      </c>
      <c r="AF15" s="52">
        <v>9</v>
      </c>
      <c r="AG15" s="52"/>
      <c r="AH15" s="52">
        <v>8</v>
      </c>
      <c r="AI15" s="52">
        <v>8</v>
      </c>
      <c r="AJ15" s="52">
        <v>10</v>
      </c>
      <c r="AK15" s="52"/>
      <c r="AL15" s="52"/>
      <c r="AM15" s="52"/>
      <c r="AN15" s="52">
        <v>8</v>
      </c>
      <c r="AO15" s="52"/>
      <c r="AP15" s="52"/>
      <c r="AQ15" s="52"/>
      <c r="AR15" s="52">
        <v>6</v>
      </c>
      <c r="AS15" s="52"/>
      <c r="AT15" s="52"/>
      <c r="AU15" s="52">
        <v>10</v>
      </c>
      <c r="AV15" s="52">
        <v>10</v>
      </c>
      <c r="AW15" s="52"/>
      <c r="AX15" s="52"/>
      <c r="AY15" s="52"/>
      <c r="AZ15" s="52"/>
      <c r="BA15" s="52">
        <v>9</v>
      </c>
      <c r="BB15" s="52"/>
      <c r="BC15" s="52">
        <v>9</v>
      </c>
    </row>
    <row r="16" spans="1:55" x14ac:dyDescent="0.2">
      <c r="A16" s="46">
        <v>5</v>
      </c>
      <c r="B16" s="47" t="s">
        <v>103</v>
      </c>
      <c r="C16" s="48" t="s">
        <v>67</v>
      </c>
      <c r="D16" s="48">
        <v>1983146387</v>
      </c>
      <c r="E16" s="49" t="s">
        <v>68</v>
      </c>
      <c r="F16" s="48" t="s">
        <v>73</v>
      </c>
      <c r="G16" s="49" t="s">
        <v>146</v>
      </c>
      <c r="H16" s="52">
        <f>MATCH(D16,Данные!$D$1:$D$65536,0)</f>
        <v>32</v>
      </c>
      <c r="I16" s="58">
        <v>527</v>
      </c>
      <c r="J16" s="58">
        <v>164</v>
      </c>
      <c r="K16" s="59">
        <v>19</v>
      </c>
      <c r="L16" s="58">
        <f>IF(K16 &gt; 0,J16/K16,0)</f>
        <v>8.6315789473684212</v>
      </c>
      <c r="M16" s="49">
        <f>MIN($O16:BC16)</f>
        <v>4</v>
      </c>
      <c r="N16" s="1">
        <v>5</v>
      </c>
      <c r="O16" s="52"/>
      <c r="P16" s="52">
        <v>4</v>
      </c>
      <c r="Q16" s="52">
        <v>6</v>
      </c>
      <c r="R16" s="52">
        <v>9</v>
      </c>
      <c r="S16" s="52">
        <v>6</v>
      </c>
      <c r="T16" s="52"/>
      <c r="U16" s="52">
        <v>9</v>
      </c>
      <c r="V16" s="52"/>
      <c r="W16" s="52"/>
      <c r="X16" s="52"/>
      <c r="Y16" s="52"/>
      <c r="Z16" s="52">
        <v>9</v>
      </c>
      <c r="AA16" s="52">
        <v>10</v>
      </c>
      <c r="AB16" s="52">
        <v>7</v>
      </c>
      <c r="AC16" s="52"/>
      <c r="AD16" s="52"/>
      <c r="AE16" s="52">
        <v>9</v>
      </c>
      <c r="AF16" s="52">
        <v>9</v>
      </c>
      <c r="AG16" s="52">
        <v>10</v>
      </c>
      <c r="AH16" s="52"/>
      <c r="AI16" s="52">
        <v>9</v>
      </c>
      <c r="AJ16" s="52">
        <v>10</v>
      </c>
      <c r="AK16" s="52"/>
      <c r="AL16" s="52"/>
      <c r="AM16" s="52"/>
      <c r="AN16" s="52">
        <v>8</v>
      </c>
      <c r="AO16" s="52"/>
      <c r="AP16" s="52"/>
      <c r="AQ16" s="52"/>
      <c r="AR16" s="52">
        <v>10</v>
      </c>
      <c r="AS16" s="52"/>
      <c r="AT16" s="52"/>
      <c r="AU16" s="52">
        <v>10</v>
      </c>
      <c r="AV16" s="52">
        <v>10</v>
      </c>
      <c r="AW16" s="52"/>
      <c r="AX16" s="52"/>
      <c r="AY16" s="52"/>
      <c r="AZ16" s="52"/>
      <c r="BA16" s="52">
        <v>10</v>
      </c>
      <c r="BB16" s="52"/>
      <c r="BC16" s="52">
        <v>9</v>
      </c>
    </row>
    <row r="17" spans="1:55" x14ac:dyDescent="0.2">
      <c r="A17" s="46">
        <v>6</v>
      </c>
      <c r="B17" s="47" t="s">
        <v>82</v>
      </c>
      <c r="C17" s="48" t="s">
        <v>55</v>
      </c>
      <c r="D17" s="48">
        <v>1947088815</v>
      </c>
      <c r="E17" s="49" t="s">
        <v>68</v>
      </c>
      <c r="F17" s="48" t="s">
        <v>73</v>
      </c>
      <c r="G17" s="49" t="s">
        <v>146</v>
      </c>
      <c r="H17" s="52">
        <f>MATCH(D17,Данные!$D$1:$D$65536,0)</f>
        <v>11</v>
      </c>
      <c r="I17" s="58">
        <v>514</v>
      </c>
      <c r="J17" s="58">
        <v>162</v>
      </c>
      <c r="K17" s="59">
        <v>19</v>
      </c>
      <c r="L17" s="58">
        <f>IF(K17 &gt; 0,J17/K17,0)</f>
        <v>8.526315789473685</v>
      </c>
      <c r="M17" s="49">
        <f>MIN($O17:BC17)</f>
        <v>7</v>
      </c>
      <c r="N17" s="1">
        <v>6</v>
      </c>
      <c r="O17" s="52"/>
      <c r="P17" s="52">
        <v>8</v>
      </c>
      <c r="Q17" s="52">
        <v>7</v>
      </c>
      <c r="R17" s="52">
        <v>9</v>
      </c>
      <c r="S17" s="52">
        <v>8</v>
      </c>
      <c r="T17" s="52"/>
      <c r="U17" s="52">
        <v>7</v>
      </c>
      <c r="V17" s="52"/>
      <c r="W17" s="52"/>
      <c r="X17" s="52"/>
      <c r="Y17" s="52"/>
      <c r="Z17" s="52">
        <v>8</v>
      </c>
      <c r="AA17" s="52">
        <v>10</v>
      </c>
      <c r="AB17" s="52">
        <v>9</v>
      </c>
      <c r="AC17" s="52"/>
      <c r="AD17" s="52"/>
      <c r="AE17" s="52">
        <v>8</v>
      </c>
      <c r="AF17" s="52">
        <v>9</v>
      </c>
      <c r="AG17" s="52"/>
      <c r="AH17" s="52"/>
      <c r="AI17" s="52">
        <v>8</v>
      </c>
      <c r="AJ17" s="52">
        <v>10</v>
      </c>
      <c r="AK17" s="52"/>
      <c r="AL17" s="52"/>
      <c r="AM17" s="52"/>
      <c r="AN17" s="52">
        <v>8</v>
      </c>
      <c r="AO17" s="52">
        <v>9</v>
      </c>
      <c r="AP17" s="52"/>
      <c r="AQ17" s="52"/>
      <c r="AR17" s="52">
        <v>8</v>
      </c>
      <c r="AS17" s="52"/>
      <c r="AT17" s="52"/>
      <c r="AU17" s="52">
        <v>9</v>
      </c>
      <c r="AV17" s="52">
        <v>10</v>
      </c>
      <c r="AW17" s="52"/>
      <c r="AX17" s="52"/>
      <c r="AY17" s="52"/>
      <c r="AZ17" s="52"/>
      <c r="BA17" s="52">
        <v>10</v>
      </c>
      <c r="BB17" s="52"/>
      <c r="BC17" s="52">
        <v>7</v>
      </c>
    </row>
    <row r="18" spans="1:55" x14ac:dyDescent="0.2">
      <c r="A18" s="46">
        <v>7</v>
      </c>
      <c r="B18" s="47" t="s">
        <v>78</v>
      </c>
      <c r="C18" s="48" t="s">
        <v>40</v>
      </c>
      <c r="D18" s="48">
        <v>1940451286</v>
      </c>
      <c r="E18" s="49" t="s">
        <v>68</v>
      </c>
      <c r="F18" s="48" t="s">
        <v>73</v>
      </c>
      <c r="G18" s="49" t="s">
        <v>146</v>
      </c>
      <c r="H18" s="52">
        <f>MATCH(D18,Данные!$D$1:$D$65536,0)</f>
        <v>7</v>
      </c>
      <c r="I18" s="58">
        <v>512</v>
      </c>
      <c r="J18" s="58">
        <v>164</v>
      </c>
      <c r="K18" s="59">
        <v>19</v>
      </c>
      <c r="L18" s="58">
        <f>IF(K18 &gt; 0,J18/K18,0)</f>
        <v>8.6315789473684212</v>
      </c>
      <c r="M18" s="49">
        <f>MIN($O18:BC18)</f>
        <v>7</v>
      </c>
      <c r="N18" s="1">
        <v>7</v>
      </c>
      <c r="O18" s="52"/>
      <c r="P18" s="52">
        <v>9</v>
      </c>
      <c r="Q18" s="52">
        <v>10</v>
      </c>
      <c r="R18" s="52">
        <v>9</v>
      </c>
      <c r="S18" s="52">
        <v>9</v>
      </c>
      <c r="T18" s="52"/>
      <c r="U18" s="52">
        <v>8</v>
      </c>
      <c r="V18" s="52"/>
      <c r="W18" s="52">
        <v>10</v>
      </c>
      <c r="X18" s="52"/>
      <c r="Y18" s="52"/>
      <c r="Z18" s="52">
        <v>10</v>
      </c>
      <c r="AA18" s="52">
        <v>9</v>
      </c>
      <c r="AB18" s="52"/>
      <c r="AC18" s="52"/>
      <c r="AD18" s="52"/>
      <c r="AE18" s="52">
        <v>8</v>
      </c>
      <c r="AF18" s="52">
        <v>9</v>
      </c>
      <c r="AG18" s="52"/>
      <c r="AH18" s="52"/>
      <c r="AI18" s="52">
        <v>8</v>
      </c>
      <c r="AJ18" s="52">
        <v>9</v>
      </c>
      <c r="AK18" s="52"/>
      <c r="AL18" s="52"/>
      <c r="AM18" s="52"/>
      <c r="AN18" s="52">
        <v>8</v>
      </c>
      <c r="AO18" s="52"/>
      <c r="AP18" s="52"/>
      <c r="AQ18" s="52">
        <v>8</v>
      </c>
      <c r="AR18" s="52">
        <v>8</v>
      </c>
      <c r="AS18" s="52"/>
      <c r="AT18" s="52"/>
      <c r="AU18" s="52">
        <v>9</v>
      </c>
      <c r="AV18" s="52">
        <v>9</v>
      </c>
      <c r="AW18" s="52"/>
      <c r="AX18" s="52"/>
      <c r="AY18" s="52"/>
      <c r="AZ18" s="52"/>
      <c r="BA18" s="52">
        <v>7</v>
      </c>
      <c r="BB18" s="52"/>
      <c r="BC18" s="52">
        <v>7</v>
      </c>
    </row>
    <row r="19" spans="1:55" x14ac:dyDescent="0.2">
      <c r="A19" s="46">
        <v>8</v>
      </c>
      <c r="B19" s="47" t="s">
        <v>89</v>
      </c>
      <c r="C19" s="48" t="s">
        <v>49</v>
      </c>
      <c r="D19" s="48">
        <v>1940451425</v>
      </c>
      <c r="E19" s="49" t="s">
        <v>68</v>
      </c>
      <c r="F19" s="48" t="s">
        <v>73</v>
      </c>
      <c r="G19" s="49" t="s">
        <v>146</v>
      </c>
      <c r="H19" s="52">
        <f>MATCH(D19,Данные!$D$1:$D$65536,0)</f>
        <v>18</v>
      </c>
      <c r="I19" s="58">
        <v>510</v>
      </c>
      <c r="J19" s="58">
        <v>161</v>
      </c>
      <c r="K19" s="59">
        <v>19</v>
      </c>
      <c r="L19" s="58">
        <f>IF(K19 &gt; 0,J19/K19,0)</f>
        <v>8.473684210526315</v>
      </c>
      <c r="M19" s="49">
        <f>MIN($O19:BC19)</f>
        <v>6</v>
      </c>
      <c r="N19" s="1">
        <v>8</v>
      </c>
      <c r="O19" s="52"/>
      <c r="P19" s="52">
        <v>8</v>
      </c>
      <c r="Q19" s="52">
        <v>9</v>
      </c>
      <c r="R19" s="52">
        <v>8</v>
      </c>
      <c r="S19" s="52">
        <v>8</v>
      </c>
      <c r="T19" s="52"/>
      <c r="U19" s="52">
        <v>8</v>
      </c>
      <c r="V19" s="52"/>
      <c r="W19" s="52"/>
      <c r="X19" s="52"/>
      <c r="Y19" s="52">
        <v>9</v>
      </c>
      <c r="Z19" s="52">
        <v>9</v>
      </c>
      <c r="AA19" s="52">
        <v>10</v>
      </c>
      <c r="AB19" s="52"/>
      <c r="AC19" s="52"/>
      <c r="AD19" s="52"/>
      <c r="AE19" s="52">
        <v>7</v>
      </c>
      <c r="AF19" s="52">
        <v>9</v>
      </c>
      <c r="AG19" s="52"/>
      <c r="AH19" s="52"/>
      <c r="AI19" s="52">
        <v>6</v>
      </c>
      <c r="AJ19" s="52">
        <v>9</v>
      </c>
      <c r="AK19" s="52">
        <v>9</v>
      </c>
      <c r="AL19" s="52"/>
      <c r="AM19" s="52"/>
      <c r="AN19" s="52">
        <v>8</v>
      </c>
      <c r="AO19" s="52"/>
      <c r="AP19" s="52"/>
      <c r="AQ19" s="52"/>
      <c r="AR19" s="52">
        <v>9</v>
      </c>
      <c r="AS19" s="52"/>
      <c r="AT19" s="52"/>
      <c r="AU19" s="52">
        <v>10</v>
      </c>
      <c r="AV19" s="52">
        <v>10</v>
      </c>
      <c r="AW19" s="52"/>
      <c r="AX19" s="52"/>
      <c r="AY19" s="52"/>
      <c r="AZ19" s="52"/>
      <c r="BA19" s="52">
        <v>8</v>
      </c>
      <c r="BB19" s="52"/>
      <c r="BC19" s="52">
        <v>7</v>
      </c>
    </row>
    <row r="20" spans="1:55" x14ac:dyDescent="0.2">
      <c r="A20" s="46">
        <v>9</v>
      </c>
      <c r="B20" s="47" t="s">
        <v>93</v>
      </c>
      <c r="C20" s="48" t="s">
        <v>32</v>
      </c>
      <c r="D20" s="48">
        <v>1895275789</v>
      </c>
      <c r="E20" s="49" t="s">
        <v>68</v>
      </c>
      <c r="F20" s="48" t="s">
        <v>73</v>
      </c>
      <c r="G20" s="49" t="s">
        <v>146</v>
      </c>
      <c r="H20" s="52">
        <f>MATCH(D20,Данные!$D$1:$D$65536,0)</f>
        <v>22</v>
      </c>
      <c r="I20" s="58">
        <v>508</v>
      </c>
      <c r="J20" s="58">
        <v>162</v>
      </c>
      <c r="K20" s="59">
        <v>19</v>
      </c>
      <c r="L20" s="58">
        <f>IF(K20 &gt; 0,J20/K20,0)</f>
        <v>8.526315789473685</v>
      </c>
      <c r="M20" s="49">
        <f>MIN($O20:BC20)</f>
        <v>7</v>
      </c>
      <c r="N20" s="1">
        <v>9</v>
      </c>
      <c r="O20" s="52"/>
      <c r="P20" s="52">
        <v>9</v>
      </c>
      <c r="Q20" s="52">
        <v>8</v>
      </c>
      <c r="R20" s="52">
        <v>8</v>
      </c>
      <c r="S20" s="52">
        <v>9</v>
      </c>
      <c r="T20" s="52"/>
      <c r="U20" s="52">
        <v>8</v>
      </c>
      <c r="V20" s="52">
        <v>8</v>
      </c>
      <c r="W20" s="52"/>
      <c r="X20" s="52"/>
      <c r="Y20" s="52"/>
      <c r="Z20" s="52">
        <v>9</v>
      </c>
      <c r="AA20" s="52">
        <v>9</v>
      </c>
      <c r="AB20" s="52"/>
      <c r="AC20" s="52"/>
      <c r="AD20" s="52"/>
      <c r="AE20" s="52">
        <v>8</v>
      </c>
      <c r="AF20" s="52">
        <v>9</v>
      </c>
      <c r="AG20" s="52">
        <v>9</v>
      </c>
      <c r="AH20" s="52"/>
      <c r="AI20" s="52">
        <v>9</v>
      </c>
      <c r="AJ20" s="52">
        <v>9</v>
      </c>
      <c r="AK20" s="52"/>
      <c r="AL20" s="52"/>
      <c r="AM20" s="52"/>
      <c r="AN20" s="52">
        <v>8</v>
      </c>
      <c r="AO20" s="52"/>
      <c r="AP20" s="52"/>
      <c r="AQ20" s="52"/>
      <c r="AR20" s="52">
        <v>7</v>
      </c>
      <c r="AS20" s="52"/>
      <c r="AT20" s="52"/>
      <c r="AU20" s="52">
        <v>10</v>
      </c>
      <c r="AV20" s="52">
        <v>9</v>
      </c>
      <c r="AW20" s="52"/>
      <c r="AX20" s="52"/>
      <c r="AY20" s="52"/>
      <c r="AZ20" s="52"/>
      <c r="BA20" s="52">
        <v>8</v>
      </c>
      <c r="BB20" s="52"/>
      <c r="BC20" s="52">
        <v>8</v>
      </c>
    </row>
    <row r="21" spans="1:55" x14ac:dyDescent="0.2">
      <c r="A21" s="46">
        <v>10</v>
      </c>
      <c r="B21" s="47" t="s">
        <v>90</v>
      </c>
      <c r="C21" s="48" t="s">
        <v>50</v>
      </c>
      <c r="D21" s="48">
        <v>1940451438</v>
      </c>
      <c r="E21" s="49" t="s">
        <v>68</v>
      </c>
      <c r="F21" s="48" t="s">
        <v>73</v>
      </c>
      <c r="G21" s="49" t="s">
        <v>146</v>
      </c>
      <c r="H21" s="52">
        <f>MATCH(D21,Данные!$D$1:$D$65536,0)</f>
        <v>19</v>
      </c>
      <c r="I21" s="58">
        <v>505</v>
      </c>
      <c r="J21" s="58">
        <v>162</v>
      </c>
      <c r="K21" s="59">
        <v>20</v>
      </c>
      <c r="L21" s="58">
        <f>IF(K21 &gt; 0,J21/K21,0)</f>
        <v>8.1</v>
      </c>
      <c r="M21" s="49">
        <f>MIN($O21:BC21)</f>
        <v>6</v>
      </c>
      <c r="N21" s="1">
        <v>10</v>
      </c>
      <c r="O21" s="52"/>
      <c r="P21" s="52">
        <v>8</v>
      </c>
      <c r="Q21" s="52">
        <v>8</v>
      </c>
      <c r="R21" s="52">
        <v>8</v>
      </c>
      <c r="S21" s="52">
        <v>9</v>
      </c>
      <c r="T21" s="52">
        <v>10</v>
      </c>
      <c r="U21" s="52">
        <v>7</v>
      </c>
      <c r="V21" s="52"/>
      <c r="W21" s="52"/>
      <c r="X21" s="52"/>
      <c r="Y21" s="52"/>
      <c r="Z21" s="52">
        <v>9</v>
      </c>
      <c r="AA21" s="52">
        <v>10</v>
      </c>
      <c r="AB21" s="52">
        <v>6</v>
      </c>
      <c r="AC21" s="52"/>
      <c r="AD21" s="52">
        <v>6</v>
      </c>
      <c r="AE21" s="52">
        <v>8</v>
      </c>
      <c r="AF21" s="52">
        <v>9</v>
      </c>
      <c r="AG21" s="52"/>
      <c r="AH21" s="52"/>
      <c r="AI21" s="52">
        <v>6</v>
      </c>
      <c r="AJ21" s="52">
        <v>9</v>
      </c>
      <c r="AK21" s="52"/>
      <c r="AL21" s="52"/>
      <c r="AM21" s="52"/>
      <c r="AN21" s="52">
        <v>8</v>
      </c>
      <c r="AO21" s="52"/>
      <c r="AP21" s="52"/>
      <c r="AQ21" s="52"/>
      <c r="AR21" s="52">
        <v>6</v>
      </c>
      <c r="AS21" s="52"/>
      <c r="AT21" s="52"/>
      <c r="AU21" s="52">
        <v>10</v>
      </c>
      <c r="AV21" s="52">
        <v>9</v>
      </c>
      <c r="AW21" s="52"/>
      <c r="AX21" s="52"/>
      <c r="AY21" s="52"/>
      <c r="AZ21" s="52"/>
      <c r="BA21" s="52">
        <v>8</v>
      </c>
      <c r="BB21" s="52"/>
      <c r="BC21" s="52">
        <v>8</v>
      </c>
    </row>
    <row r="22" spans="1:55" x14ac:dyDescent="0.2">
      <c r="A22" s="46">
        <v>11</v>
      </c>
      <c r="B22" s="47" t="s">
        <v>102</v>
      </c>
      <c r="C22" s="48" t="s">
        <v>66</v>
      </c>
      <c r="D22" s="48">
        <v>1983146358</v>
      </c>
      <c r="E22" s="49" t="s">
        <v>68</v>
      </c>
      <c r="F22" s="48" t="s">
        <v>73</v>
      </c>
      <c r="G22" s="49" t="s">
        <v>146</v>
      </c>
      <c r="H22" s="52">
        <f>MATCH(D22,Данные!$D$1:$D$65536,0)</f>
        <v>31</v>
      </c>
      <c r="I22" s="58">
        <v>504</v>
      </c>
      <c r="J22" s="58">
        <v>160</v>
      </c>
      <c r="K22" s="59">
        <v>19</v>
      </c>
      <c r="L22" s="58">
        <f>IF(K22 &gt; 0,J22/K22,0)</f>
        <v>8.4210526315789469</v>
      </c>
      <c r="M22" s="49">
        <f>MIN($O22:BC22)</f>
        <v>6</v>
      </c>
      <c r="N22" s="1">
        <v>11</v>
      </c>
      <c r="O22" s="52"/>
      <c r="P22" s="52">
        <v>8</v>
      </c>
      <c r="Q22" s="52">
        <v>8</v>
      </c>
      <c r="R22" s="52">
        <v>9</v>
      </c>
      <c r="S22" s="52">
        <v>6</v>
      </c>
      <c r="T22" s="52"/>
      <c r="U22" s="52">
        <v>9</v>
      </c>
      <c r="V22" s="52"/>
      <c r="W22" s="52"/>
      <c r="X22" s="52"/>
      <c r="Y22" s="52"/>
      <c r="Z22" s="52">
        <v>9</v>
      </c>
      <c r="AA22" s="52">
        <v>9</v>
      </c>
      <c r="AB22" s="52">
        <v>7</v>
      </c>
      <c r="AC22" s="52"/>
      <c r="AD22" s="52"/>
      <c r="AE22" s="52">
        <v>9</v>
      </c>
      <c r="AF22" s="52">
        <v>9</v>
      </c>
      <c r="AG22" s="52"/>
      <c r="AH22" s="52"/>
      <c r="AI22" s="52">
        <v>8</v>
      </c>
      <c r="AJ22" s="52">
        <v>10</v>
      </c>
      <c r="AK22" s="52"/>
      <c r="AL22" s="52"/>
      <c r="AM22" s="52"/>
      <c r="AN22" s="52">
        <v>9</v>
      </c>
      <c r="AO22" s="52"/>
      <c r="AP22" s="52"/>
      <c r="AQ22" s="52"/>
      <c r="AR22" s="52">
        <v>8</v>
      </c>
      <c r="AS22" s="52"/>
      <c r="AT22" s="52"/>
      <c r="AU22" s="52">
        <v>10</v>
      </c>
      <c r="AV22" s="52">
        <v>9</v>
      </c>
      <c r="AW22" s="52"/>
      <c r="AX22" s="52"/>
      <c r="AY22" s="52"/>
      <c r="AZ22" s="52">
        <v>9</v>
      </c>
      <c r="BA22" s="52">
        <v>7</v>
      </c>
      <c r="BB22" s="52"/>
      <c r="BC22" s="52">
        <v>7</v>
      </c>
    </row>
    <row r="23" spans="1:55" x14ac:dyDescent="0.2">
      <c r="A23" s="46">
        <v>12</v>
      </c>
      <c r="B23" s="47" t="s">
        <v>98</v>
      </c>
      <c r="C23" s="48" t="s">
        <v>59</v>
      </c>
      <c r="D23" s="48">
        <v>1950202795</v>
      </c>
      <c r="E23" s="49" t="s">
        <v>68</v>
      </c>
      <c r="F23" s="48" t="s">
        <v>73</v>
      </c>
      <c r="G23" s="49" t="s">
        <v>147</v>
      </c>
      <c r="H23" s="52">
        <f>MATCH(D23,Данные!$D$1:$D$65536,0)</f>
        <v>27</v>
      </c>
      <c r="I23" s="58">
        <v>499</v>
      </c>
      <c r="J23" s="58">
        <v>157</v>
      </c>
      <c r="K23" s="59">
        <v>20</v>
      </c>
      <c r="L23" s="58">
        <f>IF(K23 &gt; 0,J23/K23,0)</f>
        <v>7.85</v>
      </c>
      <c r="M23" s="49">
        <f>MIN($O23:BC23)</f>
        <v>6</v>
      </c>
      <c r="N23" s="1">
        <v>12</v>
      </c>
      <c r="O23" s="52"/>
      <c r="P23" s="52">
        <v>6</v>
      </c>
      <c r="Q23" s="52">
        <v>7</v>
      </c>
      <c r="R23" s="52">
        <v>10</v>
      </c>
      <c r="S23" s="52">
        <v>8</v>
      </c>
      <c r="T23" s="52">
        <v>10</v>
      </c>
      <c r="U23" s="52">
        <v>7</v>
      </c>
      <c r="V23" s="52"/>
      <c r="W23" s="52"/>
      <c r="X23" s="52"/>
      <c r="Y23" s="52"/>
      <c r="Z23" s="52">
        <v>6</v>
      </c>
      <c r="AA23" s="52">
        <v>9</v>
      </c>
      <c r="AB23" s="52">
        <v>7</v>
      </c>
      <c r="AC23" s="52"/>
      <c r="AD23" s="52"/>
      <c r="AE23" s="52">
        <v>8</v>
      </c>
      <c r="AF23" s="52">
        <v>9</v>
      </c>
      <c r="AG23" s="52">
        <v>9</v>
      </c>
      <c r="AH23" s="52"/>
      <c r="AI23" s="52">
        <v>6</v>
      </c>
      <c r="AJ23" s="52">
        <v>8</v>
      </c>
      <c r="AK23" s="52"/>
      <c r="AL23" s="52"/>
      <c r="AM23" s="52"/>
      <c r="AN23" s="52">
        <v>7</v>
      </c>
      <c r="AO23" s="52"/>
      <c r="AP23" s="52"/>
      <c r="AQ23" s="52"/>
      <c r="AR23" s="52">
        <v>8</v>
      </c>
      <c r="AS23" s="52"/>
      <c r="AT23" s="52"/>
      <c r="AU23" s="52">
        <v>8</v>
      </c>
      <c r="AV23" s="52">
        <v>9</v>
      </c>
      <c r="AW23" s="52"/>
      <c r="AX23" s="52"/>
      <c r="AY23" s="52"/>
      <c r="AZ23" s="52"/>
      <c r="BA23" s="52">
        <v>9</v>
      </c>
      <c r="BB23" s="52"/>
      <c r="BC23" s="52">
        <v>6</v>
      </c>
    </row>
    <row r="24" spans="1:55" x14ac:dyDescent="0.2">
      <c r="A24" s="46">
        <v>13</v>
      </c>
      <c r="B24" s="47" t="s">
        <v>80</v>
      </c>
      <c r="C24" s="48" t="s">
        <v>42</v>
      </c>
      <c r="D24" s="48">
        <v>1940451312</v>
      </c>
      <c r="E24" s="49" t="s">
        <v>68</v>
      </c>
      <c r="F24" s="48" t="s">
        <v>73</v>
      </c>
      <c r="G24" s="49" t="s">
        <v>146</v>
      </c>
      <c r="H24" s="52">
        <f>MATCH(D24,Данные!$D$1:$D$65536,0)</f>
        <v>9</v>
      </c>
      <c r="I24" s="58">
        <v>496</v>
      </c>
      <c r="J24" s="58">
        <v>156</v>
      </c>
      <c r="K24" s="59">
        <v>19</v>
      </c>
      <c r="L24" s="58">
        <f>IF(K24 &gt; 0,J24/K24,0)</f>
        <v>8.2105263157894743</v>
      </c>
      <c r="M24" s="49">
        <f>MIN($O24:BC24)</f>
        <v>6</v>
      </c>
      <c r="N24" s="1">
        <v>13</v>
      </c>
      <c r="O24" s="52"/>
      <c r="P24" s="52">
        <v>6</v>
      </c>
      <c r="Q24" s="52">
        <v>8</v>
      </c>
      <c r="R24" s="52">
        <v>8</v>
      </c>
      <c r="S24" s="52">
        <v>10</v>
      </c>
      <c r="T24" s="52"/>
      <c r="U24" s="52">
        <v>7</v>
      </c>
      <c r="V24" s="52">
        <v>9</v>
      </c>
      <c r="W24" s="52"/>
      <c r="X24" s="52"/>
      <c r="Y24" s="52"/>
      <c r="Z24" s="52">
        <v>8</v>
      </c>
      <c r="AA24" s="52">
        <v>10</v>
      </c>
      <c r="AB24" s="52"/>
      <c r="AC24" s="52"/>
      <c r="AD24" s="52"/>
      <c r="AE24" s="52">
        <v>7</v>
      </c>
      <c r="AF24" s="52">
        <v>8</v>
      </c>
      <c r="AG24" s="52"/>
      <c r="AH24" s="52"/>
      <c r="AI24" s="52">
        <v>6</v>
      </c>
      <c r="AJ24" s="52">
        <v>9</v>
      </c>
      <c r="AK24" s="52"/>
      <c r="AL24" s="52"/>
      <c r="AM24" s="52"/>
      <c r="AN24" s="52">
        <v>7</v>
      </c>
      <c r="AO24" s="52">
        <v>9</v>
      </c>
      <c r="AP24" s="52"/>
      <c r="AQ24" s="52"/>
      <c r="AR24" s="52">
        <v>8</v>
      </c>
      <c r="AS24" s="52"/>
      <c r="AT24" s="52"/>
      <c r="AU24" s="52">
        <v>10</v>
      </c>
      <c r="AV24" s="52">
        <v>9</v>
      </c>
      <c r="AW24" s="52"/>
      <c r="AX24" s="52"/>
      <c r="AY24" s="52"/>
      <c r="AZ24" s="52"/>
      <c r="BA24" s="52">
        <v>10</v>
      </c>
      <c r="BB24" s="52"/>
      <c r="BC24" s="52">
        <v>7</v>
      </c>
    </row>
    <row r="25" spans="1:55" x14ac:dyDescent="0.2">
      <c r="A25" s="46">
        <v>14</v>
      </c>
      <c r="B25" s="47" t="s">
        <v>106</v>
      </c>
      <c r="C25" s="48" t="s">
        <v>34</v>
      </c>
      <c r="D25" s="48">
        <v>1941443460</v>
      </c>
      <c r="E25" s="49" t="s">
        <v>68</v>
      </c>
      <c r="F25" s="48" t="s">
        <v>73</v>
      </c>
      <c r="G25" s="49" t="s">
        <v>147</v>
      </c>
      <c r="H25" s="52">
        <f>MATCH(D25,Данные!$D$1:$D$65536,0)</f>
        <v>35</v>
      </c>
      <c r="I25" s="58">
        <v>495</v>
      </c>
      <c r="J25" s="58">
        <v>156</v>
      </c>
      <c r="K25" s="59">
        <v>19</v>
      </c>
      <c r="L25" s="58">
        <f>IF(K25 &gt; 0,J25/K25,0)</f>
        <v>8.2105263157894743</v>
      </c>
      <c r="M25" s="49">
        <f>MIN($O25:BC25)</f>
        <v>6</v>
      </c>
      <c r="N25" s="1">
        <v>14</v>
      </c>
      <c r="O25" s="52"/>
      <c r="P25" s="52">
        <v>8</v>
      </c>
      <c r="Q25" s="52">
        <v>7</v>
      </c>
      <c r="R25" s="52">
        <v>8</v>
      </c>
      <c r="S25" s="52">
        <v>8</v>
      </c>
      <c r="T25" s="52"/>
      <c r="U25" s="52">
        <v>8</v>
      </c>
      <c r="V25" s="52"/>
      <c r="W25" s="52"/>
      <c r="X25" s="52">
        <v>10</v>
      </c>
      <c r="Y25" s="52"/>
      <c r="Z25" s="52">
        <v>8</v>
      </c>
      <c r="AA25" s="52">
        <v>9</v>
      </c>
      <c r="AB25" s="52"/>
      <c r="AC25" s="52"/>
      <c r="AD25" s="52"/>
      <c r="AE25" s="52">
        <v>8</v>
      </c>
      <c r="AF25" s="52">
        <v>9</v>
      </c>
      <c r="AG25" s="52">
        <v>8</v>
      </c>
      <c r="AH25" s="52"/>
      <c r="AI25" s="52">
        <v>7</v>
      </c>
      <c r="AJ25" s="52">
        <v>9</v>
      </c>
      <c r="AK25" s="52"/>
      <c r="AL25" s="52"/>
      <c r="AM25" s="52"/>
      <c r="AN25" s="52">
        <v>8</v>
      </c>
      <c r="AO25" s="52"/>
      <c r="AP25" s="52"/>
      <c r="AQ25" s="52"/>
      <c r="AR25" s="52">
        <v>8</v>
      </c>
      <c r="AS25" s="52"/>
      <c r="AT25" s="52"/>
      <c r="AU25" s="52">
        <v>10</v>
      </c>
      <c r="AV25" s="52">
        <v>9</v>
      </c>
      <c r="AW25" s="52"/>
      <c r="AX25" s="52"/>
      <c r="AY25" s="52"/>
      <c r="AZ25" s="52"/>
      <c r="BA25" s="52">
        <v>8</v>
      </c>
      <c r="BB25" s="52"/>
      <c r="BC25" s="52">
        <v>6</v>
      </c>
    </row>
    <row r="26" spans="1:55" x14ac:dyDescent="0.2">
      <c r="A26" s="50" t="s">
        <v>150</v>
      </c>
      <c r="B26" s="47" t="s">
        <v>77</v>
      </c>
      <c r="C26" s="48" t="s">
        <v>39</v>
      </c>
      <c r="D26" s="48">
        <v>1940451272</v>
      </c>
      <c r="E26" s="49" t="s">
        <v>68</v>
      </c>
      <c r="F26" s="48" t="s">
        <v>73</v>
      </c>
      <c r="G26" s="49" t="s">
        <v>146</v>
      </c>
      <c r="H26" s="52">
        <f>MATCH(D26,Данные!$D$1:$D$65536,0)</f>
        <v>6</v>
      </c>
      <c r="I26" s="58">
        <v>493</v>
      </c>
      <c r="J26" s="58">
        <v>157</v>
      </c>
      <c r="K26" s="59">
        <v>19</v>
      </c>
      <c r="L26" s="58">
        <f>IF(K26 &gt; 0,J26/K26,0)</f>
        <v>8.2631578947368425</v>
      </c>
      <c r="M26" s="49">
        <f>MIN($O26:BC26)</f>
        <v>6</v>
      </c>
      <c r="N26" s="1">
        <v>15</v>
      </c>
      <c r="O26" s="52"/>
      <c r="P26" s="52">
        <v>9</v>
      </c>
      <c r="Q26" s="52">
        <v>8</v>
      </c>
      <c r="R26" s="52">
        <v>9</v>
      </c>
      <c r="S26" s="52">
        <v>6</v>
      </c>
      <c r="T26" s="52"/>
      <c r="U26" s="52">
        <v>8</v>
      </c>
      <c r="V26" s="52"/>
      <c r="W26" s="52"/>
      <c r="X26" s="52"/>
      <c r="Y26" s="52"/>
      <c r="Z26" s="52">
        <v>9</v>
      </c>
      <c r="AA26" s="52">
        <v>10</v>
      </c>
      <c r="AB26" s="52"/>
      <c r="AC26" s="52">
        <v>10</v>
      </c>
      <c r="AD26" s="52"/>
      <c r="AE26" s="52">
        <v>8</v>
      </c>
      <c r="AF26" s="52">
        <v>8</v>
      </c>
      <c r="AG26" s="52"/>
      <c r="AH26" s="52"/>
      <c r="AI26" s="52">
        <v>8</v>
      </c>
      <c r="AJ26" s="52">
        <v>9</v>
      </c>
      <c r="AK26" s="52"/>
      <c r="AL26" s="52"/>
      <c r="AM26" s="52"/>
      <c r="AN26" s="52">
        <v>8</v>
      </c>
      <c r="AO26" s="52"/>
      <c r="AP26" s="52"/>
      <c r="AQ26" s="52"/>
      <c r="AR26" s="52">
        <v>7</v>
      </c>
      <c r="AS26" s="52"/>
      <c r="AT26" s="52"/>
      <c r="AU26" s="52">
        <v>10</v>
      </c>
      <c r="AV26" s="52">
        <v>9</v>
      </c>
      <c r="AW26" s="52"/>
      <c r="AX26" s="52"/>
      <c r="AY26" s="52"/>
      <c r="AZ26" s="52"/>
      <c r="BA26" s="52">
        <v>8</v>
      </c>
      <c r="BB26" s="52">
        <v>7</v>
      </c>
      <c r="BC26" s="52">
        <v>6</v>
      </c>
    </row>
    <row r="27" spans="1:55" x14ac:dyDescent="0.2">
      <c r="A27" s="51"/>
      <c r="B27" s="47" t="s">
        <v>95</v>
      </c>
      <c r="C27" s="48" t="s">
        <v>36</v>
      </c>
      <c r="D27" s="48">
        <v>1940451201</v>
      </c>
      <c r="E27" s="49" t="s">
        <v>68</v>
      </c>
      <c r="F27" s="48" t="s">
        <v>73</v>
      </c>
      <c r="G27" s="49" t="s">
        <v>146</v>
      </c>
      <c r="H27" s="52">
        <f>MATCH(D27,Данные!$D$1:$D$65536,0)</f>
        <v>24</v>
      </c>
      <c r="I27" s="58">
        <v>493</v>
      </c>
      <c r="J27" s="58">
        <v>155</v>
      </c>
      <c r="K27" s="59">
        <v>19</v>
      </c>
      <c r="L27" s="58">
        <f>IF(K27 &gt; 0,J27/K27,0)</f>
        <v>8.1578947368421044</v>
      </c>
      <c r="M27" s="49">
        <f>MIN($O27:BC27)</f>
        <v>6</v>
      </c>
      <c r="N27" s="1">
        <v>16</v>
      </c>
      <c r="O27" s="52"/>
      <c r="P27" s="52">
        <v>8</v>
      </c>
      <c r="Q27" s="52">
        <v>7</v>
      </c>
      <c r="R27" s="52">
        <v>10</v>
      </c>
      <c r="S27" s="52">
        <v>9</v>
      </c>
      <c r="T27" s="52"/>
      <c r="U27" s="52">
        <v>8</v>
      </c>
      <c r="V27" s="52"/>
      <c r="W27" s="52"/>
      <c r="X27" s="52"/>
      <c r="Y27" s="52"/>
      <c r="Z27" s="52">
        <v>8</v>
      </c>
      <c r="AA27" s="52">
        <v>9</v>
      </c>
      <c r="AB27" s="52">
        <v>8</v>
      </c>
      <c r="AC27" s="52"/>
      <c r="AD27" s="52"/>
      <c r="AE27" s="52">
        <v>7</v>
      </c>
      <c r="AF27" s="52">
        <v>9</v>
      </c>
      <c r="AG27" s="52">
        <v>8</v>
      </c>
      <c r="AH27" s="52"/>
      <c r="AI27" s="52">
        <v>6</v>
      </c>
      <c r="AJ27" s="52">
        <v>10</v>
      </c>
      <c r="AK27" s="52"/>
      <c r="AL27" s="52"/>
      <c r="AM27" s="52"/>
      <c r="AN27" s="52">
        <v>8</v>
      </c>
      <c r="AO27" s="52"/>
      <c r="AP27" s="52"/>
      <c r="AQ27" s="52"/>
      <c r="AR27" s="52">
        <v>9</v>
      </c>
      <c r="AS27" s="52"/>
      <c r="AT27" s="52"/>
      <c r="AU27" s="52">
        <v>7</v>
      </c>
      <c r="AV27" s="52">
        <v>8</v>
      </c>
      <c r="AW27" s="52"/>
      <c r="AX27" s="52"/>
      <c r="AY27" s="52"/>
      <c r="AZ27" s="52"/>
      <c r="BA27" s="52">
        <v>9</v>
      </c>
      <c r="BB27" s="52"/>
      <c r="BC27" s="52">
        <v>7</v>
      </c>
    </row>
    <row r="28" spans="1:55" x14ac:dyDescent="0.2">
      <c r="A28" s="46">
        <v>17</v>
      </c>
      <c r="B28" s="47" t="s">
        <v>97</v>
      </c>
      <c r="C28" s="48" t="s">
        <v>58</v>
      </c>
      <c r="D28" s="48">
        <v>1950173209</v>
      </c>
      <c r="E28" s="49" t="s">
        <v>68</v>
      </c>
      <c r="F28" s="48" t="s">
        <v>73</v>
      </c>
      <c r="G28" s="49" t="s">
        <v>146</v>
      </c>
      <c r="H28" s="52">
        <f>MATCH(D28,Данные!$D$1:$D$65536,0)</f>
        <v>26</v>
      </c>
      <c r="I28" s="58">
        <v>491</v>
      </c>
      <c r="J28" s="58">
        <v>157</v>
      </c>
      <c r="K28" s="59">
        <v>20</v>
      </c>
      <c r="L28" s="58">
        <f>IF(K28 &gt; 0,J28/K28,0)</f>
        <v>7.85</v>
      </c>
      <c r="M28" s="49">
        <f>MIN($O28:BC28)</f>
        <v>5</v>
      </c>
      <c r="N28" s="1">
        <v>17</v>
      </c>
      <c r="O28" s="52"/>
      <c r="P28" s="52">
        <v>8</v>
      </c>
      <c r="Q28" s="52">
        <v>6</v>
      </c>
      <c r="R28" s="52">
        <v>8</v>
      </c>
      <c r="S28" s="52">
        <v>8</v>
      </c>
      <c r="T28" s="52">
        <v>10</v>
      </c>
      <c r="U28" s="52">
        <v>8</v>
      </c>
      <c r="V28" s="52"/>
      <c r="W28" s="52">
        <v>9</v>
      </c>
      <c r="X28" s="52"/>
      <c r="Y28" s="52"/>
      <c r="Z28" s="52">
        <v>8</v>
      </c>
      <c r="AA28" s="52">
        <v>8</v>
      </c>
      <c r="AB28" s="52"/>
      <c r="AC28" s="52"/>
      <c r="AD28" s="52"/>
      <c r="AE28" s="52">
        <v>9</v>
      </c>
      <c r="AF28" s="52">
        <v>8</v>
      </c>
      <c r="AG28" s="52"/>
      <c r="AH28" s="52"/>
      <c r="AI28" s="52">
        <v>5</v>
      </c>
      <c r="AJ28" s="52">
        <v>9</v>
      </c>
      <c r="AK28" s="52"/>
      <c r="AL28" s="52"/>
      <c r="AM28" s="52"/>
      <c r="AN28" s="52">
        <v>8</v>
      </c>
      <c r="AO28" s="52"/>
      <c r="AP28" s="52"/>
      <c r="AQ28" s="52"/>
      <c r="AR28" s="52">
        <v>6</v>
      </c>
      <c r="AS28" s="52"/>
      <c r="AT28" s="52"/>
      <c r="AU28" s="52">
        <v>9</v>
      </c>
      <c r="AV28" s="52">
        <v>9</v>
      </c>
      <c r="AW28" s="52"/>
      <c r="AX28" s="52"/>
      <c r="AY28" s="52">
        <v>8</v>
      </c>
      <c r="AZ28" s="52"/>
      <c r="BA28" s="52">
        <v>7</v>
      </c>
      <c r="BB28" s="52"/>
      <c r="BC28" s="52">
        <v>6</v>
      </c>
    </row>
    <row r="29" spans="1:55" x14ac:dyDescent="0.2">
      <c r="A29" s="46">
        <v>18</v>
      </c>
      <c r="B29" s="47" t="s">
        <v>105</v>
      </c>
      <c r="C29" s="48" t="s">
        <v>33</v>
      </c>
      <c r="D29" s="48">
        <v>1941432924</v>
      </c>
      <c r="E29" s="49" t="s">
        <v>68</v>
      </c>
      <c r="F29" s="48" t="s">
        <v>73</v>
      </c>
      <c r="G29" s="49" t="s">
        <v>146</v>
      </c>
      <c r="H29" s="52">
        <f>MATCH(D29,Данные!$D$1:$D$65536,0)</f>
        <v>34</v>
      </c>
      <c r="I29" s="58">
        <v>487</v>
      </c>
      <c r="J29" s="58">
        <v>152</v>
      </c>
      <c r="K29" s="59">
        <v>19</v>
      </c>
      <c r="L29" s="58">
        <f>IF(K29 &gt; 0,J29/K29,0)</f>
        <v>8</v>
      </c>
      <c r="M29" s="49">
        <f>MIN($O29:BC29)</f>
        <v>5</v>
      </c>
      <c r="N29" s="1">
        <v>18</v>
      </c>
      <c r="O29" s="52"/>
      <c r="P29" s="52">
        <v>7</v>
      </c>
      <c r="Q29" s="52">
        <v>6</v>
      </c>
      <c r="R29" s="52">
        <v>7</v>
      </c>
      <c r="S29" s="52">
        <v>10</v>
      </c>
      <c r="T29" s="52"/>
      <c r="U29" s="52">
        <v>8</v>
      </c>
      <c r="V29" s="52"/>
      <c r="W29" s="52"/>
      <c r="X29" s="52"/>
      <c r="Y29" s="52"/>
      <c r="Z29" s="52">
        <v>7</v>
      </c>
      <c r="AA29" s="52">
        <v>10</v>
      </c>
      <c r="AB29" s="52">
        <v>9</v>
      </c>
      <c r="AC29" s="52"/>
      <c r="AD29" s="52"/>
      <c r="AE29" s="52">
        <v>8</v>
      </c>
      <c r="AF29" s="52">
        <v>8</v>
      </c>
      <c r="AG29" s="52"/>
      <c r="AH29" s="52"/>
      <c r="AI29" s="52">
        <v>5</v>
      </c>
      <c r="AJ29" s="52">
        <v>8</v>
      </c>
      <c r="AK29" s="52"/>
      <c r="AL29" s="52"/>
      <c r="AM29" s="52">
        <v>7</v>
      </c>
      <c r="AN29" s="52">
        <v>8</v>
      </c>
      <c r="AO29" s="52"/>
      <c r="AP29" s="52"/>
      <c r="AQ29" s="52"/>
      <c r="AR29" s="52">
        <v>9</v>
      </c>
      <c r="AS29" s="52"/>
      <c r="AT29" s="52"/>
      <c r="AU29" s="52">
        <v>10</v>
      </c>
      <c r="AV29" s="52">
        <v>10</v>
      </c>
      <c r="AW29" s="52"/>
      <c r="AX29" s="52"/>
      <c r="AY29" s="52"/>
      <c r="AZ29" s="52"/>
      <c r="BA29" s="52">
        <v>7</v>
      </c>
      <c r="BB29" s="52"/>
      <c r="BC29" s="52">
        <v>8</v>
      </c>
    </row>
    <row r="30" spans="1:55" x14ac:dyDescent="0.2">
      <c r="A30" s="46">
        <v>19</v>
      </c>
      <c r="B30" s="47" t="s">
        <v>79</v>
      </c>
      <c r="C30" s="48" t="s">
        <v>41</v>
      </c>
      <c r="D30" s="48">
        <v>1940451299</v>
      </c>
      <c r="E30" s="49" t="s">
        <v>68</v>
      </c>
      <c r="F30" s="48" t="s">
        <v>73</v>
      </c>
      <c r="G30" s="49" t="s">
        <v>146</v>
      </c>
      <c r="H30" s="52">
        <f>MATCH(D30,Данные!$D$1:$D$65536,0)</f>
        <v>8</v>
      </c>
      <c r="I30" s="58">
        <v>482</v>
      </c>
      <c r="J30" s="58">
        <v>151</v>
      </c>
      <c r="K30" s="59">
        <v>19</v>
      </c>
      <c r="L30" s="58">
        <f>IF(K30 &gt; 0,J30/K30,0)</f>
        <v>7.9473684210526319</v>
      </c>
      <c r="M30" s="49">
        <f>MIN($O30:BC30)</f>
        <v>6</v>
      </c>
      <c r="N30" s="1">
        <v>19</v>
      </c>
      <c r="O30" s="52"/>
      <c r="P30" s="52">
        <v>7</v>
      </c>
      <c r="Q30" s="52">
        <v>8</v>
      </c>
      <c r="R30" s="52">
        <v>8</v>
      </c>
      <c r="S30" s="52">
        <v>8</v>
      </c>
      <c r="T30" s="52"/>
      <c r="U30" s="52">
        <v>7</v>
      </c>
      <c r="V30" s="52"/>
      <c r="W30" s="52"/>
      <c r="X30" s="52"/>
      <c r="Y30" s="52"/>
      <c r="Z30" s="52">
        <v>8</v>
      </c>
      <c r="AA30" s="52">
        <v>7</v>
      </c>
      <c r="AB30" s="52">
        <v>9</v>
      </c>
      <c r="AC30" s="52"/>
      <c r="AD30" s="52"/>
      <c r="AE30" s="52">
        <v>6</v>
      </c>
      <c r="AF30" s="52">
        <v>8</v>
      </c>
      <c r="AG30" s="52"/>
      <c r="AH30" s="52"/>
      <c r="AI30" s="52">
        <v>6</v>
      </c>
      <c r="AJ30" s="52">
        <v>9</v>
      </c>
      <c r="AK30" s="52"/>
      <c r="AL30" s="52"/>
      <c r="AM30" s="52"/>
      <c r="AN30" s="52">
        <v>7</v>
      </c>
      <c r="AO30" s="52"/>
      <c r="AP30" s="52"/>
      <c r="AQ30" s="52"/>
      <c r="AR30" s="52">
        <v>9</v>
      </c>
      <c r="AS30" s="52"/>
      <c r="AT30" s="52"/>
      <c r="AU30" s="52">
        <v>10</v>
      </c>
      <c r="AV30" s="52">
        <v>9</v>
      </c>
      <c r="AW30" s="52"/>
      <c r="AX30" s="52"/>
      <c r="AY30" s="52"/>
      <c r="AZ30" s="52">
        <v>8</v>
      </c>
      <c r="BA30" s="52">
        <v>8</v>
      </c>
      <c r="BB30" s="52"/>
      <c r="BC30" s="52">
        <v>9</v>
      </c>
    </row>
    <row r="31" spans="1:55" x14ac:dyDescent="0.2">
      <c r="A31" s="46">
        <v>20</v>
      </c>
      <c r="B31" s="47" t="s">
        <v>92</v>
      </c>
      <c r="C31" s="48" t="s">
        <v>52</v>
      </c>
      <c r="D31" s="48">
        <v>1940451477</v>
      </c>
      <c r="E31" s="49" t="s">
        <v>68</v>
      </c>
      <c r="F31" s="48" t="s">
        <v>73</v>
      </c>
      <c r="G31" s="49" t="s">
        <v>146</v>
      </c>
      <c r="H31" s="52">
        <f>MATCH(D31,Данные!$D$1:$D$65536,0)</f>
        <v>21</v>
      </c>
      <c r="I31" s="58">
        <v>481</v>
      </c>
      <c r="J31" s="58">
        <v>154</v>
      </c>
      <c r="K31" s="59">
        <v>19</v>
      </c>
      <c r="L31" s="58">
        <f>IF(K31 &gt; 0,J31/K31,0)</f>
        <v>8.1052631578947363</v>
      </c>
      <c r="M31" s="49">
        <f>MIN($O31:BC31)</f>
        <v>6</v>
      </c>
      <c r="N31" s="1">
        <v>20</v>
      </c>
      <c r="O31" s="52"/>
      <c r="P31" s="52">
        <v>8</v>
      </c>
      <c r="Q31" s="52">
        <v>9</v>
      </c>
      <c r="R31" s="52">
        <v>8</v>
      </c>
      <c r="S31" s="52">
        <v>9</v>
      </c>
      <c r="T31" s="52"/>
      <c r="U31" s="52">
        <v>8</v>
      </c>
      <c r="V31" s="52"/>
      <c r="W31" s="52">
        <v>9</v>
      </c>
      <c r="X31" s="52"/>
      <c r="Y31" s="52"/>
      <c r="Z31" s="52">
        <v>8</v>
      </c>
      <c r="AA31" s="52">
        <v>9</v>
      </c>
      <c r="AB31" s="52"/>
      <c r="AC31" s="52"/>
      <c r="AD31" s="52"/>
      <c r="AE31" s="52">
        <v>7</v>
      </c>
      <c r="AF31" s="52">
        <v>8</v>
      </c>
      <c r="AG31" s="52"/>
      <c r="AH31" s="52"/>
      <c r="AI31" s="52">
        <v>6</v>
      </c>
      <c r="AJ31" s="52">
        <v>10</v>
      </c>
      <c r="AK31" s="52"/>
      <c r="AL31" s="52"/>
      <c r="AM31" s="52"/>
      <c r="AN31" s="52">
        <v>8</v>
      </c>
      <c r="AO31" s="52"/>
      <c r="AP31" s="52"/>
      <c r="AQ31" s="52"/>
      <c r="AR31" s="52">
        <v>7</v>
      </c>
      <c r="AS31" s="52"/>
      <c r="AT31" s="52"/>
      <c r="AU31" s="52">
        <v>8</v>
      </c>
      <c r="AV31" s="52">
        <v>9</v>
      </c>
      <c r="AW31" s="52"/>
      <c r="AX31" s="52">
        <v>9</v>
      </c>
      <c r="AY31" s="52"/>
      <c r="AZ31" s="52"/>
      <c r="BA31" s="52">
        <v>7</v>
      </c>
      <c r="BB31" s="52"/>
      <c r="BC31" s="52">
        <v>7</v>
      </c>
    </row>
    <row r="32" spans="1:55" x14ac:dyDescent="0.2">
      <c r="A32" s="46">
        <v>21</v>
      </c>
      <c r="B32" s="47" t="s">
        <v>108</v>
      </c>
      <c r="C32" s="48" t="s">
        <v>61</v>
      </c>
      <c r="D32" s="48">
        <v>1945252275</v>
      </c>
      <c r="E32" s="49" t="s">
        <v>68</v>
      </c>
      <c r="F32" s="48" t="s">
        <v>73</v>
      </c>
      <c r="G32" s="49" t="s">
        <v>147</v>
      </c>
      <c r="H32" s="52">
        <f>MATCH(D32,Данные!$D$1:$D$65536,0)</f>
        <v>37</v>
      </c>
      <c r="I32" s="58">
        <v>476</v>
      </c>
      <c r="J32" s="58">
        <v>148</v>
      </c>
      <c r="K32" s="59">
        <v>20</v>
      </c>
      <c r="L32" s="58">
        <f>IF(K32 &gt; 0,J32/K32,0)</f>
        <v>7.4</v>
      </c>
      <c r="M32" s="49">
        <f>MIN($O32:BC32)</f>
        <v>5</v>
      </c>
      <c r="N32" s="1">
        <v>21</v>
      </c>
      <c r="O32" s="52"/>
      <c r="P32" s="52">
        <v>7</v>
      </c>
      <c r="Q32" s="52">
        <v>5</v>
      </c>
      <c r="R32" s="52">
        <v>7</v>
      </c>
      <c r="S32" s="52">
        <v>6</v>
      </c>
      <c r="T32" s="52">
        <v>8</v>
      </c>
      <c r="U32" s="52">
        <v>7</v>
      </c>
      <c r="V32" s="52"/>
      <c r="W32" s="52"/>
      <c r="X32" s="52"/>
      <c r="Y32" s="52"/>
      <c r="Z32" s="52">
        <v>6</v>
      </c>
      <c r="AA32" s="52">
        <v>10</v>
      </c>
      <c r="AB32" s="52">
        <v>7</v>
      </c>
      <c r="AC32" s="52"/>
      <c r="AD32" s="52"/>
      <c r="AE32" s="52">
        <v>7</v>
      </c>
      <c r="AF32" s="52">
        <v>6</v>
      </c>
      <c r="AG32" s="52"/>
      <c r="AH32" s="52"/>
      <c r="AI32" s="52">
        <v>8</v>
      </c>
      <c r="AJ32" s="52">
        <v>8</v>
      </c>
      <c r="AK32" s="52"/>
      <c r="AL32" s="52"/>
      <c r="AM32" s="52"/>
      <c r="AN32" s="52">
        <v>7</v>
      </c>
      <c r="AO32" s="52"/>
      <c r="AP32" s="52"/>
      <c r="AQ32" s="52"/>
      <c r="AR32" s="52">
        <v>8</v>
      </c>
      <c r="AS32" s="52"/>
      <c r="AT32" s="52"/>
      <c r="AU32" s="52">
        <v>10</v>
      </c>
      <c r="AV32" s="52">
        <v>9</v>
      </c>
      <c r="AW32" s="52">
        <v>6</v>
      </c>
      <c r="AX32" s="52"/>
      <c r="AY32" s="52"/>
      <c r="AZ32" s="52"/>
      <c r="BA32" s="52">
        <v>9</v>
      </c>
      <c r="BB32" s="52"/>
      <c r="BC32" s="52">
        <v>7</v>
      </c>
    </row>
    <row r="33" spans="1:55" x14ac:dyDescent="0.2">
      <c r="A33" s="46">
        <v>22</v>
      </c>
      <c r="B33" s="47" t="s">
        <v>86</v>
      </c>
      <c r="C33" s="48" t="s">
        <v>46</v>
      </c>
      <c r="D33" s="48">
        <v>1940451382</v>
      </c>
      <c r="E33" s="49" t="s">
        <v>68</v>
      </c>
      <c r="F33" s="48" t="s">
        <v>73</v>
      </c>
      <c r="G33" s="49" t="s">
        <v>146</v>
      </c>
      <c r="H33" s="52">
        <f>MATCH(D33,Данные!$D$1:$D$65536,0)</f>
        <v>15</v>
      </c>
      <c r="I33" s="58">
        <v>465</v>
      </c>
      <c r="J33" s="58">
        <v>145</v>
      </c>
      <c r="K33" s="59">
        <v>19</v>
      </c>
      <c r="L33" s="58">
        <f>IF(K33 &gt; 0,J33/K33,0)</f>
        <v>7.6315789473684212</v>
      </c>
      <c r="M33" s="49">
        <f>MIN($O33:BC33)</f>
        <v>5</v>
      </c>
      <c r="N33" s="1">
        <v>22</v>
      </c>
      <c r="O33" s="52"/>
      <c r="P33" s="52">
        <v>7</v>
      </c>
      <c r="Q33" s="52">
        <v>8</v>
      </c>
      <c r="R33" s="52">
        <v>8</v>
      </c>
      <c r="S33" s="52">
        <v>6</v>
      </c>
      <c r="T33" s="52"/>
      <c r="U33" s="52">
        <v>7</v>
      </c>
      <c r="V33" s="52"/>
      <c r="W33" s="52"/>
      <c r="X33" s="52"/>
      <c r="Y33" s="52">
        <v>8</v>
      </c>
      <c r="Z33" s="52">
        <v>8</v>
      </c>
      <c r="AA33" s="52">
        <v>9</v>
      </c>
      <c r="AB33" s="52"/>
      <c r="AC33" s="52"/>
      <c r="AD33" s="52"/>
      <c r="AE33" s="52">
        <v>6</v>
      </c>
      <c r="AF33" s="52">
        <v>5</v>
      </c>
      <c r="AG33" s="52"/>
      <c r="AH33" s="52"/>
      <c r="AI33" s="52">
        <v>8</v>
      </c>
      <c r="AJ33" s="52">
        <v>7</v>
      </c>
      <c r="AK33" s="52"/>
      <c r="AL33" s="52"/>
      <c r="AM33" s="52"/>
      <c r="AN33" s="52">
        <v>7</v>
      </c>
      <c r="AO33" s="52"/>
      <c r="AP33" s="52"/>
      <c r="AQ33" s="52"/>
      <c r="AR33" s="52">
        <v>10</v>
      </c>
      <c r="AS33" s="52"/>
      <c r="AT33" s="52"/>
      <c r="AU33" s="52">
        <v>10</v>
      </c>
      <c r="AV33" s="52">
        <v>10</v>
      </c>
      <c r="AW33" s="52"/>
      <c r="AX33" s="52"/>
      <c r="AY33" s="52">
        <v>8</v>
      </c>
      <c r="AZ33" s="52"/>
      <c r="BA33" s="52">
        <v>6</v>
      </c>
      <c r="BB33" s="52"/>
      <c r="BC33" s="52">
        <v>7</v>
      </c>
    </row>
    <row r="34" spans="1:55" x14ac:dyDescent="0.2">
      <c r="A34" s="46">
        <v>23</v>
      </c>
      <c r="B34" s="47" t="s">
        <v>84</v>
      </c>
      <c r="C34" s="48" t="s">
        <v>44</v>
      </c>
      <c r="D34" s="48">
        <v>1940451356</v>
      </c>
      <c r="E34" s="49" t="s">
        <v>68</v>
      </c>
      <c r="F34" s="48" t="s">
        <v>73</v>
      </c>
      <c r="G34" s="49" t="s">
        <v>146</v>
      </c>
      <c r="H34" s="52">
        <f>MATCH(D34,Данные!$D$1:$D$65536,0)</f>
        <v>13</v>
      </c>
      <c r="I34" s="58">
        <v>462</v>
      </c>
      <c r="J34" s="58">
        <v>148</v>
      </c>
      <c r="K34" s="59">
        <v>20</v>
      </c>
      <c r="L34" s="58">
        <f>IF(K34 &gt; 0,J34/K34,0)</f>
        <v>7.4</v>
      </c>
      <c r="M34" s="49">
        <f>MIN($O34:BC34)</f>
        <v>5</v>
      </c>
      <c r="N34" s="1">
        <v>23</v>
      </c>
      <c r="O34" s="52"/>
      <c r="P34" s="52">
        <v>6</v>
      </c>
      <c r="Q34" s="52">
        <v>7</v>
      </c>
      <c r="R34" s="52">
        <v>8</v>
      </c>
      <c r="S34" s="52">
        <v>8</v>
      </c>
      <c r="T34" s="52">
        <v>9</v>
      </c>
      <c r="U34" s="52">
        <v>7</v>
      </c>
      <c r="V34" s="52"/>
      <c r="W34" s="52"/>
      <c r="X34" s="52"/>
      <c r="Y34" s="52"/>
      <c r="Z34" s="52">
        <v>9</v>
      </c>
      <c r="AA34" s="52">
        <v>8</v>
      </c>
      <c r="AB34" s="52">
        <v>7</v>
      </c>
      <c r="AC34" s="52"/>
      <c r="AD34" s="52"/>
      <c r="AE34" s="52">
        <v>5</v>
      </c>
      <c r="AF34" s="52">
        <v>8</v>
      </c>
      <c r="AG34" s="52"/>
      <c r="AH34" s="52"/>
      <c r="AI34" s="52">
        <v>5</v>
      </c>
      <c r="AJ34" s="52">
        <v>8</v>
      </c>
      <c r="AK34" s="52"/>
      <c r="AL34" s="52"/>
      <c r="AM34" s="52"/>
      <c r="AN34" s="52">
        <v>6</v>
      </c>
      <c r="AO34" s="52"/>
      <c r="AP34" s="52">
        <v>8</v>
      </c>
      <c r="AQ34" s="52"/>
      <c r="AR34" s="52">
        <v>6</v>
      </c>
      <c r="AS34" s="52"/>
      <c r="AT34" s="52"/>
      <c r="AU34" s="52">
        <v>7</v>
      </c>
      <c r="AV34" s="52">
        <v>10</v>
      </c>
      <c r="AW34" s="52"/>
      <c r="AX34" s="52"/>
      <c r="AY34" s="52"/>
      <c r="AZ34" s="52"/>
      <c r="BA34" s="52">
        <v>9</v>
      </c>
      <c r="BB34" s="52"/>
      <c r="BC34" s="52">
        <v>7</v>
      </c>
    </row>
    <row r="35" spans="1:55" x14ac:dyDescent="0.2">
      <c r="A35" s="46">
        <v>24</v>
      </c>
      <c r="B35" s="47" t="s">
        <v>94</v>
      </c>
      <c r="C35" s="48" t="s">
        <v>35</v>
      </c>
      <c r="D35" s="48">
        <v>1940451186</v>
      </c>
      <c r="E35" s="49" t="s">
        <v>68</v>
      </c>
      <c r="F35" s="48" t="s">
        <v>73</v>
      </c>
      <c r="G35" s="49" t="s">
        <v>146</v>
      </c>
      <c r="H35" s="52">
        <f>MATCH(D35,Данные!$D$1:$D$65536,0)</f>
        <v>23</v>
      </c>
      <c r="I35" s="58">
        <v>458</v>
      </c>
      <c r="J35" s="58">
        <v>143</v>
      </c>
      <c r="K35" s="59">
        <v>19</v>
      </c>
      <c r="L35" s="58">
        <f>IF(K35 &gt; 0,J35/K35,0)</f>
        <v>7.5263157894736841</v>
      </c>
      <c r="M35" s="49">
        <f>MIN($O35:BC35)</f>
        <v>5</v>
      </c>
      <c r="N35" s="1">
        <v>24</v>
      </c>
      <c r="O35" s="52"/>
      <c r="P35" s="52">
        <v>7</v>
      </c>
      <c r="Q35" s="52">
        <v>7</v>
      </c>
      <c r="R35" s="52">
        <v>8</v>
      </c>
      <c r="S35" s="52">
        <v>6</v>
      </c>
      <c r="T35" s="52"/>
      <c r="U35" s="52">
        <v>6</v>
      </c>
      <c r="V35" s="52"/>
      <c r="W35" s="52"/>
      <c r="X35" s="52"/>
      <c r="Y35" s="52"/>
      <c r="Z35" s="52">
        <v>8</v>
      </c>
      <c r="AA35" s="52">
        <v>8</v>
      </c>
      <c r="AB35" s="52"/>
      <c r="AC35" s="52">
        <v>10</v>
      </c>
      <c r="AD35" s="52"/>
      <c r="AE35" s="52">
        <v>8</v>
      </c>
      <c r="AF35" s="52">
        <v>7</v>
      </c>
      <c r="AG35" s="52"/>
      <c r="AH35" s="52"/>
      <c r="AI35" s="52">
        <v>7</v>
      </c>
      <c r="AJ35" s="52">
        <v>9</v>
      </c>
      <c r="AK35" s="52"/>
      <c r="AL35" s="52">
        <v>8</v>
      </c>
      <c r="AM35" s="52"/>
      <c r="AN35" s="52">
        <v>7</v>
      </c>
      <c r="AO35" s="52"/>
      <c r="AP35" s="52"/>
      <c r="AQ35" s="52"/>
      <c r="AR35" s="52">
        <v>10</v>
      </c>
      <c r="AS35" s="52"/>
      <c r="AT35" s="52"/>
      <c r="AU35" s="52">
        <v>7</v>
      </c>
      <c r="AV35" s="52">
        <v>8</v>
      </c>
      <c r="AW35" s="52"/>
      <c r="AX35" s="52"/>
      <c r="AY35" s="52"/>
      <c r="AZ35" s="52"/>
      <c r="BA35" s="52">
        <v>7</v>
      </c>
      <c r="BB35" s="52"/>
      <c r="BC35" s="52">
        <v>5</v>
      </c>
    </row>
    <row r="36" spans="1:55" x14ac:dyDescent="0.2">
      <c r="A36" s="50" t="s">
        <v>151</v>
      </c>
      <c r="B36" s="47" t="s">
        <v>81</v>
      </c>
      <c r="C36" s="48" t="s">
        <v>43</v>
      </c>
      <c r="D36" s="48">
        <v>1940451343</v>
      </c>
      <c r="E36" s="49" t="s">
        <v>68</v>
      </c>
      <c r="F36" s="48" t="s">
        <v>73</v>
      </c>
      <c r="G36" s="49" t="s">
        <v>146</v>
      </c>
      <c r="H36" s="52">
        <f>MATCH(D36,Данные!$D$1:$D$65536,0)</f>
        <v>10</v>
      </c>
      <c r="I36" s="58">
        <v>439</v>
      </c>
      <c r="J36" s="58">
        <v>139</v>
      </c>
      <c r="K36" s="59">
        <v>19</v>
      </c>
      <c r="L36" s="58">
        <f>IF(K36 &gt; 0,J36/K36,0)</f>
        <v>7.3157894736842106</v>
      </c>
      <c r="M36" s="49">
        <f>MIN($O36:BC36)</f>
        <v>4</v>
      </c>
      <c r="N36" s="1">
        <v>25</v>
      </c>
      <c r="O36" s="52"/>
      <c r="P36" s="52">
        <v>6</v>
      </c>
      <c r="Q36" s="52">
        <v>8</v>
      </c>
      <c r="R36" s="52">
        <v>9</v>
      </c>
      <c r="S36" s="52">
        <v>9</v>
      </c>
      <c r="T36" s="52"/>
      <c r="U36" s="52">
        <v>7</v>
      </c>
      <c r="V36" s="52"/>
      <c r="W36" s="52"/>
      <c r="X36" s="52">
        <v>7</v>
      </c>
      <c r="Y36" s="52"/>
      <c r="Z36" s="52">
        <v>7</v>
      </c>
      <c r="AA36" s="52">
        <v>9</v>
      </c>
      <c r="AB36" s="52"/>
      <c r="AC36" s="52"/>
      <c r="AD36" s="52"/>
      <c r="AE36" s="52">
        <v>8</v>
      </c>
      <c r="AF36" s="52">
        <v>8</v>
      </c>
      <c r="AG36" s="52"/>
      <c r="AH36" s="52"/>
      <c r="AI36" s="52">
        <v>4</v>
      </c>
      <c r="AJ36" s="52">
        <v>9</v>
      </c>
      <c r="AK36" s="52"/>
      <c r="AL36" s="52"/>
      <c r="AM36" s="52"/>
      <c r="AN36" s="52">
        <v>7</v>
      </c>
      <c r="AO36" s="52"/>
      <c r="AP36" s="52"/>
      <c r="AQ36" s="52"/>
      <c r="AR36" s="52">
        <v>8</v>
      </c>
      <c r="AS36" s="52">
        <v>8</v>
      </c>
      <c r="AT36" s="52"/>
      <c r="AU36" s="52">
        <v>6</v>
      </c>
      <c r="AV36" s="52">
        <v>8</v>
      </c>
      <c r="AW36" s="52"/>
      <c r="AX36" s="52"/>
      <c r="AY36" s="52"/>
      <c r="AZ36" s="52"/>
      <c r="BA36" s="52">
        <v>7</v>
      </c>
      <c r="BB36" s="52"/>
      <c r="BC36" s="52">
        <v>4</v>
      </c>
    </row>
    <row r="37" spans="1:55" x14ac:dyDescent="0.2">
      <c r="A37" s="51"/>
      <c r="B37" s="47" t="s">
        <v>83</v>
      </c>
      <c r="C37" s="48" t="s">
        <v>56</v>
      </c>
      <c r="D37" s="48">
        <v>1947088838</v>
      </c>
      <c r="E37" s="49" t="s">
        <v>68</v>
      </c>
      <c r="F37" s="48" t="s">
        <v>73</v>
      </c>
      <c r="G37" s="49" t="s">
        <v>146</v>
      </c>
      <c r="H37" s="52">
        <f>MATCH(D37,Данные!$D$1:$D$65536,0)</f>
        <v>12</v>
      </c>
      <c r="I37" s="58">
        <v>439</v>
      </c>
      <c r="J37" s="58">
        <v>138</v>
      </c>
      <c r="K37" s="59">
        <v>20</v>
      </c>
      <c r="L37" s="58">
        <f>IF(K37 &gt; 0,J37/K37,0)</f>
        <v>6.9</v>
      </c>
      <c r="M37" s="49">
        <f>MIN($O37:BC37)</f>
        <v>4</v>
      </c>
      <c r="N37" s="1">
        <v>26</v>
      </c>
      <c r="O37" s="52"/>
      <c r="P37" s="52">
        <v>4</v>
      </c>
      <c r="Q37" s="52">
        <v>6</v>
      </c>
      <c r="R37" s="52">
        <v>6</v>
      </c>
      <c r="S37" s="52">
        <v>6</v>
      </c>
      <c r="T37" s="52">
        <v>10</v>
      </c>
      <c r="U37" s="52">
        <v>6</v>
      </c>
      <c r="V37" s="52"/>
      <c r="W37" s="52"/>
      <c r="X37" s="52"/>
      <c r="Y37" s="52"/>
      <c r="Z37" s="52">
        <v>5</v>
      </c>
      <c r="AA37" s="52">
        <v>9</v>
      </c>
      <c r="AB37" s="52">
        <v>9</v>
      </c>
      <c r="AC37" s="52"/>
      <c r="AD37" s="52"/>
      <c r="AE37" s="52">
        <v>8</v>
      </c>
      <c r="AF37" s="52">
        <v>7</v>
      </c>
      <c r="AG37" s="52">
        <v>10</v>
      </c>
      <c r="AH37" s="52"/>
      <c r="AI37" s="52">
        <v>4</v>
      </c>
      <c r="AJ37" s="52">
        <v>7</v>
      </c>
      <c r="AK37" s="52"/>
      <c r="AL37" s="52"/>
      <c r="AM37" s="52"/>
      <c r="AN37" s="52">
        <v>6</v>
      </c>
      <c r="AO37" s="52"/>
      <c r="AP37" s="52"/>
      <c r="AQ37" s="52"/>
      <c r="AR37" s="52">
        <v>7</v>
      </c>
      <c r="AS37" s="52"/>
      <c r="AT37" s="52"/>
      <c r="AU37" s="52">
        <v>9</v>
      </c>
      <c r="AV37" s="52">
        <v>8</v>
      </c>
      <c r="AW37" s="52"/>
      <c r="AX37" s="52"/>
      <c r="AY37" s="52"/>
      <c r="AZ37" s="52"/>
      <c r="BA37" s="52">
        <v>6</v>
      </c>
      <c r="BB37" s="52"/>
      <c r="BC37" s="52">
        <v>5</v>
      </c>
    </row>
    <row r="38" spans="1:55" x14ac:dyDescent="0.2">
      <c r="A38" s="46">
        <v>27</v>
      </c>
      <c r="B38" s="47" t="s">
        <v>109</v>
      </c>
      <c r="C38" s="48" t="s">
        <v>62</v>
      </c>
      <c r="D38" s="48">
        <v>1945252414</v>
      </c>
      <c r="E38" s="49" t="s">
        <v>68</v>
      </c>
      <c r="F38" s="48" t="s">
        <v>73</v>
      </c>
      <c r="G38" s="49" t="s">
        <v>147</v>
      </c>
      <c r="H38" s="52">
        <f>MATCH(D38,Данные!$D$1:$D$65536,0)</f>
        <v>38</v>
      </c>
      <c r="I38" s="58">
        <v>432</v>
      </c>
      <c r="J38" s="58">
        <v>135</v>
      </c>
      <c r="K38" s="59">
        <v>19</v>
      </c>
      <c r="L38" s="58">
        <f>IF(K38 &gt; 0,J38/K38,0)</f>
        <v>7.1052631578947372</v>
      </c>
      <c r="M38" s="49">
        <f>MIN($O38:BC38)</f>
        <v>4</v>
      </c>
      <c r="N38" s="1">
        <v>27</v>
      </c>
      <c r="O38" s="52"/>
      <c r="P38" s="52">
        <v>6</v>
      </c>
      <c r="Q38" s="52">
        <v>7</v>
      </c>
      <c r="R38" s="52">
        <v>7</v>
      </c>
      <c r="S38" s="52">
        <v>4</v>
      </c>
      <c r="T38" s="52"/>
      <c r="U38" s="52">
        <v>7</v>
      </c>
      <c r="V38" s="52">
        <v>7</v>
      </c>
      <c r="W38" s="52"/>
      <c r="X38" s="52"/>
      <c r="Y38" s="52"/>
      <c r="Z38" s="52">
        <v>6</v>
      </c>
      <c r="AA38" s="52">
        <v>7</v>
      </c>
      <c r="AB38" s="52"/>
      <c r="AC38" s="52"/>
      <c r="AD38" s="52"/>
      <c r="AE38" s="52">
        <v>6</v>
      </c>
      <c r="AF38" s="52">
        <v>8</v>
      </c>
      <c r="AG38" s="52">
        <v>9</v>
      </c>
      <c r="AH38" s="52"/>
      <c r="AI38" s="52">
        <v>7</v>
      </c>
      <c r="AJ38" s="52">
        <v>9</v>
      </c>
      <c r="AK38" s="52"/>
      <c r="AL38" s="52"/>
      <c r="AM38" s="52"/>
      <c r="AN38" s="52">
        <v>6</v>
      </c>
      <c r="AO38" s="52"/>
      <c r="AP38" s="52"/>
      <c r="AQ38" s="52"/>
      <c r="AR38" s="52">
        <v>8</v>
      </c>
      <c r="AS38" s="52"/>
      <c r="AT38" s="52"/>
      <c r="AU38" s="52">
        <v>7</v>
      </c>
      <c r="AV38" s="52">
        <v>9</v>
      </c>
      <c r="AW38" s="52"/>
      <c r="AX38" s="52"/>
      <c r="AY38" s="52"/>
      <c r="AZ38" s="52"/>
      <c r="BA38" s="52">
        <v>9</v>
      </c>
      <c r="BB38" s="52"/>
      <c r="BC38" s="52">
        <v>6</v>
      </c>
    </row>
    <row r="39" spans="1:55" x14ac:dyDescent="0.2">
      <c r="A39" s="46">
        <v>28</v>
      </c>
      <c r="B39" s="47" t="s">
        <v>96</v>
      </c>
      <c r="C39" s="48" t="s">
        <v>57</v>
      </c>
      <c r="D39" s="48">
        <v>1950170867</v>
      </c>
      <c r="E39" s="49" t="s">
        <v>68</v>
      </c>
      <c r="F39" s="48" t="s">
        <v>73</v>
      </c>
      <c r="G39" s="49" t="s">
        <v>146</v>
      </c>
      <c r="H39" s="52">
        <f>MATCH(D39,Данные!$D$1:$D$65536,0)</f>
        <v>25</v>
      </c>
      <c r="I39" s="58">
        <v>431</v>
      </c>
      <c r="J39" s="58">
        <v>136</v>
      </c>
      <c r="K39" s="59">
        <v>20</v>
      </c>
      <c r="L39" s="58">
        <f>IF(K39 &gt; 0,J39/K39,0)</f>
        <v>6.8</v>
      </c>
      <c r="M39" s="49">
        <f>MIN($O39:BC39)</f>
        <v>2</v>
      </c>
      <c r="N39" s="1">
        <v>28</v>
      </c>
      <c r="O39" s="52"/>
      <c r="P39" s="52">
        <v>6</v>
      </c>
      <c r="Q39" s="52">
        <v>5</v>
      </c>
      <c r="R39" s="52">
        <v>9</v>
      </c>
      <c r="S39" s="52">
        <v>6</v>
      </c>
      <c r="T39" s="52">
        <v>8</v>
      </c>
      <c r="U39" s="52">
        <v>7</v>
      </c>
      <c r="V39" s="52"/>
      <c r="W39" s="52"/>
      <c r="X39" s="52"/>
      <c r="Y39" s="52"/>
      <c r="Z39" s="52">
        <v>5</v>
      </c>
      <c r="AA39" s="52">
        <v>9</v>
      </c>
      <c r="AB39" s="52"/>
      <c r="AC39" s="52">
        <v>7</v>
      </c>
      <c r="AD39" s="52"/>
      <c r="AE39" s="52">
        <v>7</v>
      </c>
      <c r="AF39" s="52">
        <v>8</v>
      </c>
      <c r="AG39" s="52">
        <v>9</v>
      </c>
      <c r="AH39" s="52"/>
      <c r="AI39" s="52">
        <v>5</v>
      </c>
      <c r="AJ39" s="52">
        <v>7</v>
      </c>
      <c r="AK39" s="52"/>
      <c r="AL39" s="52"/>
      <c r="AM39" s="52"/>
      <c r="AN39" s="52">
        <v>7</v>
      </c>
      <c r="AO39" s="52"/>
      <c r="AP39" s="52"/>
      <c r="AQ39" s="52"/>
      <c r="AR39" s="52">
        <v>7</v>
      </c>
      <c r="AS39" s="52"/>
      <c r="AT39" s="52"/>
      <c r="AU39" s="52">
        <v>6</v>
      </c>
      <c r="AV39" s="52">
        <v>10</v>
      </c>
      <c r="AW39" s="52"/>
      <c r="AX39" s="52"/>
      <c r="AY39" s="52"/>
      <c r="AZ39" s="52"/>
      <c r="BA39" s="52">
        <v>6</v>
      </c>
      <c r="BB39" s="52"/>
      <c r="BC39" s="53">
        <v>2</v>
      </c>
    </row>
    <row r="40" spans="1:55" x14ac:dyDescent="0.2">
      <c r="A40" s="46">
        <v>29</v>
      </c>
      <c r="B40" s="47" t="s">
        <v>110</v>
      </c>
      <c r="C40" s="48" t="s">
        <v>38</v>
      </c>
      <c r="D40" s="48">
        <v>1940451242</v>
      </c>
      <c r="E40" s="49" t="s">
        <v>68</v>
      </c>
      <c r="F40" s="48" t="s">
        <v>73</v>
      </c>
      <c r="G40" s="49" t="s">
        <v>146</v>
      </c>
      <c r="H40" s="52">
        <f>MATCH(D40,Данные!$D$1:$D$65536,0)</f>
        <v>39</v>
      </c>
      <c r="I40" s="58">
        <v>426</v>
      </c>
      <c r="J40" s="58">
        <v>133</v>
      </c>
      <c r="K40" s="59">
        <v>19</v>
      </c>
      <c r="L40" s="58">
        <f>IF(K40 &gt; 0,J40/K40,0)</f>
        <v>7</v>
      </c>
      <c r="M40" s="49">
        <f>MIN($O40:BC40)</f>
        <v>4</v>
      </c>
      <c r="N40" s="1">
        <v>29</v>
      </c>
      <c r="O40" s="52"/>
      <c r="P40" s="52">
        <v>7</v>
      </c>
      <c r="Q40" s="52">
        <v>6</v>
      </c>
      <c r="R40" s="52">
        <v>8</v>
      </c>
      <c r="S40" s="52">
        <v>5</v>
      </c>
      <c r="T40" s="52"/>
      <c r="U40" s="52">
        <v>6</v>
      </c>
      <c r="V40" s="52"/>
      <c r="W40" s="52"/>
      <c r="X40" s="52"/>
      <c r="Y40" s="52"/>
      <c r="Z40" s="52">
        <v>6</v>
      </c>
      <c r="AA40" s="52">
        <v>8</v>
      </c>
      <c r="AB40" s="52"/>
      <c r="AC40" s="52">
        <v>10</v>
      </c>
      <c r="AD40" s="52"/>
      <c r="AE40" s="52">
        <v>6</v>
      </c>
      <c r="AF40" s="52">
        <v>8</v>
      </c>
      <c r="AG40" s="52"/>
      <c r="AH40" s="52"/>
      <c r="AI40" s="52">
        <v>4</v>
      </c>
      <c r="AJ40" s="52">
        <v>9</v>
      </c>
      <c r="AK40" s="52"/>
      <c r="AL40" s="52">
        <v>7</v>
      </c>
      <c r="AM40" s="52"/>
      <c r="AN40" s="52">
        <v>5</v>
      </c>
      <c r="AO40" s="52"/>
      <c r="AP40" s="52"/>
      <c r="AQ40" s="52"/>
      <c r="AR40" s="52">
        <v>9</v>
      </c>
      <c r="AS40" s="52"/>
      <c r="AT40" s="52"/>
      <c r="AU40" s="52">
        <v>5</v>
      </c>
      <c r="AV40" s="52">
        <v>10</v>
      </c>
      <c r="AW40" s="52"/>
      <c r="AX40" s="52"/>
      <c r="AY40" s="52"/>
      <c r="AZ40" s="52"/>
      <c r="BA40" s="52">
        <v>7</v>
      </c>
      <c r="BB40" s="52"/>
      <c r="BC40" s="52">
        <v>7</v>
      </c>
    </row>
    <row r="41" spans="1:55" x14ac:dyDescent="0.2">
      <c r="A41" s="46">
        <v>30</v>
      </c>
      <c r="B41" s="47" t="s">
        <v>100</v>
      </c>
      <c r="C41" s="48" t="s">
        <v>63</v>
      </c>
      <c r="D41" s="48">
        <v>1959615883</v>
      </c>
      <c r="E41" s="49" t="s">
        <v>68</v>
      </c>
      <c r="F41" s="48" t="s">
        <v>73</v>
      </c>
      <c r="G41" s="49" t="s">
        <v>146</v>
      </c>
      <c r="H41" s="52">
        <f>MATCH(D41,Данные!$D$1:$D$65536,0)</f>
        <v>29</v>
      </c>
      <c r="I41" s="58">
        <v>422</v>
      </c>
      <c r="J41" s="58">
        <v>131</v>
      </c>
      <c r="K41" s="59">
        <v>19</v>
      </c>
      <c r="L41" s="58">
        <f>IF(K41 &gt; 0,J41/K41,0)</f>
        <v>6.8947368421052628</v>
      </c>
      <c r="M41" s="49">
        <f>MIN($O41:BC41)</f>
        <v>4</v>
      </c>
      <c r="N41" s="1">
        <v>30</v>
      </c>
      <c r="O41" s="52"/>
      <c r="P41" s="52">
        <v>5</v>
      </c>
      <c r="Q41" s="52">
        <v>4</v>
      </c>
      <c r="R41" s="52">
        <v>6</v>
      </c>
      <c r="S41" s="52">
        <v>5</v>
      </c>
      <c r="T41" s="52"/>
      <c r="U41" s="52">
        <v>7</v>
      </c>
      <c r="V41" s="52"/>
      <c r="W41" s="52"/>
      <c r="X41" s="52"/>
      <c r="Y41" s="52"/>
      <c r="Z41" s="52">
        <v>4</v>
      </c>
      <c r="AA41" s="52">
        <v>9</v>
      </c>
      <c r="AB41" s="52">
        <v>9</v>
      </c>
      <c r="AC41" s="52"/>
      <c r="AD41" s="52"/>
      <c r="AE41" s="52">
        <v>8</v>
      </c>
      <c r="AF41" s="52">
        <v>6</v>
      </c>
      <c r="AG41" s="52">
        <v>10</v>
      </c>
      <c r="AH41" s="52"/>
      <c r="AI41" s="52">
        <v>5</v>
      </c>
      <c r="AJ41" s="52">
        <v>7</v>
      </c>
      <c r="AK41" s="52"/>
      <c r="AL41" s="52"/>
      <c r="AM41" s="52"/>
      <c r="AN41" s="52">
        <v>7</v>
      </c>
      <c r="AO41" s="52"/>
      <c r="AP41" s="52"/>
      <c r="AQ41" s="52"/>
      <c r="AR41" s="52">
        <v>7</v>
      </c>
      <c r="AS41" s="52"/>
      <c r="AT41" s="52"/>
      <c r="AU41" s="52">
        <v>9</v>
      </c>
      <c r="AV41" s="52">
        <v>9</v>
      </c>
      <c r="AW41" s="52"/>
      <c r="AX41" s="52"/>
      <c r="AY41" s="52"/>
      <c r="AZ41" s="52"/>
      <c r="BA41" s="52">
        <v>7</v>
      </c>
      <c r="BB41" s="52"/>
      <c r="BC41" s="52">
        <v>7</v>
      </c>
    </row>
    <row r="42" spans="1:55" x14ac:dyDescent="0.2">
      <c r="A42" s="46">
        <v>31</v>
      </c>
      <c r="B42" s="47" t="s">
        <v>85</v>
      </c>
      <c r="C42" s="48" t="s">
        <v>45</v>
      </c>
      <c r="D42" s="48">
        <v>1940451369</v>
      </c>
      <c r="E42" s="49" t="s">
        <v>68</v>
      </c>
      <c r="F42" s="48" t="s">
        <v>73</v>
      </c>
      <c r="G42" s="49" t="s">
        <v>146</v>
      </c>
      <c r="H42" s="52">
        <f>MATCH(D42,Данные!$D$1:$D$65536,0)</f>
        <v>14</v>
      </c>
      <c r="I42" s="58">
        <v>419</v>
      </c>
      <c r="J42" s="58">
        <v>130</v>
      </c>
      <c r="K42" s="59">
        <v>19</v>
      </c>
      <c r="L42" s="58">
        <f>IF(K42 &gt; 0,J42/K42,0)</f>
        <v>6.8421052631578947</v>
      </c>
      <c r="M42" s="49">
        <f>MIN($O42:BC42)</f>
        <v>5</v>
      </c>
      <c r="N42" s="1">
        <v>31</v>
      </c>
      <c r="O42" s="52"/>
      <c r="P42" s="52">
        <v>5</v>
      </c>
      <c r="Q42" s="52">
        <v>6</v>
      </c>
      <c r="R42" s="52">
        <v>8</v>
      </c>
      <c r="S42" s="52">
        <v>5</v>
      </c>
      <c r="T42" s="52"/>
      <c r="U42" s="52">
        <v>5</v>
      </c>
      <c r="V42" s="52"/>
      <c r="W42" s="52"/>
      <c r="X42" s="52"/>
      <c r="Y42" s="52"/>
      <c r="Z42" s="52">
        <v>5</v>
      </c>
      <c r="AA42" s="52">
        <v>9</v>
      </c>
      <c r="AB42" s="52">
        <v>7</v>
      </c>
      <c r="AC42" s="52"/>
      <c r="AD42" s="52"/>
      <c r="AE42" s="52">
        <v>6</v>
      </c>
      <c r="AF42" s="52">
        <v>5</v>
      </c>
      <c r="AG42" s="52"/>
      <c r="AH42" s="52"/>
      <c r="AI42" s="52">
        <v>7</v>
      </c>
      <c r="AJ42" s="52">
        <v>7</v>
      </c>
      <c r="AK42" s="52"/>
      <c r="AL42" s="52"/>
      <c r="AM42" s="52"/>
      <c r="AN42" s="52">
        <v>5</v>
      </c>
      <c r="AO42" s="52"/>
      <c r="AP42" s="52"/>
      <c r="AQ42" s="52"/>
      <c r="AR42" s="52">
        <v>8</v>
      </c>
      <c r="AS42" s="52"/>
      <c r="AT42" s="52">
        <v>10</v>
      </c>
      <c r="AU42" s="52">
        <v>10</v>
      </c>
      <c r="AV42" s="52">
        <v>10</v>
      </c>
      <c r="AW42" s="52"/>
      <c r="AX42" s="52"/>
      <c r="AY42" s="52"/>
      <c r="AZ42" s="52"/>
      <c r="BA42" s="52">
        <v>6</v>
      </c>
      <c r="BB42" s="52"/>
      <c r="BC42" s="52">
        <v>6</v>
      </c>
    </row>
    <row r="43" spans="1:55" x14ac:dyDescent="0.2">
      <c r="A43" s="46">
        <v>32</v>
      </c>
      <c r="B43" s="47" t="s">
        <v>101</v>
      </c>
      <c r="C43" s="48" t="s">
        <v>65</v>
      </c>
      <c r="D43" s="48">
        <v>1983146314</v>
      </c>
      <c r="E43" s="49" t="s">
        <v>68</v>
      </c>
      <c r="F43" s="48" t="s">
        <v>73</v>
      </c>
      <c r="G43" s="49" t="s">
        <v>146</v>
      </c>
      <c r="H43" s="52">
        <f>MATCH(D43,Данные!$D$1:$D$65536,0)</f>
        <v>30</v>
      </c>
      <c r="I43" s="58">
        <v>416</v>
      </c>
      <c r="J43" s="58">
        <v>129</v>
      </c>
      <c r="K43" s="59">
        <v>19</v>
      </c>
      <c r="L43" s="58">
        <f>IF(K43 &gt; 0,J43/K43,0)</f>
        <v>6.7894736842105265</v>
      </c>
      <c r="M43" s="49">
        <f>MIN($O43:BC43)</f>
        <v>5</v>
      </c>
      <c r="N43" s="1">
        <v>32</v>
      </c>
      <c r="O43" s="52"/>
      <c r="P43" s="52">
        <v>5</v>
      </c>
      <c r="Q43" s="52">
        <v>5</v>
      </c>
      <c r="R43" s="52">
        <v>5</v>
      </c>
      <c r="S43" s="52">
        <v>6</v>
      </c>
      <c r="T43" s="52"/>
      <c r="U43" s="52">
        <v>8</v>
      </c>
      <c r="V43" s="52">
        <v>9</v>
      </c>
      <c r="W43" s="52"/>
      <c r="X43" s="52"/>
      <c r="Y43" s="52"/>
      <c r="Z43" s="52">
        <v>5</v>
      </c>
      <c r="AA43" s="52">
        <v>9</v>
      </c>
      <c r="AB43" s="52"/>
      <c r="AC43" s="52"/>
      <c r="AD43" s="52"/>
      <c r="AE43" s="52">
        <v>5</v>
      </c>
      <c r="AF43" s="52">
        <v>9</v>
      </c>
      <c r="AG43" s="52">
        <v>7</v>
      </c>
      <c r="AH43" s="52"/>
      <c r="AI43" s="52">
        <v>6</v>
      </c>
      <c r="AJ43" s="52">
        <v>7</v>
      </c>
      <c r="AK43" s="52"/>
      <c r="AL43" s="52"/>
      <c r="AM43" s="52"/>
      <c r="AN43" s="52">
        <v>6</v>
      </c>
      <c r="AO43" s="52"/>
      <c r="AP43" s="52"/>
      <c r="AQ43" s="52"/>
      <c r="AR43" s="52">
        <v>8</v>
      </c>
      <c r="AS43" s="52"/>
      <c r="AT43" s="52"/>
      <c r="AU43" s="52">
        <v>10</v>
      </c>
      <c r="AV43" s="52">
        <v>9</v>
      </c>
      <c r="AW43" s="52"/>
      <c r="AX43" s="52"/>
      <c r="AY43" s="52"/>
      <c r="AZ43" s="52"/>
      <c r="BA43" s="52">
        <v>5</v>
      </c>
      <c r="BB43" s="52"/>
      <c r="BC43" s="52">
        <v>5</v>
      </c>
    </row>
    <row r="44" spans="1:55" x14ac:dyDescent="0.2">
      <c r="A44" s="46">
        <v>33</v>
      </c>
      <c r="B44" s="47" t="s">
        <v>91</v>
      </c>
      <c r="C44" s="48" t="s">
        <v>51</v>
      </c>
      <c r="D44" s="48">
        <v>1940451464</v>
      </c>
      <c r="E44" s="49" t="s">
        <v>68</v>
      </c>
      <c r="F44" s="48" t="s">
        <v>73</v>
      </c>
      <c r="G44" s="49" t="s">
        <v>146</v>
      </c>
      <c r="H44" s="52">
        <f>MATCH(D44,Данные!$D$1:$D$65536,0)</f>
        <v>20</v>
      </c>
      <c r="I44" s="58">
        <v>413</v>
      </c>
      <c r="J44" s="58">
        <v>132</v>
      </c>
      <c r="K44" s="59">
        <v>19</v>
      </c>
      <c r="L44" s="58">
        <f>IF(K44 &gt; 0,J44/K44,0)</f>
        <v>6.9473684210526319</v>
      </c>
      <c r="M44" s="49">
        <f>MIN($O44:BC44)</f>
        <v>4</v>
      </c>
      <c r="N44" s="1">
        <v>33</v>
      </c>
      <c r="O44" s="52"/>
      <c r="P44" s="52">
        <v>6</v>
      </c>
      <c r="Q44" s="52">
        <v>7</v>
      </c>
      <c r="R44" s="52">
        <v>6</v>
      </c>
      <c r="S44" s="52">
        <v>7</v>
      </c>
      <c r="T44" s="52"/>
      <c r="U44" s="52">
        <v>7</v>
      </c>
      <c r="V44" s="52"/>
      <c r="W44" s="52">
        <v>9</v>
      </c>
      <c r="X44" s="52"/>
      <c r="Y44" s="52"/>
      <c r="Z44" s="52">
        <v>5</v>
      </c>
      <c r="AA44" s="52">
        <v>9</v>
      </c>
      <c r="AB44" s="52"/>
      <c r="AC44" s="52"/>
      <c r="AD44" s="52">
        <v>4</v>
      </c>
      <c r="AE44" s="52">
        <v>8</v>
      </c>
      <c r="AF44" s="52">
        <v>8</v>
      </c>
      <c r="AG44" s="52"/>
      <c r="AH44" s="52"/>
      <c r="AI44" s="52">
        <v>7</v>
      </c>
      <c r="AJ44" s="52">
        <v>8</v>
      </c>
      <c r="AK44" s="52"/>
      <c r="AL44" s="52"/>
      <c r="AM44" s="52"/>
      <c r="AN44" s="52">
        <v>7</v>
      </c>
      <c r="AO44" s="52"/>
      <c r="AP44" s="52"/>
      <c r="AQ44" s="52"/>
      <c r="AR44" s="52">
        <v>5</v>
      </c>
      <c r="AS44" s="52"/>
      <c r="AT44" s="52"/>
      <c r="AU44" s="52">
        <v>7</v>
      </c>
      <c r="AV44" s="52">
        <v>9</v>
      </c>
      <c r="AW44" s="52"/>
      <c r="AX44" s="52"/>
      <c r="AY44" s="52"/>
      <c r="AZ44" s="52"/>
      <c r="BA44" s="52">
        <v>7</v>
      </c>
      <c r="BB44" s="52"/>
      <c r="BC44" s="52">
        <v>6</v>
      </c>
    </row>
    <row r="45" spans="1:55" x14ac:dyDescent="0.2">
      <c r="A45" s="46">
        <v>34</v>
      </c>
      <c r="B45" s="47" t="s">
        <v>87</v>
      </c>
      <c r="C45" s="48" t="s">
        <v>47</v>
      </c>
      <c r="D45" s="48">
        <v>1940451395</v>
      </c>
      <c r="E45" s="49" t="s">
        <v>68</v>
      </c>
      <c r="F45" s="48" t="s">
        <v>73</v>
      </c>
      <c r="G45" s="49" t="s">
        <v>146</v>
      </c>
      <c r="H45" s="52">
        <f>MATCH(D45,Данные!$D$1:$D$65536,0)</f>
        <v>16</v>
      </c>
      <c r="I45" s="58">
        <v>396</v>
      </c>
      <c r="J45" s="58">
        <v>128</v>
      </c>
      <c r="K45" s="59">
        <v>20</v>
      </c>
      <c r="L45" s="58">
        <f>IF(K45 &gt; 0,J45/K45,0)</f>
        <v>6.4</v>
      </c>
      <c r="M45" s="49">
        <f>MIN($O45:BC45)</f>
        <v>3</v>
      </c>
      <c r="N45" s="1">
        <v>34</v>
      </c>
      <c r="O45" s="52"/>
      <c r="P45" s="52">
        <v>6</v>
      </c>
      <c r="Q45" s="52">
        <v>5</v>
      </c>
      <c r="R45" s="52">
        <v>7</v>
      </c>
      <c r="S45" s="52">
        <v>7</v>
      </c>
      <c r="T45" s="52">
        <v>8</v>
      </c>
      <c r="U45" s="52">
        <v>6</v>
      </c>
      <c r="V45" s="52"/>
      <c r="W45" s="52">
        <v>7</v>
      </c>
      <c r="X45" s="52"/>
      <c r="Y45" s="52"/>
      <c r="Z45" s="52">
        <v>6</v>
      </c>
      <c r="AA45" s="52">
        <v>10</v>
      </c>
      <c r="AB45" s="52"/>
      <c r="AC45" s="52"/>
      <c r="AD45" s="52"/>
      <c r="AE45" s="52">
        <v>8</v>
      </c>
      <c r="AF45" s="52">
        <v>7</v>
      </c>
      <c r="AG45" s="52"/>
      <c r="AH45" s="52"/>
      <c r="AI45" s="53">
        <v>3</v>
      </c>
      <c r="AJ45" s="52">
        <v>8</v>
      </c>
      <c r="AK45" s="52"/>
      <c r="AL45" s="52"/>
      <c r="AM45" s="52"/>
      <c r="AN45" s="52">
        <v>7</v>
      </c>
      <c r="AO45" s="52"/>
      <c r="AP45" s="52">
        <v>4</v>
      </c>
      <c r="AQ45" s="52"/>
      <c r="AR45" s="52">
        <v>4</v>
      </c>
      <c r="AS45" s="52"/>
      <c r="AT45" s="52"/>
      <c r="AU45" s="52">
        <v>5</v>
      </c>
      <c r="AV45" s="52">
        <v>9</v>
      </c>
      <c r="AW45" s="52"/>
      <c r="AX45" s="52"/>
      <c r="AY45" s="52"/>
      <c r="AZ45" s="52"/>
      <c r="BA45" s="52">
        <v>6</v>
      </c>
      <c r="BB45" s="52"/>
      <c r="BC45" s="52">
        <v>5</v>
      </c>
    </row>
    <row r="46" spans="1:55" x14ac:dyDescent="0.2">
      <c r="A46" s="46">
        <v>35</v>
      </c>
      <c r="B46" s="47" t="s">
        <v>99</v>
      </c>
      <c r="C46" s="48" t="s">
        <v>64</v>
      </c>
      <c r="D46" s="48">
        <v>1951111199</v>
      </c>
      <c r="E46" s="49" t="s">
        <v>68</v>
      </c>
      <c r="F46" s="48" t="s">
        <v>73</v>
      </c>
      <c r="G46" s="49" t="s">
        <v>147</v>
      </c>
      <c r="H46" s="52">
        <f>MATCH(D46,Данные!$D$1:$D$65536,0)</f>
        <v>28</v>
      </c>
      <c r="I46" s="58">
        <v>390</v>
      </c>
      <c r="J46" s="58">
        <v>124</v>
      </c>
      <c r="K46" s="59">
        <v>19</v>
      </c>
      <c r="L46" s="58">
        <f>IF(K46 &gt; 0,J46/K46,0)</f>
        <v>6.5263157894736841</v>
      </c>
      <c r="M46" s="49">
        <f>MIN($O46:BC46)</f>
        <v>4</v>
      </c>
      <c r="N46" s="1">
        <v>35</v>
      </c>
      <c r="O46" s="52"/>
      <c r="P46" s="52">
        <v>6</v>
      </c>
      <c r="Q46" s="52">
        <v>4</v>
      </c>
      <c r="R46" s="52">
        <v>6</v>
      </c>
      <c r="S46" s="52">
        <v>4</v>
      </c>
      <c r="T46" s="52"/>
      <c r="U46" s="52">
        <v>7</v>
      </c>
      <c r="V46" s="52">
        <v>6</v>
      </c>
      <c r="W46" s="52"/>
      <c r="X46" s="52"/>
      <c r="Y46" s="52"/>
      <c r="Z46" s="52">
        <v>4</v>
      </c>
      <c r="AA46" s="52">
        <v>8</v>
      </c>
      <c r="AB46" s="52"/>
      <c r="AC46" s="52"/>
      <c r="AD46" s="52"/>
      <c r="AE46" s="52">
        <v>8</v>
      </c>
      <c r="AF46" s="52">
        <v>9</v>
      </c>
      <c r="AG46" s="52"/>
      <c r="AH46" s="52"/>
      <c r="AI46" s="52">
        <v>5</v>
      </c>
      <c r="AJ46" s="52">
        <v>7</v>
      </c>
      <c r="AK46" s="52"/>
      <c r="AL46" s="52"/>
      <c r="AM46" s="52"/>
      <c r="AN46" s="52">
        <v>7</v>
      </c>
      <c r="AO46" s="52">
        <v>9</v>
      </c>
      <c r="AP46" s="52"/>
      <c r="AQ46" s="52"/>
      <c r="AR46" s="52">
        <v>4</v>
      </c>
      <c r="AS46" s="52"/>
      <c r="AT46" s="52"/>
      <c r="AU46" s="52">
        <v>8</v>
      </c>
      <c r="AV46" s="52">
        <v>10</v>
      </c>
      <c r="AW46" s="52"/>
      <c r="AX46" s="52"/>
      <c r="AY46" s="52"/>
      <c r="AZ46" s="52"/>
      <c r="BA46" s="52">
        <v>6</v>
      </c>
      <c r="BB46" s="52"/>
      <c r="BC46" s="52">
        <v>6</v>
      </c>
    </row>
    <row r="47" spans="1:55" x14ac:dyDescent="0.2">
      <c r="A47" s="46">
        <v>36</v>
      </c>
      <c r="B47" s="47" t="s">
        <v>76</v>
      </c>
      <c r="C47" s="48" t="s">
        <v>54</v>
      </c>
      <c r="D47" s="48">
        <v>1947088790</v>
      </c>
      <c r="E47" s="49" t="s">
        <v>68</v>
      </c>
      <c r="F47" s="48" t="s">
        <v>73</v>
      </c>
      <c r="G47" s="49" t="s">
        <v>146</v>
      </c>
      <c r="H47" s="52">
        <f>MATCH(D47,Данные!$D$1:$D$65536,0)</f>
        <v>5</v>
      </c>
      <c r="I47" s="58">
        <v>388</v>
      </c>
      <c r="J47" s="58">
        <v>128</v>
      </c>
      <c r="K47" s="59">
        <v>19</v>
      </c>
      <c r="L47" s="58">
        <f>IF(K47 &gt; 0,J47/K47,0)</f>
        <v>6.7368421052631575</v>
      </c>
      <c r="M47" s="49">
        <f>MIN($O47:BC47)</f>
        <v>4</v>
      </c>
      <c r="N47" s="1">
        <v>36</v>
      </c>
      <c r="O47" s="52"/>
      <c r="P47" s="52">
        <v>5</v>
      </c>
      <c r="Q47" s="52">
        <v>5</v>
      </c>
      <c r="R47" s="52">
        <v>4</v>
      </c>
      <c r="S47" s="52">
        <v>8</v>
      </c>
      <c r="T47" s="52">
        <v>9</v>
      </c>
      <c r="U47" s="52">
        <v>6</v>
      </c>
      <c r="V47" s="52"/>
      <c r="W47" s="52"/>
      <c r="X47" s="52"/>
      <c r="Y47" s="52"/>
      <c r="Z47" s="52">
        <v>9</v>
      </c>
      <c r="AA47" s="52">
        <v>8</v>
      </c>
      <c r="AB47" s="52">
        <v>7</v>
      </c>
      <c r="AC47" s="52"/>
      <c r="AD47" s="52"/>
      <c r="AE47" s="52">
        <v>5</v>
      </c>
      <c r="AF47" s="52">
        <v>9</v>
      </c>
      <c r="AG47" s="52"/>
      <c r="AH47" s="52"/>
      <c r="AI47" s="52">
        <v>4</v>
      </c>
      <c r="AJ47" s="52">
        <v>8</v>
      </c>
      <c r="AK47" s="52"/>
      <c r="AL47" s="52"/>
      <c r="AM47" s="52"/>
      <c r="AN47" s="52">
        <v>5</v>
      </c>
      <c r="AO47" s="52">
        <v>4</v>
      </c>
      <c r="AP47" s="52"/>
      <c r="AQ47" s="52"/>
      <c r="AR47" s="54" t="s">
        <v>148</v>
      </c>
      <c r="AS47" s="52"/>
      <c r="AT47" s="52"/>
      <c r="AU47" s="52">
        <v>10</v>
      </c>
      <c r="AV47" s="52">
        <v>10</v>
      </c>
      <c r="AW47" s="52"/>
      <c r="AX47" s="52"/>
      <c r="AY47" s="52"/>
      <c r="AZ47" s="52"/>
      <c r="BA47" s="52">
        <v>8</v>
      </c>
      <c r="BB47" s="52"/>
      <c r="BC47" s="52">
        <v>4</v>
      </c>
    </row>
  </sheetData>
  <mergeCells count="25">
    <mergeCell ref="A14:A15"/>
    <mergeCell ref="A26:A27"/>
    <mergeCell ref="A36:A37"/>
    <mergeCell ref="B8:B10"/>
    <mergeCell ref="I8:I11"/>
    <mergeCell ref="J8:J11"/>
    <mergeCell ref="A11:E11"/>
    <mergeCell ref="C8:C10"/>
    <mergeCell ref="E8:E10"/>
    <mergeCell ref="A8:A10"/>
    <mergeCell ref="G8:G10"/>
    <mergeCell ref="P8:T8"/>
    <mergeCell ref="P9:T9"/>
    <mergeCell ref="U8:AC8"/>
    <mergeCell ref="U9:AC9"/>
    <mergeCell ref="AD8:AL8"/>
    <mergeCell ref="AD9:AL9"/>
    <mergeCell ref="AM8:BC8"/>
    <mergeCell ref="AM9:BC9"/>
    <mergeCell ref="N8:N11"/>
    <mergeCell ref="M8:M11"/>
    <mergeCell ref="K8:K11"/>
    <mergeCell ref="L8:L11"/>
    <mergeCell ref="D8:D10"/>
    <mergeCell ref="F8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600075</xdr:colOff>
                <xdr:row>0</xdr:row>
                <xdr:rowOff>76200</xdr:rowOff>
              </from>
              <to>
                <xdr:col>5</xdr:col>
                <xdr:colOff>2009775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697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0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0" x14ac:dyDescent="0.2">
      <c r="A3">
        <v>2006206498</v>
      </c>
      <c r="B3">
        <v>10</v>
      </c>
      <c r="C3" t="s">
        <v>68</v>
      </c>
      <c r="D3">
        <v>1940451229</v>
      </c>
      <c r="E3" t="s">
        <v>37</v>
      </c>
      <c r="F3" t="s">
        <v>69</v>
      </c>
      <c r="G3" t="s">
        <v>70</v>
      </c>
      <c r="H3">
        <v>3</v>
      </c>
      <c r="I3" t="s">
        <v>71</v>
      </c>
      <c r="J3" t="s">
        <v>72</v>
      </c>
      <c r="L3">
        <v>30</v>
      </c>
      <c r="M3">
        <v>1</v>
      </c>
      <c r="N3">
        <v>1</v>
      </c>
      <c r="O3">
        <v>1666404019</v>
      </c>
      <c r="P3">
        <v>2098</v>
      </c>
      <c r="R3" t="s">
        <v>73</v>
      </c>
      <c r="S3">
        <f>MATCH(D3,Отчет!$D$1:$D$65536,0)</f>
        <v>13</v>
      </c>
    </row>
    <row r="4" spans="1:20" x14ac:dyDescent="0.2">
      <c r="A4">
        <v>1946339509</v>
      </c>
      <c r="B4">
        <v>10</v>
      </c>
      <c r="C4" t="s">
        <v>68</v>
      </c>
      <c r="D4">
        <v>1940451229</v>
      </c>
      <c r="E4" t="s">
        <v>37</v>
      </c>
      <c r="F4" t="s">
        <v>69</v>
      </c>
      <c r="G4" t="s">
        <v>74</v>
      </c>
      <c r="H4">
        <v>3</v>
      </c>
      <c r="I4" t="s">
        <v>71</v>
      </c>
      <c r="J4" t="s">
        <v>75</v>
      </c>
      <c r="L4">
        <v>30</v>
      </c>
      <c r="M4">
        <v>1</v>
      </c>
      <c r="N4">
        <v>1</v>
      </c>
      <c r="O4">
        <v>1722522818</v>
      </c>
      <c r="P4">
        <v>2098</v>
      </c>
      <c r="R4" t="s">
        <v>73</v>
      </c>
      <c r="S4">
        <f>MATCH(D4,Отчет!$D$1:$D$65536,0)</f>
        <v>13</v>
      </c>
    </row>
    <row r="5" spans="1:20" x14ac:dyDescent="0.2">
      <c r="A5">
        <v>1950056956</v>
      </c>
      <c r="B5">
        <v>5</v>
      </c>
      <c r="C5" t="s">
        <v>68</v>
      </c>
      <c r="D5">
        <v>1947088790</v>
      </c>
      <c r="E5" t="s">
        <v>54</v>
      </c>
      <c r="F5" t="s">
        <v>76</v>
      </c>
      <c r="G5" t="s">
        <v>74</v>
      </c>
      <c r="H5">
        <v>3</v>
      </c>
      <c r="I5" t="s">
        <v>71</v>
      </c>
      <c r="J5" t="s">
        <v>75</v>
      </c>
      <c r="L5">
        <v>15</v>
      </c>
      <c r="M5">
        <v>1</v>
      </c>
      <c r="N5">
        <v>1</v>
      </c>
      <c r="O5">
        <v>1722522818</v>
      </c>
      <c r="P5">
        <v>2098</v>
      </c>
      <c r="R5" t="s">
        <v>73</v>
      </c>
      <c r="S5">
        <f>MATCH(D5,Отчет!$D$1:$D$65536,0)</f>
        <v>47</v>
      </c>
    </row>
    <row r="6" spans="1:20" x14ac:dyDescent="0.2">
      <c r="A6">
        <v>1946339465</v>
      </c>
      <c r="B6">
        <v>9</v>
      </c>
      <c r="C6" t="s">
        <v>68</v>
      </c>
      <c r="D6">
        <v>1940451272</v>
      </c>
      <c r="E6" t="s">
        <v>39</v>
      </c>
      <c r="F6" t="s">
        <v>77</v>
      </c>
      <c r="G6" t="s">
        <v>74</v>
      </c>
      <c r="H6">
        <v>3</v>
      </c>
      <c r="I6" t="s">
        <v>71</v>
      </c>
      <c r="J6" t="s">
        <v>75</v>
      </c>
      <c r="L6">
        <v>27</v>
      </c>
      <c r="M6">
        <v>1</v>
      </c>
      <c r="N6">
        <v>1</v>
      </c>
      <c r="O6">
        <v>1722522818</v>
      </c>
      <c r="P6">
        <v>2098</v>
      </c>
      <c r="R6" t="s">
        <v>73</v>
      </c>
      <c r="S6">
        <f>MATCH(D6,Отчет!$D$1:$D$65536,0)</f>
        <v>26</v>
      </c>
    </row>
    <row r="7" spans="1:20" x14ac:dyDescent="0.2">
      <c r="A7">
        <v>1946339455</v>
      </c>
      <c r="B7">
        <v>9</v>
      </c>
      <c r="C7" t="s">
        <v>68</v>
      </c>
      <c r="D7">
        <v>1940451286</v>
      </c>
      <c r="E7" t="s">
        <v>40</v>
      </c>
      <c r="F7" t="s">
        <v>78</v>
      </c>
      <c r="G7" t="s">
        <v>74</v>
      </c>
      <c r="H7">
        <v>3</v>
      </c>
      <c r="I7" t="s">
        <v>71</v>
      </c>
      <c r="J7" t="s">
        <v>75</v>
      </c>
      <c r="L7">
        <v>27</v>
      </c>
      <c r="M7">
        <v>1</v>
      </c>
      <c r="N7">
        <v>1</v>
      </c>
      <c r="O7">
        <v>1722522818</v>
      </c>
      <c r="P7">
        <v>2098</v>
      </c>
      <c r="R7" t="s">
        <v>73</v>
      </c>
      <c r="S7">
        <f>MATCH(D7,Отчет!$D$1:$D$65536,0)</f>
        <v>18</v>
      </c>
    </row>
    <row r="8" spans="1:20" x14ac:dyDescent="0.2">
      <c r="A8">
        <v>1946339445</v>
      </c>
      <c r="B8">
        <v>7</v>
      </c>
      <c r="C8" t="s">
        <v>68</v>
      </c>
      <c r="D8">
        <v>1940451299</v>
      </c>
      <c r="E8" t="s">
        <v>41</v>
      </c>
      <c r="F8" t="s">
        <v>79</v>
      </c>
      <c r="G8" t="s">
        <v>74</v>
      </c>
      <c r="H8">
        <v>3</v>
      </c>
      <c r="I8" t="s">
        <v>71</v>
      </c>
      <c r="J8" t="s">
        <v>75</v>
      </c>
      <c r="L8">
        <v>21</v>
      </c>
      <c r="M8">
        <v>1</v>
      </c>
      <c r="N8">
        <v>1</v>
      </c>
      <c r="O8">
        <v>1722522818</v>
      </c>
      <c r="P8">
        <v>2098</v>
      </c>
      <c r="R8" t="s">
        <v>73</v>
      </c>
      <c r="S8">
        <f>MATCH(D8,Отчет!$D$1:$D$65536,0)</f>
        <v>30</v>
      </c>
    </row>
    <row r="9" spans="1:20" x14ac:dyDescent="0.2">
      <c r="A9">
        <v>1946339414</v>
      </c>
      <c r="B9">
        <v>6</v>
      </c>
      <c r="C9" t="s">
        <v>68</v>
      </c>
      <c r="D9">
        <v>1940451312</v>
      </c>
      <c r="E9" t="s">
        <v>42</v>
      </c>
      <c r="F9" t="s">
        <v>80</v>
      </c>
      <c r="G9" t="s">
        <v>74</v>
      </c>
      <c r="H9">
        <v>3</v>
      </c>
      <c r="I9" t="s">
        <v>71</v>
      </c>
      <c r="J9" t="s">
        <v>75</v>
      </c>
      <c r="L9">
        <v>18</v>
      </c>
      <c r="M9">
        <v>1</v>
      </c>
      <c r="N9">
        <v>1</v>
      </c>
      <c r="O9">
        <v>1722522818</v>
      </c>
      <c r="P9">
        <v>2098</v>
      </c>
      <c r="R9" t="s">
        <v>73</v>
      </c>
      <c r="S9">
        <f>MATCH(D9,Отчет!$D$1:$D$65536,0)</f>
        <v>24</v>
      </c>
    </row>
    <row r="10" spans="1:20" x14ac:dyDescent="0.2">
      <c r="A10">
        <v>1946339391</v>
      </c>
      <c r="B10">
        <v>6</v>
      </c>
      <c r="C10" t="s">
        <v>68</v>
      </c>
      <c r="D10">
        <v>1940451343</v>
      </c>
      <c r="E10" t="s">
        <v>43</v>
      </c>
      <c r="F10" t="s">
        <v>81</v>
      </c>
      <c r="G10" t="s">
        <v>74</v>
      </c>
      <c r="H10">
        <v>3</v>
      </c>
      <c r="I10" t="s">
        <v>71</v>
      </c>
      <c r="J10" t="s">
        <v>75</v>
      </c>
      <c r="L10">
        <v>18</v>
      </c>
      <c r="M10">
        <v>1</v>
      </c>
      <c r="N10">
        <v>1</v>
      </c>
      <c r="O10">
        <v>1722522818</v>
      </c>
      <c r="P10">
        <v>2098</v>
      </c>
      <c r="R10" t="s">
        <v>73</v>
      </c>
      <c r="S10">
        <f>MATCH(D10,Отчет!$D$1:$D$65536,0)</f>
        <v>36</v>
      </c>
    </row>
    <row r="11" spans="1:20" x14ac:dyDescent="0.2">
      <c r="A11">
        <v>1950056932</v>
      </c>
      <c r="B11">
        <v>8</v>
      </c>
      <c r="C11" t="s">
        <v>68</v>
      </c>
      <c r="D11">
        <v>1947088815</v>
      </c>
      <c r="E11" t="s">
        <v>55</v>
      </c>
      <c r="F11" t="s">
        <v>82</v>
      </c>
      <c r="G11" t="s">
        <v>74</v>
      </c>
      <c r="H11">
        <v>3</v>
      </c>
      <c r="I11" t="s">
        <v>71</v>
      </c>
      <c r="J11" t="s">
        <v>75</v>
      </c>
      <c r="L11">
        <v>24</v>
      </c>
      <c r="M11">
        <v>1</v>
      </c>
      <c r="N11">
        <v>1</v>
      </c>
      <c r="O11">
        <v>1722522818</v>
      </c>
      <c r="P11">
        <v>2098</v>
      </c>
      <c r="R11" t="s">
        <v>73</v>
      </c>
      <c r="S11">
        <f>MATCH(D11,Отчет!$D$1:$D$65536,0)</f>
        <v>17</v>
      </c>
    </row>
    <row r="12" spans="1:20" x14ac:dyDescent="0.2">
      <c r="A12">
        <v>1950056945</v>
      </c>
      <c r="B12">
        <v>4</v>
      </c>
      <c r="C12" t="s">
        <v>68</v>
      </c>
      <c r="D12">
        <v>1947088838</v>
      </c>
      <c r="E12" t="s">
        <v>56</v>
      </c>
      <c r="F12" t="s">
        <v>83</v>
      </c>
      <c r="G12" t="s">
        <v>74</v>
      </c>
      <c r="H12">
        <v>3</v>
      </c>
      <c r="I12" t="s">
        <v>71</v>
      </c>
      <c r="J12" t="s">
        <v>75</v>
      </c>
      <c r="L12">
        <v>12</v>
      </c>
      <c r="M12">
        <v>1</v>
      </c>
      <c r="N12">
        <v>1</v>
      </c>
      <c r="O12">
        <v>1722522818</v>
      </c>
      <c r="P12">
        <v>2098</v>
      </c>
      <c r="R12" t="s">
        <v>73</v>
      </c>
      <c r="S12">
        <f>MATCH(D12,Отчет!$D$1:$D$65536,0)</f>
        <v>37</v>
      </c>
    </row>
    <row r="13" spans="1:20" x14ac:dyDescent="0.2">
      <c r="A13">
        <v>1946339381</v>
      </c>
      <c r="B13">
        <v>6</v>
      </c>
      <c r="C13" t="s">
        <v>68</v>
      </c>
      <c r="D13">
        <v>1940451356</v>
      </c>
      <c r="E13" t="s">
        <v>44</v>
      </c>
      <c r="F13" t="s">
        <v>84</v>
      </c>
      <c r="G13" t="s">
        <v>74</v>
      </c>
      <c r="H13">
        <v>3</v>
      </c>
      <c r="I13" t="s">
        <v>71</v>
      </c>
      <c r="J13" t="s">
        <v>75</v>
      </c>
      <c r="L13">
        <v>18</v>
      </c>
      <c r="M13">
        <v>1</v>
      </c>
      <c r="N13">
        <v>1</v>
      </c>
      <c r="O13">
        <v>1722522818</v>
      </c>
      <c r="P13">
        <v>2098</v>
      </c>
      <c r="R13" t="s">
        <v>73</v>
      </c>
      <c r="S13">
        <f>MATCH(D13,Отчет!$D$1:$D$65536,0)</f>
        <v>34</v>
      </c>
    </row>
    <row r="14" spans="1:20" x14ac:dyDescent="0.2">
      <c r="A14">
        <v>1946339354</v>
      </c>
      <c r="B14">
        <v>5</v>
      </c>
      <c r="C14" t="s">
        <v>68</v>
      </c>
      <c r="D14">
        <v>1940451369</v>
      </c>
      <c r="E14" t="s">
        <v>45</v>
      </c>
      <c r="F14" t="s">
        <v>85</v>
      </c>
      <c r="G14" t="s">
        <v>74</v>
      </c>
      <c r="H14">
        <v>3</v>
      </c>
      <c r="I14" t="s">
        <v>71</v>
      </c>
      <c r="J14" t="s">
        <v>75</v>
      </c>
      <c r="L14">
        <v>15</v>
      </c>
      <c r="M14">
        <v>1</v>
      </c>
      <c r="N14">
        <v>1</v>
      </c>
      <c r="O14">
        <v>1722522818</v>
      </c>
      <c r="P14">
        <v>2098</v>
      </c>
      <c r="R14" t="s">
        <v>73</v>
      </c>
      <c r="S14">
        <f>MATCH(D14,Отчет!$D$1:$D$65536,0)</f>
        <v>42</v>
      </c>
    </row>
    <row r="15" spans="1:20" x14ac:dyDescent="0.2">
      <c r="A15">
        <v>1946339340</v>
      </c>
      <c r="B15">
        <v>7</v>
      </c>
      <c r="C15" t="s">
        <v>68</v>
      </c>
      <c r="D15">
        <v>1940451382</v>
      </c>
      <c r="E15" t="s">
        <v>46</v>
      </c>
      <c r="F15" t="s">
        <v>86</v>
      </c>
      <c r="G15" t="s">
        <v>74</v>
      </c>
      <c r="H15">
        <v>3</v>
      </c>
      <c r="I15" t="s">
        <v>71</v>
      </c>
      <c r="J15" t="s">
        <v>75</v>
      </c>
      <c r="L15">
        <v>21</v>
      </c>
      <c r="M15">
        <v>1</v>
      </c>
      <c r="N15">
        <v>1</v>
      </c>
      <c r="O15">
        <v>1722522818</v>
      </c>
      <c r="P15">
        <v>2098</v>
      </c>
      <c r="R15" t="s">
        <v>73</v>
      </c>
      <c r="S15">
        <f>MATCH(D15,Отчет!$D$1:$D$65536,0)</f>
        <v>33</v>
      </c>
    </row>
    <row r="16" spans="1:20" x14ac:dyDescent="0.2">
      <c r="A16">
        <v>1946339326</v>
      </c>
      <c r="B16">
        <v>6</v>
      </c>
      <c r="C16" t="s">
        <v>68</v>
      </c>
      <c r="D16">
        <v>1940451395</v>
      </c>
      <c r="E16" t="s">
        <v>47</v>
      </c>
      <c r="F16" t="s">
        <v>87</v>
      </c>
      <c r="G16" t="s">
        <v>74</v>
      </c>
      <c r="H16">
        <v>3</v>
      </c>
      <c r="I16" t="s">
        <v>71</v>
      </c>
      <c r="J16" t="s">
        <v>75</v>
      </c>
      <c r="L16">
        <v>18</v>
      </c>
      <c r="M16">
        <v>1</v>
      </c>
      <c r="N16">
        <v>1</v>
      </c>
      <c r="O16">
        <v>1722522818</v>
      </c>
      <c r="P16">
        <v>2098</v>
      </c>
      <c r="R16" t="s">
        <v>73</v>
      </c>
      <c r="S16">
        <f>MATCH(D16,Отчет!$D$1:$D$65536,0)</f>
        <v>45</v>
      </c>
    </row>
    <row r="17" spans="1:19" x14ac:dyDescent="0.2">
      <c r="A17">
        <v>1946339284</v>
      </c>
      <c r="B17">
        <v>8</v>
      </c>
      <c r="C17" t="s">
        <v>68</v>
      </c>
      <c r="D17">
        <v>1940451412</v>
      </c>
      <c r="E17" t="s">
        <v>48</v>
      </c>
      <c r="F17" t="s">
        <v>88</v>
      </c>
      <c r="G17" t="s">
        <v>74</v>
      </c>
      <c r="H17">
        <v>3</v>
      </c>
      <c r="I17" t="s">
        <v>71</v>
      </c>
      <c r="J17" t="s">
        <v>75</v>
      </c>
      <c r="L17">
        <v>24</v>
      </c>
      <c r="M17">
        <v>1</v>
      </c>
      <c r="N17">
        <v>1</v>
      </c>
      <c r="O17">
        <v>1722522818</v>
      </c>
      <c r="P17">
        <v>2098</v>
      </c>
      <c r="R17" t="s">
        <v>73</v>
      </c>
      <c r="S17">
        <f>MATCH(D17,Отчет!$D$1:$D$65536,0)</f>
        <v>15</v>
      </c>
    </row>
    <row r="18" spans="1:19" x14ac:dyDescent="0.2">
      <c r="A18">
        <v>1946339295</v>
      </c>
      <c r="B18">
        <v>8</v>
      </c>
      <c r="C18" t="s">
        <v>68</v>
      </c>
      <c r="D18">
        <v>1940451425</v>
      </c>
      <c r="E18" t="s">
        <v>49</v>
      </c>
      <c r="F18" t="s">
        <v>89</v>
      </c>
      <c r="G18" t="s">
        <v>74</v>
      </c>
      <c r="H18">
        <v>3</v>
      </c>
      <c r="I18" t="s">
        <v>71</v>
      </c>
      <c r="J18" t="s">
        <v>75</v>
      </c>
      <c r="L18">
        <v>24</v>
      </c>
      <c r="M18">
        <v>1</v>
      </c>
      <c r="N18">
        <v>1</v>
      </c>
      <c r="O18">
        <v>1722522818</v>
      </c>
      <c r="P18">
        <v>2098</v>
      </c>
      <c r="R18" t="s">
        <v>73</v>
      </c>
      <c r="S18">
        <f>MATCH(D18,Отчет!$D$1:$D$65536,0)</f>
        <v>19</v>
      </c>
    </row>
    <row r="19" spans="1:19" x14ac:dyDescent="0.2">
      <c r="A19">
        <v>1946339274</v>
      </c>
      <c r="B19">
        <v>8</v>
      </c>
      <c r="C19" t="s">
        <v>68</v>
      </c>
      <c r="D19">
        <v>1940451438</v>
      </c>
      <c r="E19" t="s">
        <v>50</v>
      </c>
      <c r="F19" t="s">
        <v>90</v>
      </c>
      <c r="G19" t="s">
        <v>74</v>
      </c>
      <c r="H19">
        <v>3</v>
      </c>
      <c r="I19" t="s">
        <v>71</v>
      </c>
      <c r="J19" t="s">
        <v>75</v>
      </c>
      <c r="L19">
        <v>24</v>
      </c>
      <c r="M19">
        <v>1</v>
      </c>
      <c r="N19">
        <v>1</v>
      </c>
      <c r="O19">
        <v>1722522818</v>
      </c>
      <c r="P19">
        <v>2098</v>
      </c>
      <c r="R19" t="s">
        <v>73</v>
      </c>
      <c r="S19">
        <f>MATCH(D19,Отчет!$D$1:$D$65536,0)</f>
        <v>21</v>
      </c>
    </row>
    <row r="20" spans="1:19" x14ac:dyDescent="0.2">
      <c r="A20">
        <v>1946339238</v>
      </c>
      <c r="B20">
        <v>6</v>
      </c>
      <c r="C20" t="s">
        <v>68</v>
      </c>
      <c r="D20">
        <v>1940451464</v>
      </c>
      <c r="E20" t="s">
        <v>51</v>
      </c>
      <c r="F20" t="s">
        <v>91</v>
      </c>
      <c r="G20" t="s">
        <v>74</v>
      </c>
      <c r="H20">
        <v>3</v>
      </c>
      <c r="I20" t="s">
        <v>71</v>
      </c>
      <c r="J20" t="s">
        <v>75</v>
      </c>
      <c r="L20">
        <v>18</v>
      </c>
      <c r="M20">
        <v>1</v>
      </c>
      <c r="N20">
        <v>1</v>
      </c>
      <c r="O20">
        <v>1722522818</v>
      </c>
      <c r="P20">
        <v>2098</v>
      </c>
      <c r="R20" t="s">
        <v>73</v>
      </c>
      <c r="S20">
        <f>MATCH(D20,Отчет!$D$1:$D$65536,0)</f>
        <v>44</v>
      </c>
    </row>
    <row r="21" spans="1:19" x14ac:dyDescent="0.2">
      <c r="A21">
        <v>1946339225</v>
      </c>
      <c r="B21">
        <v>8</v>
      </c>
      <c r="C21" t="s">
        <v>68</v>
      </c>
      <c r="D21">
        <v>1940451477</v>
      </c>
      <c r="E21" t="s">
        <v>52</v>
      </c>
      <c r="F21" t="s">
        <v>92</v>
      </c>
      <c r="G21" t="s">
        <v>74</v>
      </c>
      <c r="H21">
        <v>3</v>
      </c>
      <c r="I21" t="s">
        <v>71</v>
      </c>
      <c r="J21" t="s">
        <v>75</v>
      </c>
      <c r="L21">
        <v>24</v>
      </c>
      <c r="M21">
        <v>1</v>
      </c>
      <c r="N21">
        <v>1</v>
      </c>
      <c r="O21">
        <v>1722522818</v>
      </c>
      <c r="P21">
        <v>2098</v>
      </c>
      <c r="R21" t="s">
        <v>73</v>
      </c>
      <c r="S21">
        <f>MATCH(D21,Отчет!$D$1:$D$65536,0)</f>
        <v>31</v>
      </c>
    </row>
    <row r="22" spans="1:19" x14ac:dyDescent="0.2">
      <c r="A22">
        <v>1946339530</v>
      </c>
      <c r="B22">
        <v>9</v>
      </c>
      <c r="C22" t="s">
        <v>68</v>
      </c>
      <c r="D22">
        <v>1895275789</v>
      </c>
      <c r="E22" t="s">
        <v>32</v>
      </c>
      <c r="F22" t="s">
        <v>93</v>
      </c>
      <c r="G22" t="s">
        <v>74</v>
      </c>
      <c r="H22">
        <v>3</v>
      </c>
      <c r="I22" t="s">
        <v>71</v>
      </c>
      <c r="J22" t="s">
        <v>75</v>
      </c>
      <c r="L22">
        <v>27</v>
      </c>
      <c r="M22">
        <v>1</v>
      </c>
      <c r="N22">
        <v>1</v>
      </c>
      <c r="O22">
        <v>1722522818</v>
      </c>
      <c r="P22">
        <v>2098</v>
      </c>
      <c r="R22" t="s">
        <v>73</v>
      </c>
      <c r="S22">
        <f>MATCH(D22,Отчет!$D$1:$D$65536,0)</f>
        <v>20</v>
      </c>
    </row>
    <row r="23" spans="1:19" x14ac:dyDescent="0.2">
      <c r="A23">
        <v>1946339558</v>
      </c>
      <c r="B23">
        <v>7</v>
      </c>
      <c r="C23" t="s">
        <v>68</v>
      </c>
      <c r="D23">
        <v>1940451186</v>
      </c>
      <c r="E23" t="s">
        <v>35</v>
      </c>
      <c r="F23" t="s">
        <v>94</v>
      </c>
      <c r="G23" t="s">
        <v>74</v>
      </c>
      <c r="H23">
        <v>3</v>
      </c>
      <c r="I23" t="s">
        <v>71</v>
      </c>
      <c r="J23" t="s">
        <v>75</v>
      </c>
      <c r="L23">
        <v>21</v>
      </c>
      <c r="M23">
        <v>1</v>
      </c>
      <c r="N23">
        <v>1</v>
      </c>
      <c r="O23">
        <v>1722522818</v>
      </c>
      <c r="P23">
        <v>2098</v>
      </c>
      <c r="R23" t="s">
        <v>73</v>
      </c>
      <c r="S23">
        <f>MATCH(D23,Отчет!$D$1:$D$65536,0)</f>
        <v>35</v>
      </c>
    </row>
    <row r="24" spans="1:19" x14ac:dyDescent="0.2">
      <c r="A24">
        <v>1946339544</v>
      </c>
      <c r="B24">
        <v>8</v>
      </c>
      <c r="C24" t="s">
        <v>68</v>
      </c>
      <c r="D24">
        <v>1940451201</v>
      </c>
      <c r="E24" t="s">
        <v>36</v>
      </c>
      <c r="F24" t="s">
        <v>95</v>
      </c>
      <c r="G24" t="s">
        <v>74</v>
      </c>
      <c r="H24">
        <v>3</v>
      </c>
      <c r="I24" t="s">
        <v>71</v>
      </c>
      <c r="J24" t="s">
        <v>75</v>
      </c>
      <c r="L24">
        <v>24</v>
      </c>
      <c r="M24">
        <v>1</v>
      </c>
      <c r="N24">
        <v>1</v>
      </c>
      <c r="O24">
        <v>1722522818</v>
      </c>
      <c r="P24">
        <v>2098</v>
      </c>
      <c r="R24" t="s">
        <v>73</v>
      </c>
      <c r="S24">
        <f>MATCH(D24,Отчет!$D$1:$D$65536,0)</f>
        <v>27</v>
      </c>
    </row>
    <row r="25" spans="1:19" x14ac:dyDescent="0.2">
      <c r="A25">
        <v>1950802795</v>
      </c>
      <c r="B25">
        <v>6</v>
      </c>
      <c r="C25" t="s">
        <v>68</v>
      </c>
      <c r="D25">
        <v>1950170867</v>
      </c>
      <c r="E25" t="s">
        <v>57</v>
      </c>
      <c r="F25" t="s">
        <v>96</v>
      </c>
      <c r="G25" t="s">
        <v>74</v>
      </c>
      <c r="H25">
        <v>3</v>
      </c>
      <c r="I25" t="s">
        <v>71</v>
      </c>
      <c r="J25" t="s">
        <v>75</v>
      </c>
      <c r="L25">
        <v>18</v>
      </c>
      <c r="M25">
        <v>1</v>
      </c>
      <c r="N25">
        <v>1</v>
      </c>
      <c r="O25">
        <v>1722522818</v>
      </c>
      <c r="P25">
        <v>2098</v>
      </c>
      <c r="R25" t="s">
        <v>73</v>
      </c>
      <c r="S25">
        <f>MATCH(D25,Отчет!$D$1:$D$65536,0)</f>
        <v>39</v>
      </c>
    </row>
    <row r="26" spans="1:19" x14ac:dyDescent="0.2">
      <c r="A26">
        <v>1950802815</v>
      </c>
      <c r="B26">
        <v>8</v>
      </c>
      <c r="C26" t="s">
        <v>68</v>
      </c>
      <c r="D26">
        <v>1950173209</v>
      </c>
      <c r="E26" t="s">
        <v>58</v>
      </c>
      <c r="F26" t="s">
        <v>97</v>
      </c>
      <c r="G26" t="s">
        <v>74</v>
      </c>
      <c r="H26">
        <v>3</v>
      </c>
      <c r="I26" t="s">
        <v>71</v>
      </c>
      <c r="J26" t="s">
        <v>75</v>
      </c>
      <c r="L26">
        <v>24</v>
      </c>
      <c r="M26">
        <v>1</v>
      </c>
      <c r="N26">
        <v>1</v>
      </c>
      <c r="O26">
        <v>1722522818</v>
      </c>
      <c r="P26">
        <v>2098</v>
      </c>
      <c r="R26" t="s">
        <v>73</v>
      </c>
      <c r="S26">
        <f>MATCH(D26,Отчет!$D$1:$D$65536,0)</f>
        <v>28</v>
      </c>
    </row>
    <row r="27" spans="1:19" x14ac:dyDescent="0.2">
      <c r="A27">
        <v>1950802805</v>
      </c>
      <c r="B27">
        <v>6</v>
      </c>
      <c r="C27" t="s">
        <v>68</v>
      </c>
      <c r="D27">
        <v>1950202795</v>
      </c>
      <c r="E27" t="s">
        <v>59</v>
      </c>
      <c r="F27" t="s">
        <v>98</v>
      </c>
      <c r="G27" t="s">
        <v>74</v>
      </c>
      <c r="H27">
        <v>3</v>
      </c>
      <c r="I27" t="s">
        <v>71</v>
      </c>
      <c r="J27" t="s">
        <v>75</v>
      </c>
      <c r="L27">
        <v>18</v>
      </c>
      <c r="M27">
        <v>1</v>
      </c>
      <c r="N27">
        <v>0</v>
      </c>
      <c r="O27">
        <v>1722522818</v>
      </c>
      <c r="P27">
        <v>2098</v>
      </c>
      <c r="R27" t="s">
        <v>73</v>
      </c>
      <c r="S27">
        <f>MATCH(D27,Отчет!$D$1:$D$65536,0)</f>
        <v>23</v>
      </c>
    </row>
    <row r="28" spans="1:19" x14ac:dyDescent="0.2">
      <c r="A28">
        <v>1951551879</v>
      </c>
      <c r="B28">
        <v>6</v>
      </c>
      <c r="C28" t="s">
        <v>68</v>
      </c>
      <c r="D28">
        <v>1951111199</v>
      </c>
      <c r="E28" t="s">
        <v>64</v>
      </c>
      <c r="F28" t="s">
        <v>99</v>
      </c>
      <c r="G28" t="s">
        <v>74</v>
      </c>
      <c r="H28">
        <v>3</v>
      </c>
      <c r="I28" t="s">
        <v>71</v>
      </c>
      <c r="J28" t="s">
        <v>75</v>
      </c>
      <c r="L28">
        <v>18</v>
      </c>
      <c r="M28">
        <v>1</v>
      </c>
      <c r="N28">
        <v>0</v>
      </c>
      <c r="O28">
        <v>1722522818</v>
      </c>
      <c r="P28">
        <v>2098</v>
      </c>
      <c r="R28" t="s">
        <v>73</v>
      </c>
      <c r="S28">
        <f>MATCH(D28,Отчет!$D$1:$D$65536,0)</f>
        <v>46</v>
      </c>
    </row>
    <row r="29" spans="1:19" x14ac:dyDescent="0.2">
      <c r="A29">
        <v>1959900193</v>
      </c>
      <c r="B29">
        <v>5</v>
      </c>
      <c r="C29" t="s">
        <v>68</v>
      </c>
      <c r="D29">
        <v>1959615883</v>
      </c>
      <c r="E29" t="s">
        <v>63</v>
      </c>
      <c r="F29" t="s">
        <v>100</v>
      </c>
      <c r="G29" t="s">
        <v>74</v>
      </c>
      <c r="H29">
        <v>3</v>
      </c>
      <c r="I29" t="s">
        <v>71</v>
      </c>
      <c r="J29" t="s">
        <v>75</v>
      </c>
      <c r="L29">
        <v>15</v>
      </c>
      <c r="M29">
        <v>1</v>
      </c>
      <c r="N29">
        <v>1</v>
      </c>
      <c r="O29">
        <v>1722522818</v>
      </c>
      <c r="P29">
        <v>2098</v>
      </c>
      <c r="R29" t="s">
        <v>73</v>
      </c>
      <c r="S29">
        <f>MATCH(D29,Отчет!$D$1:$D$65536,0)</f>
        <v>41</v>
      </c>
    </row>
    <row r="30" spans="1:19" x14ac:dyDescent="0.2">
      <c r="A30">
        <v>1983290636</v>
      </c>
      <c r="B30">
        <v>5</v>
      </c>
      <c r="C30" t="s">
        <v>68</v>
      </c>
      <c r="D30">
        <v>1983146314</v>
      </c>
      <c r="E30" t="s">
        <v>65</v>
      </c>
      <c r="F30" t="s">
        <v>101</v>
      </c>
      <c r="G30" t="s">
        <v>74</v>
      </c>
      <c r="H30">
        <v>3</v>
      </c>
      <c r="I30" t="s">
        <v>71</v>
      </c>
      <c r="J30" t="s">
        <v>75</v>
      </c>
      <c r="L30">
        <v>15</v>
      </c>
      <c r="M30">
        <v>1</v>
      </c>
      <c r="N30">
        <v>1</v>
      </c>
      <c r="O30">
        <v>1722522818</v>
      </c>
      <c r="P30">
        <v>2098</v>
      </c>
      <c r="R30" t="s">
        <v>73</v>
      </c>
      <c r="S30">
        <f>MATCH(D30,Отчет!$D$1:$D$65536,0)</f>
        <v>43</v>
      </c>
    </row>
    <row r="31" spans="1:19" x14ac:dyDescent="0.2">
      <c r="A31">
        <v>1983290657</v>
      </c>
      <c r="B31">
        <v>8</v>
      </c>
      <c r="C31" t="s">
        <v>68</v>
      </c>
      <c r="D31">
        <v>1983146358</v>
      </c>
      <c r="E31" t="s">
        <v>66</v>
      </c>
      <c r="F31" t="s">
        <v>102</v>
      </c>
      <c r="G31" t="s">
        <v>74</v>
      </c>
      <c r="H31">
        <v>3</v>
      </c>
      <c r="I31" t="s">
        <v>71</v>
      </c>
      <c r="J31" t="s">
        <v>75</v>
      </c>
      <c r="L31">
        <v>24</v>
      </c>
      <c r="M31">
        <v>1</v>
      </c>
      <c r="N31">
        <v>1</v>
      </c>
      <c r="O31">
        <v>1722522818</v>
      </c>
      <c r="P31">
        <v>2098</v>
      </c>
      <c r="R31" t="s">
        <v>73</v>
      </c>
      <c r="S31">
        <f>MATCH(D31,Отчет!$D$1:$D$65536,0)</f>
        <v>22</v>
      </c>
    </row>
    <row r="32" spans="1:19" x14ac:dyDescent="0.2">
      <c r="A32">
        <v>1983290621</v>
      </c>
      <c r="B32">
        <v>4</v>
      </c>
      <c r="C32" t="s">
        <v>68</v>
      </c>
      <c r="D32">
        <v>1983146387</v>
      </c>
      <c r="E32" t="s">
        <v>67</v>
      </c>
      <c r="F32" t="s">
        <v>103</v>
      </c>
      <c r="G32" t="s">
        <v>74</v>
      </c>
      <c r="H32">
        <v>3</v>
      </c>
      <c r="I32" t="s">
        <v>71</v>
      </c>
      <c r="J32" t="s">
        <v>75</v>
      </c>
      <c r="L32">
        <v>12</v>
      </c>
      <c r="M32">
        <v>1</v>
      </c>
      <c r="N32">
        <v>1</v>
      </c>
      <c r="O32">
        <v>1722522818</v>
      </c>
      <c r="P32">
        <v>2098</v>
      </c>
      <c r="R32" t="s">
        <v>73</v>
      </c>
      <c r="S32">
        <f>MATCH(D32,Отчет!$D$1:$D$65536,0)</f>
        <v>16</v>
      </c>
    </row>
    <row r="33" spans="1:19" x14ac:dyDescent="0.2">
      <c r="A33">
        <v>1946339214</v>
      </c>
      <c r="B33">
        <v>7</v>
      </c>
      <c r="C33" t="s">
        <v>68</v>
      </c>
      <c r="D33">
        <v>1940451494</v>
      </c>
      <c r="E33" t="s">
        <v>53</v>
      </c>
      <c r="F33" t="s">
        <v>104</v>
      </c>
      <c r="G33" t="s">
        <v>74</v>
      </c>
      <c r="H33">
        <v>3</v>
      </c>
      <c r="I33" t="s">
        <v>71</v>
      </c>
      <c r="J33" t="s">
        <v>75</v>
      </c>
      <c r="L33">
        <v>21</v>
      </c>
      <c r="M33">
        <v>1</v>
      </c>
      <c r="N33">
        <v>1</v>
      </c>
      <c r="O33">
        <v>1722522818</v>
      </c>
      <c r="P33">
        <v>2098</v>
      </c>
      <c r="R33" t="s">
        <v>73</v>
      </c>
      <c r="S33">
        <f>MATCH(D33,Отчет!$D$1:$D$65536,0)</f>
        <v>14</v>
      </c>
    </row>
    <row r="34" spans="1:19" x14ac:dyDescent="0.2">
      <c r="A34">
        <v>1946339316</v>
      </c>
      <c r="B34">
        <v>7</v>
      </c>
      <c r="C34" t="s">
        <v>68</v>
      </c>
      <c r="D34">
        <v>1941432924</v>
      </c>
      <c r="E34" t="s">
        <v>33</v>
      </c>
      <c r="F34" t="s">
        <v>105</v>
      </c>
      <c r="G34" t="s">
        <v>74</v>
      </c>
      <c r="H34">
        <v>3</v>
      </c>
      <c r="I34" t="s">
        <v>71</v>
      </c>
      <c r="J34" t="s">
        <v>75</v>
      </c>
      <c r="L34">
        <v>21</v>
      </c>
      <c r="M34">
        <v>1</v>
      </c>
      <c r="N34">
        <v>1</v>
      </c>
      <c r="O34">
        <v>1722522818</v>
      </c>
      <c r="P34">
        <v>2098</v>
      </c>
      <c r="R34" t="s">
        <v>73</v>
      </c>
      <c r="S34">
        <f>MATCH(D34,Отчет!$D$1:$D$65536,0)</f>
        <v>29</v>
      </c>
    </row>
    <row r="35" spans="1:19" x14ac:dyDescent="0.2">
      <c r="A35">
        <v>1946339190</v>
      </c>
      <c r="B35">
        <v>8</v>
      </c>
      <c r="C35" t="s">
        <v>68</v>
      </c>
      <c r="D35">
        <v>1941443460</v>
      </c>
      <c r="E35" t="s">
        <v>34</v>
      </c>
      <c r="F35" t="s">
        <v>106</v>
      </c>
      <c r="G35" t="s">
        <v>74</v>
      </c>
      <c r="H35">
        <v>3</v>
      </c>
      <c r="I35" t="s">
        <v>71</v>
      </c>
      <c r="J35" t="s">
        <v>75</v>
      </c>
      <c r="L35">
        <v>24</v>
      </c>
      <c r="M35">
        <v>1</v>
      </c>
      <c r="N35">
        <v>0</v>
      </c>
      <c r="O35">
        <v>1722522818</v>
      </c>
      <c r="P35">
        <v>2098</v>
      </c>
      <c r="R35" t="s">
        <v>73</v>
      </c>
      <c r="S35">
        <f>MATCH(D35,Отчет!$D$1:$D$65536,0)</f>
        <v>25</v>
      </c>
    </row>
    <row r="36" spans="1:19" x14ac:dyDescent="0.2">
      <c r="A36">
        <v>1946339253</v>
      </c>
      <c r="B36">
        <v>9</v>
      </c>
      <c r="C36" t="s">
        <v>68</v>
      </c>
      <c r="D36">
        <v>1945251852</v>
      </c>
      <c r="E36" t="s">
        <v>60</v>
      </c>
      <c r="F36" t="s">
        <v>107</v>
      </c>
      <c r="G36" t="s">
        <v>74</v>
      </c>
      <c r="H36">
        <v>3</v>
      </c>
      <c r="I36" t="s">
        <v>71</v>
      </c>
      <c r="J36" t="s">
        <v>75</v>
      </c>
      <c r="L36">
        <v>27</v>
      </c>
      <c r="M36">
        <v>1</v>
      </c>
      <c r="N36">
        <v>1</v>
      </c>
      <c r="O36">
        <v>1722522818</v>
      </c>
      <c r="P36">
        <v>2098</v>
      </c>
      <c r="R36" t="s">
        <v>73</v>
      </c>
      <c r="S36">
        <f>MATCH(D36,Отчет!$D$1:$D$65536,0)</f>
        <v>12</v>
      </c>
    </row>
    <row r="37" spans="1:19" x14ac:dyDescent="0.2">
      <c r="A37">
        <v>1946339424</v>
      </c>
      <c r="B37">
        <v>7</v>
      </c>
      <c r="C37" t="s">
        <v>68</v>
      </c>
      <c r="D37">
        <v>1945252275</v>
      </c>
      <c r="E37" t="s">
        <v>61</v>
      </c>
      <c r="F37" t="s">
        <v>108</v>
      </c>
      <c r="G37" t="s">
        <v>74</v>
      </c>
      <c r="H37">
        <v>3</v>
      </c>
      <c r="I37" t="s">
        <v>71</v>
      </c>
      <c r="J37" t="s">
        <v>75</v>
      </c>
      <c r="L37">
        <v>21</v>
      </c>
      <c r="M37">
        <v>1</v>
      </c>
      <c r="N37">
        <v>0</v>
      </c>
      <c r="O37">
        <v>1722522818</v>
      </c>
      <c r="P37">
        <v>2098</v>
      </c>
      <c r="R37" t="s">
        <v>73</v>
      </c>
      <c r="S37">
        <f>MATCH(D37,Отчет!$D$1:$D$65536,0)</f>
        <v>32</v>
      </c>
    </row>
    <row r="38" spans="1:19" x14ac:dyDescent="0.2">
      <c r="A38">
        <v>1946339305</v>
      </c>
      <c r="B38">
        <v>6</v>
      </c>
      <c r="C38" t="s">
        <v>68</v>
      </c>
      <c r="D38">
        <v>1945252414</v>
      </c>
      <c r="E38" t="s">
        <v>62</v>
      </c>
      <c r="F38" t="s">
        <v>109</v>
      </c>
      <c r="G38" t="s">
        <v>74</v>
      </c>
      <c r="H38">
        <v>3</v>
      </c>
      <c r="I38" t="s">
        <v>71</v>
      </c>
      <c r="J38" t="s">
        <v>75</v>
      </c>
      <c r="L38">
        <v>18</v>
      </c>
      <c r="M38">
        <v>1</v>
      </c>
      <c r="N38">
        <v>0</v>
      </c>
      <c r="O38">
        <v>1722522818</v>
      </c>
      <c r="P38">
        <v>2098</v>
      </c>
      <c r="R38" t="s">
        <v>73</v>
      </c>
      <c r="S38">
        <f>MATCH(D38,Отчет!$D$1:$D$65536,0)</f>
        <v>38</v>
      </c>
    </row>
    <row r="39" spans="1:19" x14ac:dyDescent="0.2">
      <c r="A39">
        <v>1946339491</v>
      </c>
      <c r="B39">
        <v>7</v>
      </c>
      <c r="C39" t="s">
        <v>68</v>
      </c>
      <c r="D39">
        <v>1940451242</v>
      </c>
      <c r="E39" t="s">
        <v>38</v>
      </c>
      <c r="F39" t="s">
        <v>110</v>
      </c>
      <c r="G39" t="s">
        <v>74</v>
      </c>
      <c r="H39">
        <v>3</v>
      </c>
      <c r="I39" t="s">
        <v>71</v>
      </c>
      <c r="J39" t="s">
        <v>75</v>
      </c>
      <c r="L39">
        <v>21</v>
      </c>
      <c r="M39">
        <v>1</v>
      </c>
      <c r="N39">
        <v>1</v>
      </c>
      <c r="O39">
        <v>1722522818</v>
      </c>
      <c r="P39">
        <v>2098</v>
      </c>
      <c r="R39" t="s">
        <v>73</v>
      </c>
      <c r="S39">
        <f>MATCH(D39,Отчет!$D$1:$D$65536,0)</f>
        <v>40</v>
      </c>
    </row>
    <row r="40" spans="1:19" x14ac:dyDescent="0.2">
      <c r="A40">
        <v>1941425140</v>
      </c>
      <c r="B40">
        <v>6</v>
      </c>
      <c r="C40" t="s">
        <v>68</v>
      </c>
      <c r="D40">
        <v>1940451242</v>
      </c>
      <c r="E40" t="s">
        <v>38</v>
      </c>
      <c r="F40" t="s">
        <v>110</v>
      </c>
      <c r="G40" t="s">
        <v>111</v>
      </c>
      <c r="H40">
        <v>2</v>
      </c>
      <c r="I40" t="s">
        <v>71</v>
      </c>
      <c r="J40" t="s">
        <v>75</v>
      </c>
      <c r="L40">
        <v>12</v>
      </c>
      <c r="M40">
        <v>1</v>
      </c>
      <c r="N40">
        <v>1</v>
      </c>
      <c r="O40">
        <v>1722522818</v>
      </c>
      <c r="P40">
        <v>2098</v>
      </c>
      <c r="R40" t="s">
        <v>73</v>
      </c>
      <c r="S40">
        <f>MATCH(D40,Отчет!$D$1:$D$65536,0)</f>
        <v>40</v>
      </c>
    </row>
    <row r="41" spans="1:19" x14ac:dyDescent="0.2">
      <c r="A41">
        <v>1950056545</v>
      </c>
      <c r="B41">
        <v>7</v>
      </c>
      <c r="C41" t="s">
        <v>68</v>
      </c>
      <c r="D41">
        <v>1947088815</v>
      </c>
      <c r="E41" t="s">
        <v>55</v>
      </c>
      <c r="F41" t="s">
        <v>82</v>
      </c>
      <c r="G41" t="s">
        <v>111</v>
      </c>
      <c r="H41">
        <v>2</v>
      </c>
      <c r="I41" t="s">
        <v>71</v>
      </c>
      <c r="J41" t="s">
        <v>75</v>
      </c>
      <c r="L41">
        <v>14</v>
      </c>
      <c r="M41">
        <v>1</v>
      </c>
      <c r="N41">
        <v>1</v>
      </c>
      <c r="O41">
        <v>1722522818</v>
      </c>
      <c r="P41">
        <v>2098</v>
      </c>
      <c r="R41" t="s">
        <v>73</v>
      </c>
      <c r="S41">
        <f>MATCH(D41,Отчет!$D$1:$D$65536,0)</f>
        <v>17</v>
      </c>
    </row>
    <row r="42" spans="1:19" x14ac:dyDescent="0.2">
      <c r="A42">
        <v>1941424953</v>
      </c>
      <c r="B42">
        <v>10</v>
      </c>
      <c r="C42" t="s">
        <v>68</v>
      </c>
      <c r="D42">
        <v>1940451286</v>
      </c>
      <c r="E42" t="s">
        <v>40</v>
      </c>
      <c r="F42" t="s">
        <v>78</v>
      </c>
      <c r="G42" t="s">
        <v>111</v>
      </c>
      <c r="H42">
        <v>2</v>
      </c>
      <c r="I42" t="s">
        <v>71</v>
      </c>
      <c r="J42" t="s">
        <v>75</v>
      </c>
      <c r="L42">
        <v>20</v>
      </c>
      <c r="M42">
        <v>1</v>
      </c>
      <c r="N42">
        <v>1</v>
      </c>
      <c r="O42">
        <v>1722522818</v>
      </c>
      <c r="P42">
        <v>2098</v>
      </c>
      <c r="R42" t="s">
        <v>73</v>
      </c>
      <c r="S42">
        <f>MATCH(D42,Отчет!$D$1:$D$65536,0)</f>
        <v>18</v>
      </c>
    </row>
    <row r="43" spans="1:19" x14ac:dyDescent="0.2">
      <c r="A43">
        <v>1941424905</v>
      </c>
      <c r="B43">
        <v>8</v>
      </c>
      <c r="C43" t="s">
        <v>68</v>
      </c>
      <c r="D43">
        <v>1940451299</v>
      </c>
      <c r="E43" t="s">
        <v>41</v>
      </c>
      <c r="F43" t="s">
        <v>79</v>
      </c>
      <c r="G43" t="s">
        <v>111</v>
      </c>
      <c r="H43">
        <v>2</v>
      </c>
      <c r="I43" t="s">
        <v>71</v>
      </c>
      <c r="J43" t="s">
        <v>75</v>
      </c>
      <c r="L43">
        <v>16</v>
      </c>
      <c r="M43">
        <v>1</v>
      </c>
      <c r="N43">
        <v>1</v>
      </c>
      <c r="O43">
        <v>1722522818</v>
      </c>
      <c r="P43">
        <v>2098</v>
      </c>
      <c r="R43" t="s">
        <v>73</v>
      </c>
      <c r="S43">
        <f>MATCH(D43,Отчет!$D$1:$D$65536,0)</f>
        <v>30</v>
      </c>
    </row>
    <row r="44" spans="1:19" x14ac:dyDescent="0.2">
      <c r="A44">
        <v>1941424839</v>
      </c>
      <c r="B44">
        <v>8</v>
      </c>
      <c r="C44" t="s">
        <v>68</v>
      </c>
      <c r="D44">
        <v>1940451312</v>
      </c>
      <c r="E44" t="s">
        <v>42</v>
      </c>
      <c r="F44" t="s">
        <v>80</v>
      </c>
      <c r="G44" t="s">
        <v>111</v>
      </c>
      <c r="H44">
        <v>2</v>
      </c>
      <c r="I44" t="s">
        <v>71</v>
      </c>
      <c r="J44" t="s">
        <v>75</v>
      </c>
      <c r="L44">
        <v>16</v>
      </c>
      <c r="M44">
        <v>1</v>
      </c>
      <c r="N44">
        <v>1</v>
      </c>
      <c r="O44">
        <v>1722522818</v>
      </c>
      <c r="P44">
        <v>2098</v>
      </c>
      <c r="R44" t="s">
        <v>73</v>
      </c>
      <c r="S44">
        <f>MATCH(D44,Отчет!$D$1:$D$65536,0)</f>
        <v>24</v>
      </c>
    </row>
    <row r="45" spans="1:19" x14ac:dyDescent="0.2">
      <c r="A45">
        <v>1941424737</v>
      </c>
      <c r="B45">
        <v>8</v>
      </c>
      <c r="C45" t="s">
        <v>68</v>
      </c>
      <c r="D45">
        <v>1940451343</v>
      </c>
      <c r="E45" t="s">
        <v>43</v>
      </c>
      <c r="F45" t="s">
        <v>81</v>
      </c>
      <c r="G45" t="s">
        <v>111</v>
      </c>
      <c r="H45">
        <v>2</v>
      </c>
      <c r="I45" t="s">
        <v>71</v>
      </c>
      <c r="J45" t="s">
        <v>75</v>
      </c>
      <c r="L45">
        <v>16</v>
      </c>
      <c r="M45">
        <v>1</v>
      </c>
      <c r="N45">
        <v>1</v>
      </c>
      <c r="O45">
        <v>1722522818</v>
      </c>
      <c r="P45">
        <v>2098</v>
      </c>
      <c r="R45" t="s">
        <v>73</v>
      </c>
      <c r="S45">
        <f>MATCH(D45,Отчет!$D$1:$D$65536,0)</f>
        <v>36</v>
      </c>
    </row>
    <row r="46" spans="1:19" x14ac:dyDescent="0.2">
      <c r="A46">
        <v>1950056589</v>
      </c>
      <c r="B46">
        <v>6</v>
      </c>
      <c r="C46" t="s">
        <v>68</v>
      </c>
      <c r="D46">
        <v>1947088838</v>
      </c>
      <c r="E46" t="s">
        <v>56</v>
      </c>
      <c r="F46" t="s">
        <v>83</v>
      </c>
      <c r="G46" t="s">
        <v>111</v>
      </c>
      <c r="H46">
        <v>2</v>
      </c>
      <c r="I46" t="s">
        <v>71</v>
      </c>
      <c r="J46" t="s">
        <v>75</v>
      </c>
      <c r="L46">
        <v>12</v>
      </c>
      <c r="M46">
        <v>1</v>
      </c>
      <c r="N46">
        <v>1</v>
      </c>
      <c r="O46">
        <v>1722522818</v>
      </c>
      <c r="P46">
        <v>2098</v>
      </c>
      <c r="R46" t="s">
        <v>73</v>
      </c>
      <c r="S46">
        <f>MATCH(D46,Отчет!$D$1:$D$65536,0)</f>
        <v>37</v>
      </c>
    </row>
    <row r="47" spans="1:19" x14ac:dyDescent="0.2">
      <c r="A47">
        <v>1950801324</v>
      </c>
      <c r="B47">
        <v>5</v>
      </c>
      <c r="C47" t="s">
        <v>68</v>
      </c>
      <c r="D47">
        <v>1950170867</v>
      </c>
      <c r="E47" t="s">
        <v>57</v>
      </c>
      <c r="F47" t="s">
        <v>96</v>
      </c>
      <c r="G47" t="s">
        <v>111</v>
      </c>
      <c r="H47">
        <v>2</v>
      </c>
      <c r="I47" t="s">
        <v>71</v>
      </c>
      <c r="J47" t="s">
        <v>75</v>
      </c>
      <c r="L47">
        <v>10</v>
      </c>
      <c r="M47">
        <v>1</v>
      </c>
      <c r="N47">
        <v>1</v>
      </c>
      <c r="O47">
        <v>1722522818</v>
      </c>
      <c r="P47">
        <v>2098</v>
      </c>
      <c r="R47" t="s">
        <v>73</v>
      </c>
      <c r="S47">
        <f>MATCH(D47,Отчет!$D$1:$D$65536,0)</f>
        <v>39</v>
      </c>
    </row>
    <row r="48" spans="1:19" x14ac:dyDescent="0.2">
      <c r="A48">
        <v>1941424680</v>
      </c>
      <c r="B48">
        <v>7</v>
      </c>
      <c r="C48" t="s">
        <v>68</v>
      </c>
      <c r="D48">
        <v>1940451356</v>
      </c>
      <c r="E48" t="s">
        <v>44</v>
      </c>
      <c r="F48" t="s">
        <v>84</v>
      </c>
      <c r="G48" t="s">
        <v>111</v>
      </c>
      <c r="H48">
        <v>2</v>
      </c>
      <c r="I48" t="s">
        <v>71</v>
      </c>
      <c r="J48" t="s">
        <v>75</v>
      </c>
      <c r="L48">
        <v>14</v>
      </c>
      <c r="M48">
        <v>1</v>
      </c>
      <c r="N48">
        <v>1</v>
      </c>
      <c r="O48">
        <v>1722522818</v>
      </c>
      <c r="P48">
        <v>2098</v>
      </c>
      <c r="R48" t="s">
        <v>73</v>
      </c>
      <c r="S48">
        <f>MATCH(D48,Отчет!$D$1:$D$65536,0)</f>
        <v>34</v>
      </c>
    </row>
    <row r="49" spans="1:19" x14ac:dyDescent="0.2">
      <c r="A49">
        <v>1941424621</v>
      </c>
      <c r="B49">
        <v>6</v>
      </c>
      <c r="C49" t="s">
        <v>68</v>
      </c>
      <c r="D49">
        <v>1940451369</v>
      </c>
      <c r="E49" t="s">
        <v>45</v>
      </c>
      <c r="F49" t="s">
        <v>85</v>
      </c>
      <c r="G49" t="s">
        <v>111</v>
      </c>
      <c r="H49">
        <v>2</v>
      </c>
      <c r="I49" t="s">
        <v>71</v>
      </c>
      <c r="J49" t="s">
        <v>75</v>
      </c>
      <c r="L49">
        <v>12</v>
      </c>
      <c r="M49">
        <v>1</v>
      </c>
      <c r="N49">
        <v>1</v>
      </c>
      <c r="O49">
        <v>1722522818</v>
      </c>
      <c r="P49">
        <v>2098</v>
      </c>
      <c r="R49" t="s">
        <v>73</v>
      </c>
      <c r="S49">
        <f>MATCH(D49,Отчет!$D$1:$D$65536,0)</f>
        <v>42</v>
      </c>
    </row>
    <row r="50" spans="1:19" x14ac:dyDescent="0.2">
      <c r="A50">
        <v>1941424580</v>
      </c>
      <c r="B50">
        <v>8</v>
      </c>
      <c r="C50" t="s">
        <v>68</v>
      </c>
      <c r="D50">
        <v>1940451382</v>
      </c>
      <c r="E50" t="s">
        <v>46</v>
      </c>
      <c r="F50" t="s">
        <v>86</v>
      </c>
      <c r="G50" t="s">
        <v>111</v>
      </c>
      <c r="H50">
        <v>2</v>
      </c>
      <c r="I50" t="s">
        <v>71</v>
      </c>
      <c r="J50" t="s">
        <v>75</v>
      </c>
      <c r="L50">
        <v>16</v>
      </c>
      <c r="M50">
        <v>1</v>
      </c>
      <c r="N50">
        <v>1</v>
      </c>
      <c r="O50">
        <v>1722522818</v>
      </c>
      <c r="P50">
        <v>2098</v>
      </c>
      <c r="R50" t="s">
        <v>73</v>
      </c>
      <c r="S50">
        <f>MATCH(D50,Отчет!$D$1:$D$65536,0)</f>
        <v>33</v>
      </c>
    </row>
    <row r="51" spans="1:19" x14ac:dyDescent="0.2">
      <c r="A51">
        <v>1941424495</v>
      </c>
      <c r="B51">
        <v>5</v>
      </c>
      <c r="C51" t="s">
        <v>68</v>
      </c>
      <c r="D51">
        <v>1940451395</v>
      </c>
      <c r="E51" t="s">
        <v>47</v>
      </c>
      <c r="F51" t="s">
        <v>87</v>
      </c>
      <c r="G51" t="s">
        <v>111</v>
      </c>
      <c r="H51">
        <v>2</v>
      </c>
      <c r="I51" t="s">
        <v>71</v>
      </c>
      <c r="J51" t="s">
        <v>75</v>
      </c>
      <c r="L51">
        <v>10</v>
      </c>
      <c r="M51">
        <v>1</v>
      </c>
      <c r="N51">
        <v>1</v>
      </c>
      <c r="O51">
        <v>1722522818</v>
      </c>
      <c r="P51">
        <v>2098</v>
      </c>
      <c r="R51" t="s">
        <v>73</v>
      </c>
      <c r="S51">
        <f>MATCH(D51,Отчет!$D$1:$D$65536,0)</f>
        <v>45</v>
      </c>
    </row>
    <row r="52" spans="1:19" x14ac:dyDescent="0.2">
      <c r="A52">
        <v>1941424263</v>
      </c>
      <c r="B52">
        <v>9</v>
      </c>
      <c r="C52" t="s">
        <v>68</v>
      </c>
      <c r="D52">
        <v>1940451412</v>
      </c>
      <c r="E52" t="s">
        <v>48</v>
      </c>
      <c r="F52" t="s">
        <v>88</v>
      </c>
      <c r="G52" t="s">
        <v>111</v>
      </c>
      <c r="H52">
        <v>2</v>
      </c>
      <c r="I52" t="s">
        <v>71</v>
      </c>
      <c r="J52" t="s">
        <v>75</v>
      </c>
      <c r="L52">
        <v>18</v>
      </c>
      <c r="M52">
        <v>1</v>
      </c>
      <c r="N52">
        <v>1</v>
      </c>
      <c r="O52">
        <v>1722522818</v>
      </c>
      <c r="P52">
        <v>2098</v>
      </c>
      <c r="R52" t="s">
        <v>73</v>
      </c>
      <c r="S52">
        <f>MATCH(D52,Отчет!$D$1:$D$65536,0)</f>
        <v>15</v>
      </c>
    </row>
    <row r="53" spans="1:19" x14ac:dyDescent="0.2">
      <c r="A53">
        <v>1941424376</v>
      </c>
      <c r="B53">
        <v>9</v>
      </c>
      <c r="C53" t="s">
        <v>68</v>
      </c>
      <c r="D53">
        <v>1940451425</v>
      </c>
      <c r="E53" t="s">
        <v>49</v>
      </c>
      <c r="F53" t="s">
        <v>89</v>
      </c>
      <c r="G53" t="s">
        <v>111</v>
      </c>
      <c r="H53">
        <v>2</v>
      </c>
      <c r="I53" t="s">
        <v>71</v>
      </c>
      <c r="J53" t="s">
        <v>75</v>
      </c>
      <c r="L53">
        <v>18</v>
      </c>
      <c r="M53">
        <v>1</v>
      </c>
      <c r="N53">
        <v>1</v>
      </c>
      <c r="O53">
        <v>1722522818</v>
      </c>
      <c r="P53">
        <v>2098</v>
      </c>
      <c r="R53" t="s">
        <v>73</v>
      </c>
      <c r="S53">
        <f>MATCH(D53,Отчет!$D$1:$D$65536,0)</f>
        <v>19</v>
      </c>
    </row>
    <row r="54" spans="1:19" x14ac:dyDescent="0.2">
      <c r="A54">
        <v>1941424212</v>
      </c>
      <c r="B54">
        <v>8</v>
      </c>
      <c r="C54" t="s">
        <v>68</v>
      </c>
      <c r="D54">
        <v>1940451438</v>
      </c>
      <c r="E54" t="s">
        <v>50</v>
      </c>
      <c r="F54" t="s">
        <v>90</v>
      </c>
      <c r="G54" t="s">
        <v>111</v>
      </c>
      <c r="H54">
        <v>2</v>
      </c>
      <c r="I54" t="s">
        <v>71</v>
      </c>
      <c r="J54" t="s">
        <v>75</v>
      </c>
      <c r="L54">
        <v>16</v>
      </c>
      <c r="M54">
        <v>1</v>
      </c>
      <c r="N54">
        <v>1</v>
      </c>
      <c r="O54">
        <v>1722522818</v>
      </c>
      <c r="P54">
        <v>2098</v>
      </c>
      <c r="R54" t="s">
        <v>73</v>
      </c>
      <c r="S54">
        <f>MATCH(D54,Отчет!$D$1:$D$65536,0)</f>
        <v>21</v>
      </c>
    </row>
    <row r="55" spans="1:19" x14ac:dyDescent="0.2">
      <c r="A55">
        <v>1941424121</v>
      </c>
      <c r="B55">
        <v>7</v>
      </c>
      <c r="C55" t="s">
        <v>68</v>
      </c>
      <c r="D55">
        <v>1940451464</v>
      </c>
      <c r="E55" t="s">
        <v>51</v>
      </c>
      <c r="F55" t="s">
        <v>91</v>
      </c>
      <c r="G55" t="s">
        <v>111</v>
      </c>
      <c r="H55">
        <v>2</v>
      </c>
      <c r="I55" t="s">
        <v>71</v>
      </c>
      <c r="J55" t="s">
        <v>75</v>
      </c>
      <c r="L55">
        <v>14</v>
      </c>
      <c r="M55">
        <v>1</v>
      </c>
      <c r="N55">
        <v>1</v>
      </c>
      <c r="O55">
        <v>1722522818</v>
      </c>
      <c r="P55">
        <v>2098</v>
      </c>
      <c r="R55" t="s">
        <v>73</v>
      </c>
      <c r="S55">
        <f>MATCH(D55,Отчет!$D$1:$D$65536,0)</f>
        <v>44</v>
      </c>
    </row>
    <row r="56" spans="1:19" x14ac:dyDescent="0.2">
      <c r="A56">
        <v>1941424077</v>
      </c>
      <c r="B56">
        <v>9</v>
      </c>
      <c r="C56" t="s">
        <v>68</v>
      </c>
      <c r="D56">
        <v>1940451477</v>
      </c>
      <c r="E56" t="s">
        <v>52</v>
      </c>
      <c r="F56" t="s">
        <v>92</v>
      </c>
      <c r="G56" t="s">
        <v>111</v>
      </c>
      <c r="H56">
        <v>2</v>
      </c>
      <c r="I56" t="s">
        <v>71</v>
      </c>
      <c r="J56" t="s">
        <v>75</v>
      </c>
      <c r="L56">
        <v>18</v>
      </c>
      <c r="M56">
        <v>1</v>
      </c>
      <c r="N56">
        <v>1</v>
      </c>
      <c r="O56">
        <v>1722522818</v>
      </c>
      <c r="P56">
        <v>2098</v>
      </c>
      <c r="R56" t="s">
        <v>73</v>
      </c>
      <c r="S56">
        <f>MATCH(D56,Отчет!$D$1:$D$65536,0)</f>
        <v>31</v>
      </c>
    </row>
    <row r="57" spans="1:19" x14ac:dyDescent="0.2">
      <c r="A57">
        <v>1941425302</v>
      </c>
      <c r="B57">
        <v>8</v>
      </c>
      <c r="C57" t="s">
        <v>68</v>
      </c>
      <c r="D57">
        <v>1895275789</v>
      </c>
      <c r="E57" t="s">
        <v>32</v>
      </c>
      <c r="F57" t="s">
        <v>93</v>
      </c>
      <c r="G57" t="s">
        <v>111</v>
      </c>
      <c r="H57">
        <v>2</v>
      </c>
      <c r="I57" t="s">
        <v>71</v>
      </c>
      <c r="J57" t="s">
        <v>75</v>
      </c>
      <c r="L57">
        <v>16</v>
      </c>
      <c r="M57">
        <v>1</v>
      </c>
      <c r="N57">
        <v>1</v>
      </c>
      <c r="O57">
        <v>1722522818</v>
      </c>
      <c r="P57">
        <v>2098</v>
      </c>
      <c r="R57" t="s">
        <v>73</v>
      </c>
      <c r="S57">
        <f>MATCH(D57,Отчет!$D$1:$D$65536,0)</f>
        <v>20</v>
      </c>
    </row>
    <row r="58" spans="1:19" x14ac:dyDescent="0.2">
      <c r="A58">
        <v>1941425399</v>
      </c>
      <c r="B58">
        <v>7</v>
      </c>
      <c r="C58" t="s">
        <v>68</v>
      </c>
      <c r="D58">
        <v>1940451186</v>
      </c>
      <c r="E58" t="s">
        <v>35</v>
      </c>
      <c r="F58" t="s">
        <v>94</v>
      </c>
      <c r="G58" t="s">
        <v>111</v>
      </c>
      <c r="H58">
        <v>2</v>
      </c>
      <c r="I58" t="s">
        <v>71</v>
      </c>
      <c r="J58" t="s">
        <v>75</v>
      </c>
      <c r="L58">
        <v>14</v>
      </c>
      <c r="M58">
        <v>1</v>
      </c>
      <c r="N58">
        <v>1</v>
      </c>
      <c r="O58">
        <v>1722522818</v>
      </c>
      <c r="P58">
        <v>2098</v>
      </c>
      <c r="R58" t="s">
        <v>73</v>
      </c>
      <c r="S58">
        <f>MATCH(D58,Отчет!$D$1:$D$65536,0)</f>
        <v>35</v>
      </c>
    </row>
    <row r="59" spans="1:19" x14ac:dyDescent="0.2">
      <c r="A59">
        <v>1941425350</v>
      </c>
      <c r="B59">
        <v>7</v>
      </c>
      <c r="C59" t="s">
        <v>68</v>
      </c>
      <c r="D59">
        <v>1940451201</v>
      </c>
      <c r="E59" t="s">
        <v>36</v>
      </c>
      <c r="F59" t="s">
        <v>95</v>
      </c>
      <c r="G59" t="s">
        <v>111</v>
      </c>
      <c r="H59">
        <v>2</v>
      </c>
      <c r="I59" t="s">
        <v>71</v>
      </c>
      <c r="J59" t="s">
        <v>75</v>
      </c>
      <c r="L59">
        <v>14</v>
      </c>
      <c r="M59">
        <v>1</v>
      </c>
      <c r="N59">
        <v>1</v>
      </c>
      <c r="O59">
        <v>1722522818</v>
      </c>
      <c r="P59">
        <v>2098</v>
      </c>
      <c r="R59" t="s">
        <v>73</v>
      </c>
      <c r="S59">
        <f>MATCH(D59,Отчет!$D$1:$D$65536,0)</f>
        <v>27</v>
      </c>
    </row>
    <row r="60" spans="1:19" x14ac:dyDescent="0.2">
      <c r="A60">
        <v>1941425188</v>
      </c>
      <c r="B60">
        <v>8</v>
      </c>
      <c r="C60" t="s">
        <v>68</v>
      </c>
      <c r="D60">
        <v>1940451229</v>
      </c>
      <c r="E60" t="s">
        <v>37</v>
      </c>
      <c r="F60" t="s">
        <v>69</v>
      </c>
      <c r="G60" t="s">
        <v>111</v>
      </c>
      <c r="H60">
        <v>2</v>
      </c>
      <c r="I60" t="s">
        <v>71</v>
      </c>
      <c r="J60" t="s">
        <v>75</v>
      </c>
      <c r="L60">
        <v>16</v>
      </c>
      <c r="M60">
        <v>1</v>
      </c>
      <c r="N60">
        <v>1</v>
      </c>
      <c r="O60">
        <v>1722522818</v>
      </c>
      <c r="P60">
        <v>2098</v>
      </c>
      <c r="R60" t="s">
        <v>73</v>
      </c>
      <c r="S60">
        <f>MATCH(D60,Отчет!$D$1:$D$65536,0)</f>
        <v>13</v>
      </c>
    </row>
    <row r="61" spans="1:19" x14ac:dyDescent="0.2">
      <c r="A61">
        <v>1950801422</v>
      </c>
      <c r="B61">
        <v>6</v>
      </c>
      <c r="C61" t="s">
        <v>68</v>
      </c>
      <c r="D61">
        <v>1950173209</v>
      </c>
      <c r="E61" t="s">
        <v>58</v>
      </c>
      <c r="F61" t="s">
        <v>97</v>
      </c>
      <c r="G61" t="s">
        <v>111</v>
      </c>
      <c r="H61">
        <v>2</v>
      </c>
      <c r="I61" t="s">
        <v>71</v>
      </c>
      <c r="J61" t="s">
        <v>75</v>
      </c>
      <c r="L61">
        <v>12</v>
      </c>
      <c r="M61">
        <v>1</v>
      </c>
      <c r="N61">
        <v>1</v>
      </c>
      <c r="O61">
        <v>1722522818</v>
      </c>
      <c r="P61">
        <v>2098</v>
      </c>
      <c r="R61" t="s">
        <v>73</v>
      </c>
      <c r="S61">
        <f>MATCH(D61,Отчет!$D$1:$D$65536,0)</f>
        <v>28</v>
      </c>
    </row>
    <row r="62" spans="1:19" x14ac:dyDescent="0.2">
      <c r="A62">
        <v>1950801372</v>
      </c>
      <c r="B62">
        <v>7</v>
      </c>
      <c r="C62" t="s">
        <v>68</v>
      </c>
      <c r="D62">
        <v>1950202795</v>
      </c>
      <c r="E62" t="s">
        <v>59</v>
      </c>
      <c r="F62" t="s">
        <v>98</v>
      </c>
      <c r="G62" t="s">
        <v>111</v>
      </c>
      <c r="H62">
        <v>2</v>
      </c>
      <c r="I62" t="s">
        <v>71</v>
      </c>
      <c r="J62" t="s">
        <v>75</v>
      </c>
      <c r="L62">
        <v>14</v>
      </c>
      <c r="M62">
        <v>1</v>
      </c>
      <c r="N62">
        <v>0</v>
      </c>
      <c r="O62">
        <v>1722522818</v>
      </c>
      <c r="P62">
        <v>2098</v>
      </c>
      <c r="R62" t="s">
        <v>73</v>
      </c>
      <c r="S62">
        <f>MATCH(D62,Отчет!$D$1:$D$65536,0)</f>
        <v>23</v>
      </c>
    </row>
    <row r="63" spans="1:19" x14ac:dyDescent="0.2">
      <c r="A63">
        <v>1951551699</v>
      </c>
      <c r="B63">
        <v>4</v>
      </c>
      <c r="C63" t="s">
        <v>68</v>
      </c>
      <c r="D63">
        <v>1951111199</v>
      </c>
      <c r="E63" t="s">
        <v>64</v>
      </c>
      <c r="F63" t="s">
        <v>99</v>
      </c>
      <c r="G63" t="s">
        <v>111</v>
      </c>
      <c r="H63">
        <v>2</v>
      </c>
      <c r="I63" t="s">
        <v>71</v>
      </c>
      <c r="J63" t="s">
        <v>75</v>
      </c>
      <c r="L63">
        <v>8</v>
      </c>
      <c r="M63">
        <v>1</v>
      </c>
      <c r="N63">
        <v>0</v>
      </c>
      <c r="O63">
        <v>1722522818</v>
      </c>
      <c r="P63">
        <v>2098</v>
      </c>
      <c r="R63" t="s">
        <v>73</v>
      </c>
      <c r="S63">
        <f>MATCH(D63,Отчет!$D$1:$D$65536,0)</f>
        <v>46</v>
      </c>
    </row>
    <row r="64" spans="1:19" x14ac:dyDescent="0.2">
      <c r="A64">
        <v>1959899020</v>
      </c>
      <c r="B64">
        <v>4</v>
      </c>
      <c r="C64" t="s">
        <v>68</v>
      </c>
      <c r="D64">
        <v>1959615883</v>
      </c>
      <c r="E64" t="s">
        <v>63</v>
      </c>
      <c r="F64" t="s">
        <v>100</v>
      </c>
      <c r="G64" t="s">
        <v>111</v>
      </c>
      <c r="H64">
        <v>2</v>
      </c>
      <c r="I64" t="s">
        <v>71</v>
      </c>
      <c r="J64" t="s">
        <v>75</v>
      </c>
      <c r="L64">
        <v>8</v>
      </c>
      <c r="M64">
        <v>1</v>
      </c>
      <c r="N64">
        <v>1</v>
      </c>
      <c r="O64">
        <v>1722522818</v>
      </c>
      <c r="P64">
        <v>2098</v>
      </c>
      <c r="R64" t="s">
        <v>73</v>
      </c>
      <c r="S64">
        <f>MATCH(D64,Отчет!$D$1:$D$65536,0)</f>
        <v>41</v>
      </c>
    </row>
    <row r="65" spans="1:19" x14ac:dyDescent="0.2">
      <c r="A65">
        <v>1983289009</v>
      </c>
      <c r="B65">
        <v>5</v>
      </c>
      <c r="C65" t="s">
        <v>68</v>
      </c>
      <c r="D65">
        <v>1983146314</v>
      </c>
      <c r="E65" t="s">
        <v>65</v>
      </c>
      <c r="F65" t="s">
        <v>101</v>
      </c>
      <c r="G65" t="s">
        <v>111</v>
      </c>
      <c r="H65">
        <v>2</v>
      </c>
      <c r="I65" t="s">
        <v>71</v>
      </c>
      <c r="J65" t="s">
        <v>75</v>
      </c>
      <c r="L65">
        <v>10</v>
      </c>
      <c r="M65">
        <v>1</v>
      </c>
      <c r="N65">
        <v>1</v>
      </c>
      <c r="O65">
        <v>1722522818</v>
      </c>
      <c r="P65">
        <v>2098</v>
      </c>
      <c r="R65" t="s">
        <v>73</v>
      </c>
      <c r="S65">
        <f>MATCH(D65,Отчет!$D$1:$D$65536,0)</f>
        <v>43</v>
      </c>
    </row>
    <row r="66" spans="1:19" x14ac:dyDescent="0.2">
      <c r="A66">
        <v>1983288944</v>
      </c>
      <c r="B66">
        <v>8</v>
      </c>
      <c r="C66" t="s">
        <v>68</v>
      </c>
      <c r="D66">
        <v>1983146358</v>
      </c>
      <c r="E66" t="s">
        <v>66</v>
      </c>
      <c r="F66" t="s">
        <v>102</v>
      </c>
      <c r="G66" t="s">
        <v>111</v>
      </c>
      <c r="H66">
        <v>2</v>
      </c>
      <c r="I66" t="s">
        <v>71</v>
      </c>
      <c r="J66" t="s">
        <v>75</v>
      </c>
      <c r="L66">
        <v>16</v>
      </c>
      <c r="M66">
        <v>1</v>
      </c>
      <c r="N66">
        <v>1</v>
      </c>
      <c r="O66">
        <v>1722522818</v>
      </c>
      <c r="P66">
        <v>2098</v>
      </c>
      <c r="R66" t="s">
        <v>73</v>
      </c>
      <c r="S66">
        <f>MATCH(D66,Отчет!$D$1:$D$65536,0)</f>
        <v>22</v>
      </c>
    </row>
    <row r="67" spans="1:19" x14ac:dyDescent="0.2">
      <c r="A67">
        <v>1983288491</v>
      </c>
      <c r="B67">
        <v>6</v>
      </c>
      <c r="C67" t="s">
        <v>68</v>
      </c>
      <c r="D67">
        <v>1983146387</v>
      </c>
      <c r="E67" t="s">
        <v>67</v>
      </c>
      <c r="F67" t="s">
        <v>103</v>
      </c>
      <c r="G67" t="s">
        <v>111</v>
      </c>
      <c r="H67">
        <v>2</v>
      </c>
      <c r="I67" t="s">
        <v>71</v>
      </c>
      <c r="J67" t="s">
        <v>75</v>
      </c>
      <c r="L67">
        <v>12</v>
      </c>
      <c r="M67">
        <v>1</v>
      </c>
      <c r="N67">
        <v>1</v>
      </c>
      <c r="O67">
        <v>1722522818</v>
      </c>
      <c r="P67">
        <v>2098</v>
      </c>
      <c r="R67" t="s">
        <v>73</v>
      </c>
      <c r="S67">
        <f>MATCH(D67,Отчет!$D$1:$D$65536,0)</f>
        <v>16</v>
      </c>
    </row>
    <row r="68" spans="1:19" x14ac:dyDescent="0.2">
      <c r="A68">
        <v>1941424031</v>
      </c>
      <c r="B68">
        <v>7</v>
      </c>
      <c r="C68" t="s">
        <v>68</v>
      </c>
      <c r="D68">
        <v>1940451494</v>
      </c>
      <c r="E68" t="s">
        <v>53</v>
      </c>
      <c r="F68" t="s">
        <v>104</v>
      </c>
      <c r="G68" t="s">
        <v>111</v>
      </c>
      <c r="H68">
        <v>2</v>
      </c>
      <c r="I68" t="s">
        <v>71</v>
      </c>
      <c r="J68" t="s">
        <v>75</v>
      </c>
      <c r="L68">
        <v>14</v>
      </c>
      <c r="M68">
        <v>1</v>
      </c>
      <c r="N68">
        <v>1</v>
      </c>
      <c r="O68">
        <v>1722522818</v>
      </c>
      <c r="P68">
        <v>2098</v>
      </c>
      <c r="R68" t="s">
        <v>73</v>
      </c>
      <c r="S68">
        <f>MATCH(D68,Отчет!$D$1:$D$65536,0)</f>
        <v>14</v>
      </c>
    </row>
    <row r="69" spans="1:19" x14ac:dyDescent="0.2">
      <c r="A69">
        <v>1950200981</v>
      </c>
      <c r="B69">
        <v>6</v>
      </c>
      <c r="C69" t="s">
        <v>68</v>
      </c>
      <c r="D69">
        <v>1941432924</v>
      </c>
      <c r="E69" t="s">
        <v>33</v>
      </c>
      <c r="F69" t="s">
        <v>105</v>
      </c>
      <c r="G69" t="s">
        <v>111</v>
      </c>
      <c r="H69">
        <v>2</v>
      </c>
      <c r="I69" t="s">
        <v>71</v>
      </c>
      <c r="J69" t="s">
        <v>75</v>
      </c>
      <c r="L69">
        <v>12</v>
      </c>
      <c r="M69">
        <v>1</v>
      </c>
      <c r="N69">
        <v>1</v>
      </c>
      <c r="O69">
        <v>1722522818</v>
      </c>
      <c r="P69">
        <v>2098</v>
      </c>
      <c r="R69" t="s">
        <v>73</v>
      </c>
      <c r="S69">
        <f>MATCH(D69,Отчет!$D$1:$D$65536,0)</f>
        <v>29</v>
      </c>
    </row>
    <row r="70" spans="1:19" x14ac:dyDescent="0.2">
      <c r="A70">
        <v>1946295841</v>
      </c>
      <c r="B70">
        <v>7</v>
      </c>
      <c r="C70" t="s">
        <v>68</v>
      </c>
      <c r="D70">
        <v>1941443460</v>
      </c>
      <c r="E70" t="s">
        <v>34</v>
      </c>
      <c r="F70" t="s">
        <v>106</v>
      </c>
      <c r="G70" t="s">
        <v>111</v>
      </c>
      <c r="H70">
        <v>2</v>
      </c>
      <c r="I70" t="s">
        <v>71</v>
      </c>
      <c r="J70" t="s">
        <v>75</v>
      </c>
      <c r="L70">
        <v>14</v>
      </c>
      <c r="M70">
        <v>1</v>
      </c>
      <c r="N70">
        <v>0</v>
      </c>
      <c r="O70">
        <v>1722522818</v>
      </c>
      <c r="P70">
        <v>2098</v>
      </c>
      <c r="R70" t="s">
        <v>73</v>
      </c>
      <c r="S70">
        <f>MATCH(D70,Отчет!$D$1:$D$65536,0)</f>
        <v>25</v>
      </c>
    </row>
    <row r="71" spans="1:19" x14ac:dyDescent="0.2">
      <c r="A71">
        <v>1946295881</v>
      </c>
      <c r="B71">
        <v>9</v>
      </c>
      <c r="C71" t="s">
        <v>68</v>
      </c>
      <c r="D71">
        <v>1945251852</v>
      </c>
      <c r="E71" t="s">
        <v>60</v>
      </c>
      <c r="F71" t="s">
        <v>107</v>
      </c>
      <c r="G71" t="s">
        <v>111</v>
      </c>
      <c r="H71">
        <v>2</v>
      </c>
      <c r="I71" t="s">
        <v>71</v>
      </c>
      <c r="J71" t="s">
        <v>75</v>
      </c>
      <c r="L71">
        <v>18</v>
      </c>
      <c r="M71">
        <v>1</v>
      </c>
      <c r="N71">
        <v>1</v>
      </c>
      <c r="O71">
        <v>1722522818</v>
      </c>
      <c r="P71">
        <v>2098</v>
      </c>
      <c r="R71" t="s">
        <v>73</v>
      </c>
      <c r="S71">
        <f>MATCH(D71,Отчет!$D$1:$D$65536,0)</f>
        <v>12</v>
      </c>
    </row>
    <row r="72" spans="1:19" x14ac:dyDescent="0.2">
      <c r="A72">
        <v>1946295704</v>
      </c>
      <c r="B72">
        <v>5</v>
      </c>
      <c r="C72" t="s">
        <v>68</v>
      </c>
      <c r="D72">
        <v>1945252275</v>
      </c>
      <c r="E72" t="s">
        <v>61</v>
      </c>
      <c r="F72" t="s">
        <v>108</v>
      </c>
      <c r="G72" t="s">
        <v>111</v>
      </c>
      <c r="H72">
        <v>2</v>
      </c>
      <c r="I72" t="s">
        <v>71</v>
      </c>
      <c r="J72" t="s">
        <v>75</v>
      </c>
      <c r="L72">
        <v>10</v>
      </c>
      <c r="M72">
        <v>1</v>
      </c>
      <c r="N72">
        <v>0</v>
      </c>
      <c r="O72">
        <v>1722522818</v>
      </c>
      <c r="P72">
        <v>2098</v>
      </c>
      <c r="R72" t="s">
        <v>73</v>
      </c>
      <c r="S72">
        <f>MATCH(D72,Отчет!$D$1:$D$65536,0)</f>
        <v>32</v>
      </c>
    </row>
    <row r="73" spans="1:19" x14ac:dyDescent="0.2">
      <c r="A73">
        <v>1946295744</v>
      </c>
      <c r="B73">
        <v>7</v>
      </c>
      <c r="C73" t="s">
        <v>68</v>
      </c>
      <c r="D73">
        <v>1945252414</v>
      </c>
      <c r="E73" t="s">
        <v>62</v>
      </c>
      <c r="F73" t="s">
        <v>109</v>
      </c>
      <c r="G73" t="s">
        <v>111</v>
      </c>
      <c r="H73">
        <v>2</v>
      </c>
      <c r="I73" t="s">
        <v>71</v>
      </c>
      <c r="J73" t="s">
        <v>75</v>
      </c>
      <c r="L73">
        <v>14</v>
      </c>
      <c r="M73">
        <v>1</v>
      </c>
      <c r="N73">
        <v>0</v>
      </c>
      <c r="O73">
        <v>1722522818</v>
      </c>
      <c r="P73">
        <v>2098</v>
      </c>
      <c r="R73" t="s">
        <v>73</v>
      </c>
      <c r="S73">
        <f>MATCH(D73,Отчет!$D$1:$D$65536,0)</f>
        <v>38</v>
      </c>
    </row>
    <row r="74" spans="1:19" x14ac:dyDescent="0.2">
      <c r="A74">
        <v>1950056634</v>
      </c>
      <c r="B74">
        <v>5</v>
      </c>
      <c r="C74" t="s">
        <v>68</v>
      </c>
      <c r="D74">
        <v>1947088790</v>
      </c>
      <c r="E74" t="s">
        <v>54</v>
      </c>
      <c r="F74" t="s">
        <v>76</v>
      </c>
      <c r="G74" t="s">
        <v>111</v>
      </c>
      <c r="H74">
        <v>2</v>
      </c>
      <c r="I74" t="s">
        <v>71</v>
      </c>
      <c r="J74" t="s">
        <v>75</v>
      </c>
      <c r="L74">
        <v>10</v>
      </c>
      <c r="M74">
        <v>1</v>
      </c>
      <c r="N74">
        <v>1</v>
      </c>
      <c r="O74">
        <v>1722522818</v>
      </c>
      <c r="P74">
        <v>2098</v>
      </c>
      <c r="R74" t="s">
        <v>73</v>
      </c>
      <c r="S74">
        <f>MATCH(D74,Отчет!$D$1:$D$65536,0)</f>
        <v>47</v>
      </c>
    </row>
    <row r="75" spans="1:19" x14ac:dyDescent="0.2">
      <c r="A75">
        <v>1941425025</v>
      </c>
      <c r="B75">
        <v>8</v>
      </c>
      <c r="C75" t="s">
        <v>68</v>
      </c>
      <c r="D75">
        <v>1940451272</v>
      </c>
      <c r="E75" t="s">
        <v>39</v>
      </c>
      <c r="F75" t="s">
        <v>77</v>
      </c>
      <c r="G75" t="s">
        <v>111</v>
      </c>
      <c r="H75">
        <v>2</v>
      </c>
      <c r="I75" t="s">
        <v>71</v>
      </c>
      <c r="J75" t="s">
        <v>75</v>
      </c>
      <c r="L75">
        <v>16</v>
      </c>
      <c r="M75">
        <v>1</v>
      </c>
      <c r="N75">
        <v>1</v>
      </c>
      <c r="O75">
        <v>1722522818</v>
      </c>
      <c r="P75">
        <v>2098</v>
      </c>
      <c r="R75" t="s">
        <v>73</v>
      </c>
      <c r="S75">
        <f>MATCH(D75,Отчет!$D$1:$D$65536,0)</f>
        <v>26</v>
      </c>
    </row>
    <row r="76" spans="1:19" x14ac:dyDescent="0.2">
      <c r="A76">
        <v>1941425222</v>
      </c>
      <c r="B76">
        <v>10</v>
      </c>
      <c r="C76" t="s">
        <v>68</v>
      </c>
      <c r="D76">
        <v>1940451229</v>
      </c>
      <c r="E76" t="s">
        <v>37</v>
      </c>
      <c r="F76" t="s">
        <v>69</v>
      </c>
      <c r="G76" t="s">
        <v>112</v>
      </c>
      <c r="H76">
        <v>3</v>
      </c>
      <c r="I76" t="s">
        <v>71</v>
      </c>
      <c r="J76" t="s">
        <v>75</v>
      </c>
      <c r="L76">
        <v>30</v>
      </c>
      <c r="M76">
        <v>1</v>
      </c>
      <c r="N76">
        <v>1</v>
      </c>
      <c r="O76">
        <v>1722522818</v>
      </c>
      <c r="P76">
        <v>2098</v>
      </c>
      <c r="R76" t="s">
        <v>73</v>
      </c>
      <c r="S76">
        <f>MATCH(D76,Отчет!$D$1:$D$65536,0)</f>
        <v>13</v>
      </c>
    </row>
    <row r="77" spans="1:19" x14ac:dyDescent="0.2">
      <c r="A77">
        <v>1941425173</v>
      </c>
      <c r="B77">
        <v>8</v>
      </c>
      <c r="C77" t="s">
        <v>68</v>
      </c>
      <c r="D77">
        <v>1940451242</v>
      </c>
      <c r="E77" t="s">
        <v>38</v>
      </c>
      <c r="F77" t="s">
        <v>110</v>
      </c>
      <c r="G77" t="s">
        <v>112</v>
      </c>
      <c r="H77">
        <v>3</v>
      </c>
      <c r="I77" t="s">
        <v>71</v>
      </c>
      <c r="J77" t="s">
        <v>75</v>
      </c>
      <c r="L77">
        <v>24</v>
      </c>
      <c r="M77">
        <v>1</v>
      </c>
      <c r="N77">
        <v>1</v>
      </c>
      <c r="O77">
        <v>1722522818</v>
      </c>
      <c r="P77">
        <v>2098</v>
      </c>
      <c r="R77" t="s">
        <v>73</v>
      </c>
      <c r="S77">
        <f>MATCH(D77,Отчет!$D$1:$D$65536,0)</f>
        <v>40</v>
      </c>
    </row>
    <row r="78" spans="1:19" x14ac:dyDescent="0.2">
      <c r="A78">
        <v>1941425064</v>
      </c>
      <c r="B78">
        <v>9</v>
      </c>
      <c r="C78" t="s">
        <v>68</v>
      </c>
      <c r="D78">
        <v>1940451272</v>
      </c>
      <c r="E78" t="s">
        <v>39</v>
      </c>
      <c r="F78" t="s">
        <v>77</v>
      </c>
      <c r="G78" t="s">
        <v>112</v>
      </c>
      <c r="H78">
        <v>3</v>
      </c>
      <c r="I78" t="s">
        <v>71</v>
      </c>
      <c r="J78" t="s">
        <v>75</v>
      </c>
      <c r="L78">
        <v>27</v>
      </c>
      <c r="M78">
        <v>1</v>
      </c>
      <c r="N78">
        <v>1</v>
      </c>
      <c r="O78">
        <v>1722522818</v>
      </c>
      <c r="P78">
        <v>2098</v>
      </c>
      <c r="R78" t="s">
        <v>73</v>
      </c>
      <c r="S78">
        <f>MATCH(D78,Отчет!$D$1:$D$65536,0)</f>
        <v>26</v>
      </c>
    </row>
    <row r="79" spans="1:19" x14ac:dyDescent="0.2">
      <c r="A79">
        <v>1941425008</v>
      </c>
      <c r="B79">
        <v>9</v>
      </c>
      <c r="C79" t="s">
        <v>68</v>
      </c>
      <c r="D79">
        <v>1940451286</v>
      </c>
      <c r="E79" t="s">
        <v>40</v>
      </c>
      <c r="F79" t="s">
        <v>78</v>
      </c>
      <c r="G79" t="s">
        <v>112</v>
      </c>
      <c r="H79">
        <v>3</v>
      </c>
      <c r="I79" t="s">
        <v>71</v>
      </c>
      <c r="J79" t="s">
        <v>75</v>
      </c>
      <c r="L79">
        <v>27</v>
      </c>
      <c r="M79">
        <v>1</v>
      </c>
      <c r="N79">
        <v>1</v>
      </c>
      <c r="O79">
        <v>1722522818</v>
      </c>
      <c r="P79">
        <v>2098</v>
      </c>
      <c r="R79" t="s">
        <v>73</v>
      </c>
      <c r="S79">
        <f>MATCH(D79,Отчет!$D$1:$D$65536,0)</f>
        <v>18</v>
      </c>
    </row>
    <row r="80" spans="1:19" x14ac:dyDescent="0.2">
      <c r="A80">
        <v>1941424941</v>
      </c>
      <c r="B80">
        <v>8</v>
      </c>
      <c r="C80" t="s">
        <v>68</v>
      </c>
      <c r="D80">
        <v>1940451299</v>
      </c>
      <c r="E80" t="s">
        <v>41</v>
      </c>
      <c r="F80" t="s">
        <v>79</v>
      </c>
      <c r="G80" t="s">
        <v>112</v>
      </c>
      <c r="H80">
        <v>3</v>
      </c>
      <c r="I80" t="s">
        <v>71</v>
      </c>
      <c r="J80" t="s">
        <v>75</v>
      </c>
      <c r="L80">
        <v>24</v>
      </c>
      <c r="M80">
        <v>1</v>
      </c>
      <c r="N80">
        <v>1</v>
      </c>
      <c r="O80">
        <v>1722522818</v>
      </c>
      <c r="P80">
        <v>2098</v>
      </c>
      <c r="R80" t="s">
        <v>73</v>
      </c>
      <c r="S80">
        <f>MATCH(D80,Отчет!$D$1:$D$65536,0)</f>
        <v>30</v>
      </c>
    </row>
    <row r="81" spans="1:19" x14ac:dyDescent="0.2">
      <c r="A81">
        <v>1941424893</v>
      </c>
      <c r="B81">
        <v>8</v>
      </c>
      <c r="C81" t="s">
        <v>68</v>
      </c>
      <c r="D81">
        <v>1940451312</v>
      </c>
      <c r="E81" t="s">
        <v>42</v>
      </c>
      <c r="F81" t="s">
        <v>80</v>
      </c>
      <c r="G81" t="s">
        <v>112</v>
      </c>
      <c r="H81">
        <v>3</v>
      </c>
      <c r="I81" t="s">
        <v>71</v>
      </c>
      <c r="J81" t="s">
        <v>75</v>
      </c>
      <c r="L81">
        <v>24</v>
      </c>
      <c r="M81">
        <v>1</v>
      </c>
      <c r="N81">
        <v>1</v>
      </c>
      <c r="O81">
        <v>1722522818</v>
      </c>
      <c r="P81">
        <v>2098</v>
      </c>
      <c r="R81" t="s">
        <v>73</v>
      </c>
      <c r="S81">
        <f>MATCH(D81,Отчет!$D$1:$D$65536,0)</f>
        <v>24</v>
      </c>
    </row>
    <row r="82" spans="1:19" x14ac:dyDescent="0.2">
      <c r="A82">
        <v>1941424774</v>
      </c>
      <c r="B82">
        <v>9</v>
      </c>
      <c r="C82" t="s">
        <v>68</v>
      </c>
      <c r="D82">
        <v>1940451343</v>
      </c>
      <c r="E82" t="s">
        <v>43</v>
      </c>
      <c r="F82" t="s">
        <v>81</v>
      </c>
      <c r="G82" t="s">
        <v>112</v>
      </c>
      <c r="H82">
        <v>3</v>
      </c>
      <c r="I82" t="s">
        <v>71</v>
      </c>
      <c r="J82" t="s">
        <v>75</v>
      </c>
      <c r="L82">
        <v>27</v>
      </c>
      <c r="M82">
        <v>1</v>
      </c>
      <c r="N82">
        <v>1</v>
      </c>
      <c r="O82">
        <v>1722522818</v>
      </c>
      <c r="P82">
        <v>2098</v>
      </c>
      <c r="R82" t="s">
        <v>73</v>
      </c>
      <c r="S82">
        <f>MATCH(D82,Отчет!$D$1:$D$65536,0)</f>
        <v>36</v>
      </c>
    </row>
    <row r="83" spans="1:19" x14ac:dyDescent="0.2">
      <c r="A83">
        <v>1950056573</v>
      </c>
      <c r="B83">
        <v>9</v>
      </c>
      <c r="C83" t="s">
        <v>68</v>
      </c>
      <c r="D83">
        <v>1947088815</v>
      </c>
      <c r="E83" t="s">
        <v>55</v>
      </c>
      <c r="F83" t="s">
        <v>82</v>
      </c>
      <c r="G83" t="s">
        <v>112</v>
      </c>
      <c r="H83">
        <v>3</v>
      </c>
      <c r="I83" t="s">
        <v>71</v>
      </c>
      <c r="J83" t="s">
        <v>75</v>
      </c>
      <c r="L83">
        <v>27</v>
      </c>
      <c r="M83">
        <v>1</v>
      </c>
      <c r="N83">
        <v>1</v>
      </c>
      <c r="O83">
        <v>1722522818</v>
      </c>
      <c r="P83">
        <v>2098</v>
      </c>
      <c r="R83" t="s">
        <v>73</v>
      </c>
      <c r="S83">
        <f>MATCH(D83,Отчет!$D$1:$D$65536,0)</f>
        <v>17</v>
      </c>
    </row>
    <row r="84" spans="1:19" x14ac:dyDescent="0.2">
      <c r="A84">
        <v>1950056622</v>
      </c>
      <c r="B84">
        <v>6</v>
      </c>
      <c r="C84" t="s">
        <v>68</v>
      </c>
      <c r="D84">
        <v>1947088838</v>
      </c>
      <c r="E84" t="s">
        <v>56</v>
      </c>
      <c r="F84" t="s">
        <v>83</v>
      </c>
      <c r="G84" t="s">
        <v>112</v>
      </c>
      <c r="H84">
        <v>3</v>
      </c>
      <c r="I84" t="s">
        <v>71</v>
      </c>
      <c r="J84" t="s">
        <v>75</v>
      </c>
      <c r="L84">
        <v>18</v>
      </c>
      <c r="M84">
        <v>1</v>
      </c>
      <c r="N84">
        <v>1</v>
      </c>
      <c r="O84">
        <v>1722522818</v>
      </c>
      <c r="P84">
        <v>2098</v>
      </c>
      <c r="R84" t="s">
        <v>73</v>
      </c>
      <c r="S84">
        <f>MATCH(D84,Отчет!$D$1:$D$65536,0)</f>
        <v>37</v>
      </c>
    </row>
    <row r="85" spans="1:19" x14ac:dyDescent="0.2">
      <c r="A85">
        <v>1941424722</v>
      </c>
      <c r="B85">
        <v>8</v>
      </c>
      <c r="C85" t="s">
        <v>68</v>
      </c>
      <c r="D85">
        <v>1940451356</v>
      </c>
      <c r="E85" t="s">
        <v>44</v>
      </c>
      <c r="F85" t="s">
        <v>84</v>
      </c>
      <c r="G85" t="s">
        <v>112</v>
      </c>
      <c r="H85">
        <v>3</v>
      </c>
      <c r="I85" t="s">
        <v>71</v>
      </c>
      <c r="J85" t="s">
        <v>75</v>
      </c>
      <c r="L85">
        <v>24</v>
      </c>
      <c r="M85">
        <v>1</v>
      </c>
      <c r="N85">
        <v>1</v>
      </c>
      <c r="O85">
        <v>1722522818</v>
      </c>
      <c r="P85">
        <v>2098</v>
      </c>
      <c r="R85" t="s">
        <v>73</v>
      </c>
      <c r="S85">
        <f>MATCH(D85,Отчет!$D$1:$D$65536,0)</f>
        <v>34</v>
      </c>
    </row>
    <row r="86" spans="1:19" x14ac:dyDescent="0.2">
      <c r="A86">
        <v>1941424663</v>
      </c>
      <c r="B86">
        <v>8</v>
      </c>
      <c r="C86" t="s">
        <v>68</v>
      </c>
      <c r="D86">
        <v>1940451369</v>
      </c>
      <c r="E86" t="s">
        <v>45</v>
      </c>
      <c r="F86" t="s">
        <v>85</v>
      </c>
      <c r="G86" t="s">
        <v>112</v>
      </c>
      <c r="H86">
        <v>3</v>
      </c>
      <c r="I86" t="s">
        <v>71</v>
      </c>
      <c r="J86" t="s">
        <v>75</v>
      </c>
      <c r="L86">
        <v>24</v>
      </c>
      <c r="M86">
        <v>1</v>
      </c>
      <c r="N86">
        <v>1</v>
      </c>
      <c r="O86">
        <v>1722522818</v>
      </c>
      <c r="P86">
        <v>2098</v>
      </c>
      <c r="R86" t="s">
        <v>73</v>
      </c>
      <c r="S86">
        <f>MATCH(D86,Отчет!$D$1:$D$65536,0)</f>
        <v>42</v>
      </c>
    </row>
    <row r="87" spans="1:19" x14ac:dyDescent="0.2">
      <c r="A87">
        <v>1941424609</v>
      </c>
      <c r="B87">
        <v>8</v>
      </c>
      <c r="C87" t="s">
        <v>68</v>
      </c>
      <c r="D87">
        <v>1940451382</v>
      </c>
      <c r="E87" t="s">
        <v>46</v>
      </c>
      <c r="F87" t="s">
        <v>86</v>
      </c>
      <c r="G87" t="s">
        <v>112</v>
      </c>
      <c r="H87">
        <v>3</v>
      </c>
      <c r="I87" t="s">
        <v>71</v>
      </c>
      <c r="J87" t="s">
        <v>75</v>
      </c>
      <c r="L87">
        <v>24</v>
      </c>
      <c r="M87">
        <v>1</v>
      </c>
      <c r="N87">
        <v>1</v>
      </c>
      <c r="O87">
        <v>1722522818</v>
      </c>
      <c r="P87">
        <v>2098</v>
      </c>
      <c r="R87" t="s">
        <v>73</v>
      </c>
      <c r="S87">
        <f>MATCH(D87,Отчет!$D$1:$D$65536,0)</f>
        <v>33</v>
      </c>
    </row>
    <row r="88" spans="1:19" x14ac:dyDescent="0.2">
      <c r="A88">
        <v>1941424566</v>
      </c>
      <c r="B88">
        <v>7</v>
      </c>
      <c r="C88" t="s">
        <v>68</v>
      </c>
      <c r="D88">
        <v>1940451395</v>
      </c>
      <c r="E88" t="s">
        <v>47</v>
      </c>
      <c r="F88" t="s">
        <v>87</v>
      </c>
      <c r="G88" t="s">
        <v>112</v>
      </c>
      <c r="H88">
        <v>3</v>
      </c>
      <c r="I88" t="s">
        <v>71</v>
      </c>
      <c r="J88" t="s">
        <v>75</v>
      </c>
      <c r="L88">
        <v>21</v>
      </c>
      <c r="M88">
        <v>1</v>
      </c>
      <c r="N88">
        <v>1</v>
      </c>
      <c r="O88">
        <v>1722522818</v>
      </c>
      <c r="P88">
        <v>2098</v>
      </c>
      <c r="R88" t="s">
        <v>73</v>
      </c>
      <c r="S88">
        <f>MATCH(D88,Отчет!$D$1:$D$65536,0)</f>
        <v>45</v>
      </c>
    </row>
    <row r="89" spans="1:19" x14ac:dyDescent="0.2">
      <c r="A89">
        <v>1941424335</v>
      </c>
      <c r="B89">
        <v>8</v>
      </c>
      <c r="C89" t="s">
        <v>68</v>
      </c>
      <c r="D89">
        <v>1940451412</v>
      </c>
      <c r="E89" t="s">
        <v>48</v>
      </c>
      <c r="F89" t="s">
        <v>88</v>
      </c>
      <c r="G89" t="s">
        <v>112</v>
      </c>
      <c r="H89">
        <v>3</v>
      </c>
      <c r="I89" t="s">
        <v>71</v>
      </c>
      <c r="J89" t="s">
        <v>75</v>
      </c>
      <c r="L89">
        <v>24</v>
      </c>
      <c r="M89">
        <v>1</v>
      </c>
      <c r="N89">
        <v>1</v>
      </c>
      <c r="O89">
        <v>1722522818</v>
      </c>
      <c r="P89">
        <v>2098</v>
      </c>
      <c r="R89" t="s">
        <v>73</v>
      </c>
      <c r="S89">
        <f>MATCH(D89,Отчет!$D$1:$D$65536,0)</f>
        <v>15</v>
      </c>
    </row>
    <row r="90" spans="1:19" x14ac:dyDescent="0.2">
      <c r="A90">
        <v>1941424475</v>
      </c>
      <c r="B90">
        <v>8</v>
      </c>
      <c r="C90" t="s">
        <v>68</v>
      </c>
      <c r="D90">
        <v>1940451425</v>
      </c>
      <c r="E90" t="s">
        <v>49</v>
      </c>
      <c r="F90" t="s">
        <v>89</v>
      </c>
      <c r="G90" t="s">
        <v>112</v>
      </c>
      <c r="H90">
        <v>3</v>
      </c>
      <c r="I90" t="s">
        <v>71</v>
      </c>
      <c r="J90" t="s">
        <v>75</v>
      </c>
      <c r="L90">
        <v>24</v>
      </c>
      <c r="M90">
        <v>1</v>
      </c>
      <c r="N90">
        <v>1</v>
      </c>
      <c r="O90">
        <v>1722522818</v>
      </c>
      <c r="P90">
        <v>2098</v>
      </c>
      <c r="R90" t="s">
        <v>73</v>
      </c>
      <c r="S90">
        <f>MATCH(D90,Отчет!$D$1:$D$65536,0)</f>
        <v>19</v>
      </c>
    </row>
    <row r="91" spans="1:19" x14ac:dyDescent="0.2">
      <c r="A91">
        <v>1941424245</v>
      </c>
      <c r="B91">
        <v>8</v>
      </c>
      <c r="C91" t="s">
        <v>68</v>
      </c>
      <c r="D91">
        <v>1940451438</v>
      </c>
      <c r="E91" t="s">
        <v>50</v>
      </c>
      <c r="F91" t="s">
        <v>90</v>
      </c>
      <c r="G91" t="s">
        <v>112</v>
      </c>
      <c r="H91">
        <v>3</v>
      </c>
      <c r="I91" t="s">
        <v>71</v>
      </c>
      <c r="J91" t="s">
        <v>75</v>
      </c>
      <c r="L91">
        <v>24</v>
      </c>
      <c r="M91">
        <v>1</v>
      </c>
      <c r="N91">
        <v>1</v>
      </c>
      <c r="O91">
        <v>1722522818</v>
      </c>
      <c r="P91">
        <v>2098</v>
      </c>
      <c r="R91" t="s">
        <v>73</v>
      </c>
      <c r="S91">
        <f>MATCH(D91,Отчет!$D$1:$D$65536,0)</f>
        <v>21</v>
      </c>
    </row>
    <row r="92" spans="1:19" x14ac:dyDescent="0.2">
      <c r="A92">
        <v>1941424157</v>
      </c>
      <c r="B92">
        <v>6</v>
      </c>
      <c r="C92" t="s">
        <v>68</v>
      </c>
      <c r="D92">
        <v>1940451464</v>
      </c>
      <c r="E92" t="s">
        <v>51</v>
      </c>
      <c r="F92" t="s">
        <v>91</v>
      </c>
      <c r="G92" t="s">
        <v>112</v>
      </c>
      <c r="H92">
        <v>3</v>
      </c>
      <c r="I92" t="s">
        <v>71</v>
      </c>
      <c r="J92" t="s">
        <v>75</v>
      </c>
      <c r="L92">
        <v>18</v>
      </c>
      <c r="M92">
        <v>1</v>
      </c>
      <c r="N92">
        <v>1</v>
      </c>
      <c r="O92">
        <v>1722522818</v>
      </c>
      <c r="P92">
        <v>2098</v>
      </c>
      <c r="R92" t="s">
        <v>73</v>
      </c>
      <c r="S92">
        <f>MATCH(D92,Отчет!$D$1:$D$65536,0)</f>
        <v>44</v>
      </c>
    </row>
    <row r="93" spans="1:19" x14ac:dyDescent="0.2">
      <c r="A93">
        <v>1941424108</v>
      </c>
      <c r="B93">
        <v>8</v>
      </c>
      <c r="C93" t="s">
        <v>68</v>
      </c>
      <c r="D93">
        <v>1940451477</v>
      </c>
      <c r="E93" t="s">
        <v>52</v>
      </c>
      <c r="F93" t="s">
        <v>92</v>
      </c>
      <c r="G93" t="s">
        <v>112</v>
      </c>
      <c r="H93">
        <v>3</v>
      </c>
      <c r="I93" t="s">
        <v>71</v>
      </c>
      <c r="J93" t="s">
        <v>75</v>
      </c>
      <c r="L93">
        <v>24</v>
      </c>
      <c r="M93">
        <v>1</v>
      </c>
      <c r="N93">
        <v>1</v>
      </c>
      <c r="O93">
        <v>1722522818</v>
      </c>
      <c r="P93">
        <v>2098</v>
      </c>
      <c r="R93" t="s">
        <v>73</v>
      </c>
      <c r="S93">
        <f>MATCH(D93,Отчет!$D$1:$D$65536,0)</f>
        <v>31</v>
      </c>
    </row>
    <row r="94" spans="1:19" x14ac:dyDescent="0.2">
      <c r="A94">
        <v>1941425338</v>
      </c>
      <c r="B94">
        <v>8</v>
      </c>
      <c r="C94" t="s">
        <v>68</v>
      </c>
      <c r="D94">
        <v>1895275789</v>
      </c>
      <c r="E94" t="s">
        <v>32</v>
      </c>
      <c r="F94" t="s">
        <v>93</v>
      </c>
      <c r="G94" t="s">
        <v>112</v>
      </c>
      <c r="H94">
        <v>3</v>
      </c>
      <c r="I94" t="s">
        <v>71</v>
      </c>
      <c r="J94" t="s">
        <v>75</v>
      </c>
      <c r="L94">
        <v>24</v>
      </c>
      <c r="M94">
        <v>1</v>
      </c>
      <c r="N94">
        <v>1</v>
      </c>
      <c r="O94">
        <v>1722522818</v>
      </c>
      <c r="P94">
        <v>2098</v>
      </c>
      <c r="R94" t="s">
        <v>73</v>
      </c>
      <c r="S94">
        <f>MATCH(D94,Отчет!$D$1:$D$65536,0)</f>
        <v>20</v>
      </c>
    </row>
    <row r="95" spans="1:19" x14ac:dyDescent="0.2">
      <c r="A95">
        <v>1941425430</v>
      </c>
      <c r="B95">
        <v>8</v>
      </c>
      <c r="C95" t="s">
        <v>68</v>
      </c>
      <c r="D95">
        <v>1940451186</v>
      </c>
      <c r="E95" t="s">
        <v>35</v>
      </c>
      <c r="F95" t="s">
        <v>94</v>
      </c>
      <c r="G95" t="s">
        <v>112</v>
      </c>
      <c r="H95">
        <v>3</v>
      </c>
      <c r="I95" t="s">
        <v>71</v>
      </c>
      <c r="J95" t="s">
        <v>75</v>
      </c>
      <c r="L95">
        <v>24</v>
      </c>
      <c r="M95">
        <v>1</v>
      </c>
      <c r="N95">
        <v>1</v>
      </c>
      <c r="O95">
        <v>1722522818</v>
      </c>
      <c r="P95">
        <v>2098</v>
      </c>
      <c r="R95" t="s">
        <v>73</v>
      </c>
      <c r="S95">
        <f>MATCH(D95,Отчет!$D$1:$D$65536,0)</f>
        <v>35</v>
      </c>
    </row>
    <row r="96" spans="1:19" x14ac:dyDescent="0.2">
      <c r="A96">
        <v>1941425387</v>
      </c>
      <c r="B96">
        <v>10</v>
      </c>
      <c r="C96" t="s">
        <v>68</v>
      </c>
      <c r="D96">
        <v>1940451201</v>
      </c>
      <c r="E96" t="s">
        <v>36</v>
      </c>
      <c r="F96" t="s">
        <v>95</v>
      </c>
      <c r="G96" t="s">
        <v>112</v>
      </c>
      <c r="H96">
        <v>3</v>
      </c>
      <c r="I96" t="s">
        <v>71</v>
      </c>
      <c r="J96" t="s">
        <v>75</v>
      </c>
      <c r="L96">
        <v>30</v>
      </c>
      <c r="M96">
        <v>1</v>
      </c>
      <c r="N96">
        <v>1</v>
      </c>
      <c r="O96">
        <v>1722522818</v>
      </c>
      <c r="P96">
        <v>2098</v>
      </c>
      <c r="R96" t="s">
        <v>73</v>
      </c>
      <c r="S96">
        <f>MATCH(D96,Отчет!$D$1:$D$65536,0)</f>
        <v>27</v>
      </c>
    </row>
    <row r="97" spans="1:19" x14ac:dyDescent="0.2">
      <c r="A97">
        <v>1950801359</v>
      </c>
      <c r="B97">
        <v>9</v>
      </c>
      <c r="C97" t="s">
        <v>68</v>
      </c>
      <c r="D97">
        <v>1950170867</v>
      </c>
      <c r="E97" t="s">
        <v>57</v>
      </c>
      <c r="F97" t="s">
        <v>96</v>
      </c>
      <c r="G97" t="s">
        <v>112</v>
      </c>
      <c r="H97">
        <v>3</v>
      </c>
      <c r="I97" t="s">
        <v>71</v>
      </c>
      <c r="J97" t="s">
        <v>75</v>
      </c>
      <c r="L97">
        <v>27</v>
      </c>
      <c r="M97">
        <v>1</v>
      </c>
      <c r="N97">
        <v>1</v>
      </c>
      <c r="O97">
        <v>1722522818</v>
      </c>
      <c r="P97">
        <v>2098</v>
      </c>
      <c r="R97" t="s">
        <v>73</v>
      </c>
      <c r="S97">
        <f>MATCH(D97,Отчет!$D$1:$D$65536,0)</f>
        <v>39</v>
      </c>
    </row>
    <row r="98" spans="1:19" x14ac:dyDescent="0.2">
      <c r="A98">
        <v>1950801454</v>
      </c>
      <c r="B98">
        <v>8</v>
      </c>
      <c r="C98" t="s">
        <v>68</v>
      </c>
      <c r="D98">
        <v>1950173209</v>
      </c>
      <c r="E98" t="s">
        <v>58</v>
      </c>
      <c r="F98" t="s">
        <v>97</v>
      </c>
      <c r="G98" t="s">
        <v>112</v>
      </c>
      <c r="H98">
        <v>3</v>
      </c>
      <c r="I98" t="s">
        <v>71</v>
      </c>
      <c r="J98" t="s">
        <v>75</v>
      </c>
      <c r="L98">
        <v>24</v>
      </c>
      <c r="M98">
        <v>1</v>
      </c>
      <c r="N98">
        <v>1</v>
      </c>
      <c r="O98">
        <v>1722522818</v>
      </c>
      <c r="P98">
        <v>2098</v>
      </c>
      <c r="R98" t="s">
        <v>73</v>
      </c>
      <c r="S98">
        <f>MATCH(D98,Отчет!$D$1:$D$65536,0)</f>
        <v>28</v>
      </c>
    </row>
    <row r="99" spans="1:19" x14ac:dyDescent="0.2">
      <c r="A99">
        <v>1950801405</v>
      </c>
      <c r="B99">
        <v>10</v>
      </c>
      <c r="C99" t="s">
        <v>68</v>
      </c>
      <c r="D99">
        <v>1950202795</v>
      </c>
      <c r="E99" t="s">
        <v>59</v>
      </c>
      <c r="F99" t="s">
        <v>98</v>
      </c>
      <c r="G99" t="s">
        <v>112</v>
      </c>
      <c r="H99">
        <v>3</v>
      </c>
      <c r="I99" t="s">
        <v>71</v>
      </c>
      <c r="J99" t="s">
        <v>75</v>
      </c>
      <c r="L99">
        <v>30</v>
      </c>
      <c r="M99">
        <v>1</v>
      </c>
      <c r="N99">
        <v>0</v>
      </c>
      <c r="O99">
        <v>1722522818</v>
      </c>
      <c r="P99">
        <v>2098</v>
      </c>
      <c r="R99" t="s">
        <v>73</v>
      </c>
      <c r="S99">
        <f>MATCH(D99,Отчет!$D$1:$D$65536,0)</f>
        <v>23</v>
      </c>
    </row>
    <row r="100" spans="1:19" x14ac:dyDescent="0.2">
      <c r="A100">
        <v>1951551737</v>
      </c>
      <c r="B100">
        <v>6</v>
      </c>
      <c r="C100" t="s">
        <v>68</v>
      </c>
      <c r="D100">
        <v>1951111199</v>
      </c>
      <c r="E100" t="s">
        <v>64</v>
      </c>
      <c r="F100" t="s">
        <v>99</v>
      </c>
      <c r="G100" t="s">
        <v>112</v>
      </c>
      <c r="H100">
        <v>3</v>
      </c>
      <c r="I100" t="s">
        <v>71</v>
      </c>
      <c r="J100" t="s">
        <v>75</v>
      </c>
      <c r="L100">
        <v>18</v>
      </c>
      <c r="M100">
        <v>1</v>
      </c>
      <c r="N100">
        <v>0</v>
      </c>
      <c r="O100">
        <v>1722522818</v>
      </c>
      <c r="P100">
        <v>2098</v>
      </c>
      <c r="R100" t="s">
        <v>73</v>
      </c>
      <c r="S100">
        <f>MATCH(D100,Отчет!$D$1:$D$65536,0)</f>
        <v>46</v>
      </c>
    </row>
    <row r="101" spans="1:19" x14ac:dyDescent="0.2">
      <c r="A101">
        <v>1959899055</v>
      </c>
      <c r="B101">
        <v>6</v>
      </c>
      <c r="C101" t="s">
        <v>68</v>
      </c>
      <c r="D101">
        <v>1959615883</v>
      </c>
      <c r="E101" t="s">
        <v>63</v>
      </c>
      <c r="F101" t="s">
        <v>100</v>
      </c>
      <c r="G101" t="s">
        <v>112</v>
      </c>
      <c r="H101">
        <v>3</v>
      </c>
      <c r="I101" t="s">
        <v>71</v>
      </c>
      <c r="J101" t="s">
        <v>75</v>
      </c>
      <c r="L101">
        <v>18</v>
      </c>
      <c r="M101">
        <v>1</v>
      </c>
      <c r="N101">
        <v>1</v>
      </c>
      <c r="O101">
        <v>1722522818</v>
      </c>
      <c r="P101">
        <v>2098</v>
      </c>
      <c r="R101" t="s">
        <v>73</v>
      </c>
      <c r="S101">
        <f>MATCH(D101,Отчет!$D$1:$D$65536,0)</f>
        <v>41</v>
      </c>
    </row>
    <row r="102" spans="1:19" x14ac:dyDescent="0.2">
      <c r="A102">
        <v>1983289067</v>
      </c>
      <c r="B102">
        <v>5</v>
      </c>
      <c r="C102" t="s">
        <v>68</v>
      </c>
      <c r="D102">
        <v>1983146314</v>
      </c>
      <c r="E102" t="s">
        <v>65</v>
      </c>
      <c r="F102" t="s">
        <v>101</v>
      </c>
      <c r="G102" t="s">
        <v>112</v>
      </c>
      <c r="H102">
        <v>3</v>
      </c>
      <c r="I102" t="s">
        <v>71</v>
      </c>
      <c r="J102" t="s">
        <v>75</v>
      </c>
      <c r="L102">
        <v>15</v>
      </c>
      <c r="M102">
        <v>1</v>
      </c>
      <c r="N102">
        <v>1</v>
      </c>
      <c r="O102">
        <v>1722522818</v>
      </c>
      <c r="P102">
        <v>2098</v>
      </c>
      <c r="R102" t="s">
        <v>73</v>
      </c>
      <c r="S102">
        <f>MATCH(D102,Отчет!$D$1:$D$65536,0)</f>
        <v>43</v>
      </c>
    </row>
    <row r="103" spans="1:19" x14ac:dyDescent="0.2">
      <c r="A103">
        <v>1983288993</v>
      </c>
      <c r="B103">
        <v>9</v>
      </c>
      <c r="C103" t="s">
        <v>68</v>
      </c>
      <c r="D103">
        <v>1983146358</v>
      </c>
      <c r="E103" t="s">
        <v>66</v>
      </c>
      <c r="F103" t="s">
        <v>102</v>
      </c>
      <c r="G103" t="s">
        <v>112</v>
      </c>
      <c r="H103">
        <v>3</v>
      </c>
      <c r="I103" t="s">
        <v>71</v>
      </c>
      <c r="J103" t="s">
        <v>75</v>
      </c>
      <c r="L103">
        <v>27</v>
      </c>
      <c r="M103">
        <v>1</v>
      </c>
      <c r="N103">
        <v>1</v>
      </c>
      <c r="O103">
        <v>1722522818</v>
      </c>
      <c r="P103">
        <v>2098</v>
      </c>
      <c r="R103" t="s">
        <v>73</v>
      </c>
      <c r="S103">
        <f>MATCH(D103,Отчет!$D$1:$D$65536,0)</f>
        <v>22</v>
      </c>
    </row>
    <row r="104" spans="1:19" x14ac:dyDescent="0.2">
      <c r="A104">
        <v>1983288548</v>
      </c>
      <c r="B104">
        <v>9</v>
      </c>
      <c r="C104" t="s">
        <v>68</v>
      </c>
      <c r="D104">
        <v>1983146387</v>
      </c>
      <c r="E104" t="s">
        <v>67</v>
      </c>
      <c r="F104" t="s">
        <v>103</v>
      </c>
      <c r="G104" t="s">
        <v>112</v>
      </c>
      <c r="H104">
        <v>3</v>
      </c>
      <c r="I104" t="s">
        <v>71</v>
      </c>
      <c r="J104" t="s">
        <v>75</v>
      </c>
      <c r="L104">
        <v>27</v>
      </c>
      <c r="M104">
        <v>1</v>
      </c>
      <c r="N104">
        <v>1</v>
      </c>
      <c r="O104">
        <v>1722522818</v>
      </c>
      <c r="P104">
        <v>2098</v>
      </c>
      <c r="R104" t="s">
        <v>73</v>
      </c>
      <c r="S104">
        <f>MATCH(D104,Отчет!$D$1:$D$65536,0)</f>
        <v>16</v>
      </c>
    </row>
    <row r="105" spans="1:19" x14ac:dyDescent="0.2">
      <c r="A105">
        <v>1941424065</v>
      </c>
      <c r="B105">
        <v>9</v>
      </c>
      <c r="C105" t="s">
        <v>68</v>
      </c>
      <c r="D105">
        <v>1940451494</v>
      </c>
      <c r="E105" t="s">
        <v>53</v>
      </c>
      <c r="F105" t="s">
        <v>104</v>
      </c>
      <c r="G105" t="s">
        <v>112</v>
      </c>
      <c r="H105">
        <v>3</v>
      </c>
      <c r="I105" t="s">
        <v>71</v>
      </c>
      <c r="J105" t="s">
        <v>75</v>
      </c>
      <c r="L105">
        <v>27</v>
      </c>
      <c r="M105">
        <v>1</v>
      </c>
      <c r="N105">
        <v>1</v>
      </c>
      <c r="O105">
        <v>1722522818</v>
      </c>
      <c r="P105">
        <v>2098</v>
      </c>
      <c r="R105" t="s">
        <v>73</v>
      </c>
      <c r="S105">
        <f>MATCH(D105,Отчет!$D$1:$D$65536,0)</f>
        <v>14</v>
      </c>
    </row>
    <row r="106" spans="1:19" x14ac:dyDescent="0.2">
      <c r="A106">
        <v>1950201010</v>
      </c>
      <c r="B106">
        <v>7</v>
      </c>
      <c r="C106" t="s">
        <v>68</v>
      </c>
      <c r="D106">
        <v>1941432924</v>
      </c>
      <c r="E106" t="s">
        <v>33</v>
      </c>
      <c r="F106" t="s">
        <v>105</v>
      </c>
      <c r="G106" t="s">
        <v>112</v>
      </c>
      <c r="H106">
        <v>3</v>
      </c>
      <c r="I106" t="s">
        <v>71</v>
      </c>
      <c r="J106" t="s">
        <v>75</v>
      </c>
      <c r="L106">
        <v>21</v>
      </c>
      <c r="M106">
        <v>1</v>
      </c>
      <c r="N106">
        <v>1</v>
      </c>
      <c r="O106">
        <v>1722522818</v>
      </c>
      <c r="P106">
        <v>2098</v>
      </c>
      <c r="R106" t="s">
        <v>73</v>
      </c>
      <c r="S106">
        <f>MATCH(D106,Отчет!$D$1:$D$65536,0)</f>
        <v>29</v>
      </c>
    </row>
    <row r="107" spans="1:19" x14ac:dyDescent="0.2">
      <c r="A107">
        <v>1946295869</v>
      </c>
      <c r="B107">
        <v>8</v>
      </c>
      <c r="C107" t="s">
        <v>68</v>
      </c>
      <c r="D107">
        <v>1941443460</v>
      </c>
      <c r="E107" t="s">
        <v>34</v>
      </c>
      <c r="F107" t="s">
        <v>106</v>
      </c>
      <c r="G107" t="s">
        <v>112</v>
      </c>
      <c r="H107">
        <v>3</v>
      </c>
      <c r="I107" t="s">
        <v>71</v>
      </c>
      <c r="J107" t="s">
        <v>75</v>
      </c>
      <c r="L107">
        <v>24</v>
      </c>
      <c r="M107">
        <v>1</v>
      </c>
      <c r="N107">
        <v>0</v>
      </c>
      <c r="O107">
        <v>1722522818</v>
      </c>
      <c r="P107">
        <v>2098</v>
      </c>
      <c r="R107" t="s">
        <v>73</v>
      </c>
      <c r="S107">
        <f>MATCH(D107,Отчет!$D$1:$D$65536,0)</f>
        <v>25</v>
      </c>
    </row>
    <row r="108" spans="1:19" x14ac:dyDescent="0.2">
      <c r="A108">
        <v>1946295909</v>
      </c>
      <c r="B108">
        <v>9</v>
      </c>
      <c r="C108" t="s">
        <v>68</v>
      </c>
      <c r="D108">
        <v>1945251852</v>
      </c>
      <c r="E108" t="s">
        <v>60</v>
      </c>
      <c r="F108" t="s">
        <v>107</v>
      </c>
      <c r="G108" t="s">
        <v>112</v>
      </c>
      <c r="H108">
        <v>3</v>
      </c>
      <c r="I108" t="s">
        <v>71</v>
      </c>
      <c r="J108" t="s">
        <v>75</v>
      </c>
      <c r="L108">
        <v>27</v>
      </c>
      <c r="M108">
        <v>1</v>
      </c>
      <c r="N108">
        <v>1</v>
      </c>
      <c r="O108">
        <v>1722522818</v>
      </c>
      <c r="P108">
        <v>2098</v>
      </c>
      <c r="R108" t="s">
        <v>73</v>
      </c>
      <c r="S108">
        <f>MATCH(D108,Отчет!$D$1:$D$65536,0)</f>
        <v>12</v>
      </c>
    </row>
    <row r="109" spans="1:19" x14ac:dyDescent="0.2">
      <c r="A109">
        <v>1946295732</v>
      </c>
      <c r="B109">
        <v>7</v>
      </c>
      <c r="C109" t="s">
        <v>68</v>
      </c>
      <c r="D109">
        <v>1945252275</v>
      </c>
      <c r="E109" t="s">
        <v>61</v>
      </c>
      <c r="F109" t="s">
        <v>108</v>
      </c>
      <c r="G109" t="s">
        <v>112</v>
      </c>
      <c r="H109">
        <v>3</v>
      </c>
      <c r="I109" t="s">
        <v>71</v>
      </c>
      <c r="J109" t="s">
        <v>75</v>
      </c>
      <c r="L109">
        <v>21</v>
      </c>
      <c r="M109">
        <v>1</v>
      </c>
      <c r="N109">
        <v>0</v>
      </c>
      <c r="O109">
        <v>1722522818</v>
      </c>
      <c r="P109">
        <v>2098</v>
      </c>
      <c r="R109" t="s">
        <v>73</v>
      </c>
      <c r="S109">
        <f>MATCH(D109,Отчет!$D$1:$D$65536,0)</f>
        <v>32</v>
      </c>
    </row>
    <row r="110" spans="1:19" x14ac:dyDescent="0.2">
      <c r="A110">
        <v>1946295829</v>
      </c>
      <c r="B110">
        <v>7</v>
      </c>
      <c r="C110" t="s">
        <v>68</v>
      </c>
      <c r="D110">
        <v>1945252414</v>
      </c>
      <c r="E110" t="s">
        <v>62</v>
      </c>
      <c r="F110" t="s">
        <v>109</v>
      </c>
      <c r="G110" t="s">
        <v>112</v>
      </c>
      <c r="H110">
        <v>3</v>
      </c>
      <c r="I110" t="s">
        <v>71</v>
      </c>
      <c r="J110" t="s">
        <v>75</v>
      </c>
      <c r="L110">
        <v>21</v>
      </c>
      <c r="M110">
        <v>1</v>
      </c>
      <c r="N110">
        <v>0</v>
      </c>
      <c r="O110">
        <v>1722522818</v>
      </c>
      <c r="P110">
        <v>2098</v>
      </c>
      <c r="R110" t="s">
        <v>73</v>
      </c>
      <c r="S110">
        <f>MATCH(D110,Отчет!$D$1:$D$65536,0)</f>
        <v>38</v>
      </c>
    </row>
    <row r="111" spans="1:19" x14ac:dyDescent="0.2">
      <c r="A111">
        <v>1950056671</v>
      </c>
      <c r="B111">
        <v>4</v>
      </c>
      <c r="C111" t="s">
        <v>68</v>
      </c>
      <c r="D111">
        <v>1947088790</v>
      </c>
      <c r="E111" t="s">
        <v>54</v>
      </c>
      <c r="F111" t="s">
        <v>76</v>
      </c>
      <c r="G111" t="s">
        <v>112</v>
      </c>
      <c r="H111">
        <v>3</v>
      </c>
      <c r="I111" t="s">
        <v>71</v>
      </c>
      <c r="J111" t="s">
        <v>75</v>
      </c>
      <c r="L111">
        <v>12</v>
      </c>
      <c r="M111">
        <v>1</v>
      </c>
      <c r="N111">
        <v>1</v>
      </c>
      <c r="O111">
        <v>1722522818</v>
      </c>
      <c r="P111">
        <v>2098</v>
      </c>
      <c r="R111" t="s">
        <v>73</v>
      </c>
      <c r="S111">
        <f>MATCH(D111,Отчет!$D$1:$D$65536,0)</f>
        <v>47</v>
      </c>
    </row>
    <row r="112" spans="1:19" x14ac:dyDescent="0.2">
      <c r="A112">
        <v>1941425153</v>
      </c>
      <c r="B112">
        <v>5</v>
      </c>
      <c r="C112" t="s">
        <v>68</v>
      </c>
      <c r="D112">
        <v>1940451242</v>
      </c>
      <c r="E112" t="s">
        <v>38</v>
      </c>
      <c r="F112" t="s">
        <v>110</v>
      </c>
      <c r="G112" t="s">
        <v>113</v>
      </c>
      <c r="H112">
        <v>3</v>
      </c>
      <c r="I112" t="s">
        <v>71</v>
      </c>
      <c r="J112" t="s">
        <v>75</v>
      </c>
      <c r="L112">
        <v>15</v>
      </c>
      <c r="M112">
        <v>1</v>
      </c>
      <c r="N112">
        <v>1</v>
      </c>
      <c r="O112">
        <v>1722522818</v>
      </c>
      <c r="P112">
        <v>2098</v>
      </c>
      <c r="R112" t="s">
        <v>73</v>
      </c>
      <c r="S112">
        <f>MATCH(D112,Отчет!$D$1:$D$65536,0)</f>
        <v>40</v>
      </c>
    </row>
    <row r="113" spans="1:19" x14ac:dyDescent="0.2">
      <c r="A113">
        <v>1950056644</v>
      </c>
      <c r="B113">
        <v>8</v>
      </c>
      <c r="C113" t="s">
        <v>68</v>
      </c>
      <c r="D113">
        <v>1947088790</v>
      </c>
      <c r="E113" t="s">
        <v>54</v>
      </c>
      <c r="F113" t="s">
        <v>76</v>
      </c>
      <c r="G113" t="s">
        <v>113</v>
      </c>
      <c r="H113">
        <v>3</v>
      </c>
      <c r="I113" t="s">
        <v>71</v>
      </c>
      <c r="J113" t="s">
        <v>75</v>
      </c>
      <c r="L113">
        <v>24</v>
      </c>
      <c r="M113">
        <v>1</v>
      </c>
      <c r="N113">
        <v>1</v>
      </c>
      <c r="O113">
        <v>1722522818</v>
      </c>
      <c r="P113">
        <v>2098</v>
      </c>
      <c r="R113" t="s">
        <v>73</v>
      </c>
      <c r="S113">
        <f>MATCH(D113,Отчет!$D$1:$D$65536,0)</f>
        <v>47</v>
      </c>
    </row>
    <row r="114" spans="1:19" x14ac:dyDescent="0.2">
      <c r="A114">
        <v>1946295755</v>
      </c>
      <c r="B114">
        <v>4</v>
      </c>
      <c r="C114" t="s">
        <v>68</v>
      </c>
      <c r="D114">
        <v>1945252414</v>
      </c>
      <c r="E114" t="s">
        <v>62</v>
      </c>
      <c r="F114" t="s">
        <v>109</v>
      </c>
      <c r="G114" t="s">
        <v>113</v>
      </c>
      <c r="H114">
        <v>3</v>
      </c>
      <c r="I114" t="s">
        <v>71</v>
      </c>
      <c r="J114" t="s">
        <v>75</v>
      </c>
      <c r="L114">
        <v>12</v>
      </c>
      <c r="M114">
        <v>1</v>
      </c>
      <c r="N114">
        <v>0</v>
      </c>
      <c r="O114">
        <v>1722522818</v>
      </c>
      <c r="P114">
        <v>2098</v>
      </c>
      <c r="R114" t="s">
        <v>73</v>
      </c>
      <c r="S114">
        <f>MATCH(D114,Отчет!$D$1:$D$65536,0)</f>
        <v>38</v>
      </c>
    </row>
    <row r="115" spans="1:19" x14ac:dyDescent="0.2">
      <c r="A115">
        <v>1946295714</v>
      </c>
      <c r="B115">
        <v>6</v>
      </c>
      <c r="C115" t="s">
        <v>68</v>
      </c>
      <c r="D115">
        <v>1945252275</v>
      </c>
      <c r="E115" t="s">
        <v>61</v>
      </c>
      <c r="F115" t="s">
        <v>108</v>
      </c>
      <c r="G115" t="s">
        <v>113</v>
      </c>
      <c r="H115">
        <v>3</v>
      </c>
      <c r="I115" t="s">
        <v>71</v>
      </c>
      <c r="J115" t="s">
        <v>75</v>
      </c>
      <c r="L115">
        <v>18</v>
      </c>
      <c r="M115">
        <v>1</v>
      </c>
      <c r="N115">
        <v>0</v>
      </c>
      <c r="O115">
        <v>1722522818</v>
      </c>
      <c r="P115">
        <v>2098</v>
      </c>
      <c r="R115" t="s">
        <v>73</v>
      </c>
      <c r="S115">
        <f>MATCH(D115,Отчет!$D$1:$D$65536,0)</f>
        <v>32</v>
      </c>
    </row>
    <row r="116" spans="1:19" x14ac:dyDescent="0.2">
      <c r="A116">
        <v>1946295891</v>
      </c>
      <c r="B116">
        <v>10</v>
      </c>
      <c r="C116" t="s">
        <v>68</v>
      </c>
      <c r="D116">
        <v>1945251852</v>
      </c>
      <c r="E116" t="s">
        <v>60</v>
      </c>
      <c r="F116" t="s">
        <v>107</v>
      </c>
      <c r="G116" t="s">
        <v>113</v>
      </c>
      <c r="H116">
        <v>3</v>
      </c>
      <c r="I116" t="s">
        <v>71</v>
      </c>
      <c r="J116" t="s">
        <v>75</v>
      </c>
      <c r="L116">
        <v>30</v>
      </c>
      <c r="M116">
        <v>1</v>
      </c>
      <c r="N116">
        <v>1</v>
      </c>
      <c r="O116">
        <v>1722522818</v>
      </c>
      <c r="P116">
        <v>2098</v>
      </c>
      <c r="R116" t="s">
        <v>73</v>
      </c>
      <c r="S116">
        <f>MATCH(D116,Отчет!$D$1:$D$65536,0)</f>
        <v>12</v>
      </c>
    </row>
    <row r="117" spans="1:19" x14ac:dyDescent="0.2">
      <c r="A117">
        <v>1946295851</v>
      </c>
      <c r="B117">
        <v>8</v>
      </c>
      <c r="C117" t="s">
        <v>68</v>
      </c>
      <c r="D117">
        <v>1941443460</v>
      </c>
      <c r="E117" t="s">
        <v>34</v>
      </c>
      <c r="F117" t="s">
        <v>106</v>
      </c>
      <c r="G117" t="s">
        <v>113</v>
      </c>
      <c r="H117">
        <v>3</v>
      </c>
      <c r="I117" t="s">
        <v>71</v>
      </c>
      <c r="J117" t="s">
        <v>75</v>
      </c>
      <c r="L117">
        <v>24</v>
      </c>
      <c r="M117">
        <v>1</v>
      </c>
      <c r="N117">
        <v>0</v>
      </c>
      <c r="O117">
        <v>1722522818</v>
      </c>
      <c r="P117">
        <v>2098</v>
      </c>
      <c r="R117" t="s">
        <v>73</v>
      </c>
      <c r="S117">
        <f>MATCH(D117,Отчет!$D$1:$D$65536,0)</f>
        <v>25</v>
      </c>
    </row>
    <row r="118" spans="1:19" x14ac:dyDescent="0.2">
      <c r="A118">
        <v>1950200992</v>
      </c>
      <c r="B118">
        <v>10</v>
      </c>
      <c r="C118" t="s">
        <v>68</v>
      </c>
      <c r="D118">
        <v>1941432924</v>
      </c>
      <c r="E118" t="s">
        <v>33</v>
      </c>
      <c r="F118" t="s">
        <v>105</v>
      </c>
      <c r="G118" t="s">
        <v>113</v>
      </c>
      <c r="H118">
        <v>3</v>
      </c>
      <c r="I118" t="s">
        <v>71</v>
      </c>
      <c r="J118" t="s">
        <v>75</v>
      </c>
      <c r="L118">
        <v>30</v>
      </c>
      <c r="M118">
        <v>1</v>
      </c>
      <c r="N118">
        <v>1</v>
      </c>
      <c r="O118">
        <v>1722522818</v>
      </c>
      <c r="P118">
        <v>2098</v>
      </c>
      <c r="R118" t="s">
        <v>73</v>
      </c>
      <c r="S118">
        <f>MATCH(D118,Отчет!$D$1:$D$65536,0)</f>
        <v>29</v>
      </c>
    </row>
    <row r="119" spans="1:19" x14ac:dyDescent="0.2">
      <c r="A119">
        <v>1941424041</v>
      </c>
      <c r="B119">
        <v>9</v>
      </c>
      <c r="C119" t="s">
        <v>68</v>
      </c>
      <c r="D119">
        <v>1940451494</v>
      </c>
      <c r="E119" t="s">
        <v>53</v>
      </c>
      <c r="F119" t="s">
        <v>104</v>
      </c>
      <c r="G119" t="s">
        <v>113</v>
      </c>
      <c r="H119">
        <v>3</v>
      </c>
      <c r="I119" t="s">
        <v>71</v>
      </c>
      <c r="J119" t="s">
        <v>75</v>
      </c>
      <c r="L119">
        <v>27</v>
      </c>
      <c r="M119">
        <v>1</v>
      </c>
      <c r="N119">
        <v>1</v>
      </c>
      <c r="O119">
        <v>1722522818</v>
      </c>
      <c r="P119">
        <v>2098</v>
      </c>
      <c r="R119" t="s">
        <v>73</v>
      </c>
      <c r="S119">
        <f>MATCH(D119,Отчет!$D$1:$D$65536,0)</f>
        <v>14</v>
      </c>
    </row>
    <row r="120" spans="1:19" x14ac:dyDescent="0.2">
      <c r="A120">
        <v>1983288506</v>
      </c>
      <c r="B120">
        <v>6</v>
      </c>
      <c r="C120" t="s">
        <v>68</v>
      </c>
      <c r="D120">
        <v>1983146387</v>
      </c>
      <c r="E120" t="s">
        <v>67</v>
      </c>
      <c r="F120" t="s">
        <v>103</v>
      </c>
      <c r="G120" t="s">
        <v>113</v>
      </c>
      <c r="H120">
        <v>3</v>
      </c>
      <c r="I120" t="s">
        <v>71</v>
      </c>
      <c r="J120" t="s">
        <v>75</v>
      </c>
      <c r="L120">
        <v>18</v>
      </c>
      <c r="M120">
        <v>1</v>
      </c>
      <c r="N120">
        <v>1</v>
      </c>
      <c r="O120">
        <v>1722522818</v>
      </c>
      <c r="P120">
        <v>2098</v>
      </c>
      <c r="R120" t="s">
        <v>73</v>
      </c>
      <c r="S120">
        <f>MATCH(D120,Отчет!$D$1:$D$65536,0)</f>
        <v>16</v>
      </c>
    </row>
    <row r="121" spans="1:19" x14ac:dyDescent="0.2">
      <c r="A121">
        <v>1983288966</v>
      </c>
      <c r="B121">
        <v>6</v>
      </c>
      <c r="C121" t="s">
        <v>68</v>
      </c>
      <c r="D121">
        <v>1983146358</v>
      </c>
      <c r="E121" t="s">
        <v>66</v>
      </c>
      <c r="F121" t="s">
        <v>102</v>
      </c>
      <c r="G121" t="s">
        <v>113</v>
      </c>
      <c r="H121">
        <v>3</v>
      </c>
      <c r="I121" t="s">
        <v>71</v>
      </c>
      <c r="J121" t="s">
        <v>75</v>
      </c>
      <c r="L121">
        <v>18</v>
      </c>
      <c r="M121">
        <v>1</v>
      </c>
      <c r="N121">
        <v>1</v>
      </c>
      <c r="O121">
        <v>1722522818</v>
      </c>
      <c r="P121">
        <v>2098</v>
      </c>
      <c r="R121" t="s">
        <v>73</v>
      </c>
      <c r="S121">
        <f>MATCH(D121,Отчет!$D$1:$D$65536,0)</f>
        <v>22</v>
      </c>
    </row>
    <row r="122" spans="1:19" x14ac:dyDescent="0.2">
      <c r="A122">
        <v>1983289034</v>
      </c>
      <c r="B122">
        <v>6</v>
      </c>
      <c r="C122" t="s">
        <v>68</v>
      </c>
      <c r="D122">
        <v>1983146314</v>
      </c>
      <c r="E122" t="s">
        <v>65</v>
      </c>
      <c r="F122" t="s">
        <v>101</v>
      </c>
      <c r="G122" t="s">
        <v>113</v>
      </c>
      <c r="H122">
        <v>3</v>
      </c>
      <c r="I122" t="s">
        <v>71</v>
      </c>
      <c r="J122" t="s">
        <v>75</v>
      </c>
      <c r="L122">
        <v>18</v>
      </c>
      <c r="M122">
        <v>1</v>
      </c>
      <c r="N122">
        <v>1</v>
      </c>
      <c r="O122">
        <v>1722522818</v>
      </c>
      <c r="P122">
        <v>2098</v>
      </c>
      <c r="R122" t="s">
        <v>73</v>
      </c>
      <c r="S122">
        <f>MATCH(D122,Отчет!$D$1:$D$65536,0)</f>
        <v>43</v>
      </c>
    </row>
    <row r="123" spans="1:19" x14ac:dyDescent="0.2">
      <c r="A123">
        <v>1950056555</v>
      </c>
      <c r="B123">
        <v>8</v>
      </c>
      <c r="C123" t="s">
        <v>68</v>
      </c>
      <c r="D123">
        <v>1947088815</v>
      </c>
      <c r="E123" t="s">
        <v>55</v>
      </c>
      <c r="F123" t="s">
        <v>82</v>
      </c>
      <c r="G123" t="s">
        <v>113</v>
      </c>
      <c r="H123">
        <v>3</v>
      </c>
      <c r="I123" t="s">
        <v>71</v>
      </c>
      <c r="J123" t="s">
        <v>75</v>
      </c>
      <c r="L123">
        <v>24</v>
      </c>
      <c r="M123">
        <v>1</v>
      </c>
      <c r="N123">
        <v>1</v>
      </c>
      <c r="O123">
        <v>1722522818</v>
      </c>
      <c r="P123">
        <v>2098</v>
      </c>
      <c r="R123" t="s">
        <v>73</v>
      </c>
      <c r="S123">
        <f>MATCH(D123,Отчет!$D$1:$D$65536,0)</f>
        <v>17</v>
      </c>
    </row>
    <row r="124" spans="1:19" x14ac:dyDescent="0.2">
      <c r="A124">
        <v>1941425038</v>
      </c>
      <c r="B124">
        <v>6</v>
      </c>
      <c r="C124" t="s">
        <v>68</v>
      </c>
      <c r="D124">
        <v>1940451272</v>
      </c>
      <c r="E124" t="s">
        <v>39</v>
      </c>
      <c r="F124" t="s">
        <v>77</v>
      </c>
      <c r="G124" t="s">
        <v>113</v>
      </c>
      <c r="H124">
        <v>3</v>
      </c>
      <c r="I124" t="s">
        <v>71</v>
      </c>
      <c r="J124" t="s">
        <v>75</v>
      </c>
      <c r="L124">
        <v>18</v>
      </c>
      <c r="M124">
        <v>1</v>
      </c>
      <c r="N124">
        <v>1</v>
      </c>
      <c r="O124">
        <v>1722522818</v>
      </c>
      <c r="P124">
        <v>2098</v>
      </c>
      <c r="R124" t="s">
        <v>73</v>
      </c>
      <c r="S124">
        <f>MATCH(D124,Отчет!$D$1:$D$65536,0)</f>
        <v>26</v>
      </c>
    </row>
    <row r="125" spans="1:19" x14ac:dyDescent="0.2">
      <c r="A125">
        <v>1941424965</v>
      </c>
      <c r="B125">
        <v>9</v>
      </c>
      <c r="C125" t="s">
        <v>68</v>
      </c>
      <c r="D125">
        <v>1940451286</v>
      </c>
      <c r="E125" t="s">
        <v>40</v>
      </c>
      <c r="F125" t="s">
        <v>78</v>
      </c>
      <c r="G125" t="s">
        <v>113</v>
      </c>
      <c r="H125">
        <v>3</v>
      </c>
      <c r="I125" t="s">
        <v>71</v>
      </c>
      <c r="J125" t="s">
        <v>75</v>
      </c>
      <c r="L125">
        <v>27</v>
      </c>
      <c r="M125">
        <v>1</v>
      </c>
      <c r="N125">
        <v>1</v>
      </c>
      <c r="O125">
        <v>1722522818</v>
      </c>
      <c r="P125">
        <v>2098</v>
      </c>
      <c r="R125" t="s">
        <v>73</v>
      </c>
      <c r="S125">
        <f>MATCH(D125,Отчет!$D$1:$D$65536,0)</f>
        <v>18</v>
      </c>
    </row>
    <row r="126" spans="1:19" x14ac:dyDescent="0.2">
      <c r="A126">
        <v>1941424916</v>
      </c>
      <c r="B126">
        <v>8</v>
      </c>
      <c r="C126" t="s">
        <v>68</v>
      </c>
      <c r="D126">
        <v>1940451299</v>
      </c>
      <c r="E126" t="s">
        <v>41</v>
      </c>
      <c r="F126" t="s">
        <v>79</v>
      </c>
      <c r="G126" t="s">
        <v>113</v>
      </c>
      <c r="H126">
        <v>3</v>
      </c>
      <c r="I126" t="s">
        <v>71</v>
      </c>
      <c r="J126" t="s">
        <v>75</v>
      </c>
      <c r="L126">
        <v>24</v>
      </c>
      <c r="M126">
        <v>1</v>
      </c>
      <c r="N126">
        <v>1</v>
      </c>
      <c r="O126">
        <v>1722522818</v>
      </c>
      <c r="P126">
        <v>2098</v>
      </c>
      <c r="R126" t="s">
        <v>73</v>
      </c>
      <c r="S126">
        <f>MATCH(D126,Отчет!$D$1:$D$65536,0)</f>
        <v>30</v>
      </c>
    </row>
    <row r="127" spans="1:19" x14ac:dyDescent="0.2">
      <c r="A127">
        <v>1941424856</v>
      </c>
      <c r="B127">
        <v>10</v>
      </c>
      <c r="C127" t="s">
        <v>68</v>
      </c>
      <c r="D127">
        <v>1940451312</v>
      </c>
      <c r="E127" t="s">
        <v>42</v>
      </c>
      <c r="F127" t="s">
        <v>80</v>
      </c>
      <c r="G127" t="s">
        <v>113</v>
      </c>
      <c r="H127">
        <v>3</v>
      </c>
      <c r="I127" t="s">
        <v>71</v>
      </c>
      <c r="J127" t="s">
        <v>75</v>
      </c>
      <c r="L127">
        <v>30</v>
      </c>
      <c r="M127">
        <v>1</v>
      </c>
      <c r="N127">
        <v>1</v>
      </c>
      <c r="O127">
        <v>1722522818</v>
      </c>
      <c r="P127">
        <v>2098</v>
      </c>
      <c r="R127" t="s">
        <v>73</v>
      </c>
      <c r="S127">
        <f>MATCH(D127,Отчет!$D$1:$D$65536,0)</f>
        <v>24</v>
      </c>
    </row>
    <row r="128" spans="1:19" x14ac:dyDescent="0.2">
      <c r="A128">
        <v>1941424752</v>
      </c>
      <c r="B128">
        <v>9</v>
      </c>
      <c r="C128" t="s">
        <v>68</v>
      </c>
      <c r="D128">
        <v>1940451343</v>
      </c>
      <c r="E128" t="s">
        <v>43</v>
      </c>
      <c r="F128" t="s">
        <v>81</v>
      </c>
      <c r="G128" t="s">
        <v>113</v>
      </c>
      <c r="H128">
        <v>3</v>
      </c>
      <c r="I128" t="s">
        <v>71</v>
      </c>
      <c r="J128" t="s">
        <v>75</v>
      </c>
      <c r="L128">
        <v>27</v>
      </c>
      <c r="M128">
        <v>1</v>
      </c>
      <c r="N128">
        <v>1</v>
      </c>
      <c r="O128">
        <v>1722522818</v>
      </c>
      <c r="P128">
        <v>2098</v>
      </c>
      <c r="R128" t="s">
        <v>73</v>
      </c>
      <c r="S128">
        <f>MATCH(D128,Отчет!$D$1:$D$65536,0)</f>
        <v>36</v>
      </c>
    </row>
    <row r="129" spans="1:19" x14ac:dyDescent="0.2">
      <c r="A129">
        <v>1950056600</v>
      </c>
      <c r="B129">
        <v>6</v>
      </c>
      <c r="C129" t="s">
        <v>68</v>
      </c>
      <c r="D129">
        <v>1947088838</v>
      </c>
      <c r="E129" t="s">
        <v>56</v>
      </c>
      <c r="F129" t="s">
        <v>83</v>
      </c>
      <c r="G129" t="s">
        <v>113</v>
      </c>
      <c r="H129">
        <v>3</v>
      </c>
      <c r="I129" t="s">
        <v>71</v>
      </c>
      <c r="J129" t="s">
        <v>75</v>
      </c>
      <c r="L129">
        <v>18</v>
      </c>
      <c r="M129">
        <v>1</v>
      </c>
      <c r="N129">
        <v>1</v>
      </c>
      <c r="O129">
        <v>1722522818</v>
      </c>
      <c r="P129">
        <v>2098</v>
      </c>
      <c r="R129" t="s">
        <v>73</v>
      </c>
      <c r="S129">
        <f>MATCH(D129,Отчет!$D$1:$D$65536,0)</f>
        <v>37</v>
      </c>
    </row>
    <row r="130" spans="1:19" x14ac:dyDescent="0.2">
      <c r="A130">
        <v>1950801334</v>
      </c>
      <c r="B130">
        <v>6</v>
      </c>
      <c r="C130" t="s">
        <v>68</v>
      </c>
      <c r="D130">
        <v>1950170867</v>
      </c>
      <c r="E130" t="s">
        <v>57</v>
      </c>
      <c r="F130" t="s">
        <v>96</v>
      </c>
      <c r="G130" t="s">
        <v>113</v>
      </c>
      <c r="H130">
        <v>3</v>
      </c>
      <c r="I130" t="s">
        <v>71</v>
      </c>
      <c r="J130" t="s">
        <v>75</v>
      </c>
      <c r="L130">
        <v>18</v>
      </c>
      <c r="M130">
        <v>1</v>
      </c>
      <c r="N130">
        <v>1</v>
      </c>
      <c r="O130">
        <v>1722522818</v>
      </c>
      <c r="P130">
        <v>2098</v>
      </c>
      <c r="R130" t="s">
        <v>73</v>
      </c>
      <c r="S130">
        <f>MATCH(D130,Отчет!$D$1:$D$65536,0)</f>
        <v>39</v>
      </c>
    </row>
    <row r="131" spans="1:19" x14ac:dyDescent="0.2">
      <c r="A131">
        <v>1941424693</v>
      </c>
      <c r="B131">
        <v>8</v>
      </c>
      <c r="C131" t="s">
        <v>68</v>
      </c>
      <c r="D131">
        <v>1940451356</v>
      </c>
      <c r="E131" t="s">
        <v>44</v>
      </c>
      <c r="F131" t="s">
        <v>84</v>
      </c>
      <c r="G131" t="s">
        <v>113</v>
      </c>
      <c r="H131">
        <v>3</v>
      </c>
      <c r="I131" t="s">
        <v>71</v>
      </c>
      <c r="J131" t="s">
        <v>75</v>
      </c>
      <c r="L131">
        <v>24</v>
      </c>
      <c r="M131">
        <v>1</v>
      </c>
      <c r="N131">
        <v>1</v>
      </c>
      <c r="O131">
        <v>1722522818</v>
      </c>
      <c r="P131">
        <v>2098</v>
      </c>
      <c r="R131" t="s">
        <v>73</v>
      </c>
      <c r="S131">
        <f>MATCH(D131,Отчет!$D$1:$D$65536,0)</f>
        <v>34</v>
      </c>
    </row>
    <row r="132" spans="1:19" x14ac:dyDescent="0.2">
      <c r="A132">
        <v>1941424635</v>
      </c>
      <c r="B132">
        <v>5</v>
      </c>
      <c r="C132" t="s">
        <v>68</v>
      </c>
      <c r="D132">
        <v>1940451369</v>
      </c>
      <c r="E132" t="s">
        <v>45</v>
      </c>
      <c r="F132" t="s">
        <v>85</v>
      </c>
      <c r="G132" t="s">
        <v>113</v>
      </c>
      <c r="H132">
        <v>3</v>
      </c>
      <c r="I132" t="s">
        <v>71</v>
      </c>
      <c r="J132" t="s">
        <v>75</v>
      </c>
      <c r="L132">
        <v>15</v>
      </c>
      <c r="M132">
        <v>1</v>
      </c>
      <c r="N132">
        <v>1</v>
      </c>
      <c r="O132">
        <v>1722522818</v>
      </c>
      <c r="P132">
        <v>2098</v>
      </c>
      <c r="R132" t="s">
        <v>73</v>
      </c>
      <c r="S132">
        <f>MATCH(D132,Отчет!$D$1:$D$65536,0)</f>
        <v>42</v>
      </c>
    </row>
    <row r="133" spans="1:19" x14ac:dyDescent="0.2">
      <c r="A133">
        <v>1941424591</v>
      </c>
      <c r="B133">
        <v>6</v>
      </c>
      <c r="C133" t="s">
        <v>68</v>
      </c>
      <c r="D133">
        <v>1940451382</v>
      </c>
      <c r="E133" t="s">
        <v>46</v>
      </c>
      <c r="F133" t="s">
        <v>86</v>
      </c>
      <c r="G133" t="s">
        <v>113</v>
      </c>
      <c r="H133">
        <v>3</v>
      </c>
      <c r="I133" t="s">
        <v>71</v>
      </c>
      <c r="J133" t="s">
        <v>75</v>
      </c>
      <c r="L133">
        <v>18</v>
      </c>
      <c r="M133">
        <v>1</v>
      </c>
      <c r="N133">
        <v>1</v>
      </c>
      <c r="O133">
        <v>1722522818</v>
      </c>
      <c r="P133">
        <v>2098</v>
      </c>
      <c r="R133" t="s">
        <v>73</v>
      </c>
      <c r="S133">
        <f>MATCH(D133,Отчет!$D$1:$D$65536,0)</f>
        <v>33</v>
      </c>
    </row>
    <row r="134" spans="1:19" x14ac:dyDescent="0.2">
      <c r="A134">
        <v>1941424523</v>
      </c>
      <c r="B134">
        <v>7</v>
      </c>
      <c r="C134" t="s">
        <v>68</v>
      </c>
      <c r="D134">
        <v>1940451395</v>
      </c>
      <c r="E134" t="s">
        <v>47</v>
      </c>
      <c r="F134" t="s">
        <v>87</v>
      </c>
      <c r="G134" t="s">
        <v>113</v>
      </c>
      <c r="H134">
        <v>3</v>
      </c>
      <c r="I134" t="s">
        <v>71</v>
      </c>
      <c r="J134" t="s">
        <v>75</v>
      </c>
      <c r="L134">
        <v>21</v>
      </c>
      <c r="M134">
        <v>1</v>
      </c>
      <c r="N134">
        <v>1</v>
      </c>
      <c r="O134">
        <v>1722522818</v>
      </c>
      <c r="P134">
        <v>2098</v>
      </c>
      <c r="R134" t="s">
        <v>73</v>
      </c>
      <c r="S134">
        <f>MATCH(D134,Отчет!$D$1:$D$65536,0)</f>
        <v>45</v>
      </c>
    </row>
    <row r="135" spans="1:19" x14ac:dyDescent="0.2">
      <c r="A135">
        <v>1941424288</v>
      </c>
      <c r="B135">
        <v>6</v>
      </c>
      <c r="C135" t="s">
        <v>68</v>
      </c>
      <c r="D135">
        <v>1940451412</v>
      </c>
      <c r="E135" t="s">
        <v>48</v>
      </c>
      <c r="F135" t="s">
        <v>88</v>
      </c>
      <c r="G135" t="s">
        <v>113</v>
      </c>
      <c r="H135">
        <v>3</v>
      </c>
      <c r="I135" t="s">
        <v>71</v>
      </c>
      <c r="J135" t="s">
        <v>75</v>
      </c>
      <c r="L135">
        <v>18</v>
      </c>
      <c r="M135">
        <v>1</v>
      </c>
      <c r="N135">
        <v>1</v>
      </c>
      <c r="O135">
        <v>1722522818</v>
      </c>
      <c r="P135">
        <v>2098</v>
      </c>
      <c r="R135" t="s">
        <v>73</v>
      </c>
      <c r="S135">
        <f>MATCH(D135,Отчет!$D$1:$D$65536,0)</f>
        <v>15</v>
      </c>
    </row>
    <row r="136" spans="1:19" x14ac:dyDescent="0.2">
      <c r="A136">
        <v>1941424415</v>
      </c>
      <c r="B136">
        <v>8</v>
      </c>
      <c r="C136" t="s">
        <v>68</v>
      </c>
      <c r="D136">
        <v>1940451425</v>
      </c>
      <c r="E136" t="s">
        <v>49</v>
      </c>
      <c r="F136" t="s">
        <v>89</v>
      </c>
      <c r="G136" t="s">
        <v>113</v>
      </c>
      <c r="H136">
        <v>3</v>
      </c>
      <c r="I136" t="s">
        <v>71</v>
      </c>
      <c r="J136" t="s">
        <v>75</v>
      </c>
      <c r="L136">
        <v>24</v>
      </c>
      <c r="M136">
        <v>1</v>
      </c>
      <c r="N136">
        <v>1</v>
      </c>
      <c r="O136">
        <v>1722522818</v>
      </c>
      <c r="P136">
        <v>2098</v>
      </c>
      <c r="R136" t="s">
        <v>73</v>
      </c>
      <c r="S136">
        <f>MATCH(D136,Отчет!$D$1:$D$65536,0)</f>
        <v>19</v>
      </c>
    </row>
    <row r="137" spans="1:19" x14ac:dyDescent="0.2">
      <c r="A137">
        <v>1941424223</v>
      </c>
      <c r="B137">
        <v>9</v>
      </c>
      <c r="C137" t="s">
        <v>68</v>
      </c>
      <c r="D137">
        <v>1940451438</v>
      </c>
      <c r="E137" t="s">
        <v>50</v>
      </c>
      <c r="F137" t="s">
        <v>90</v>
      </c>
      <c r="G137" t="s">
        <v>113</v>
      </c>
      <c r="H137">
        <v>3</v>
      </c>
      <c r="I137" t="s">
        <v>71</v>
      </c>
      <c r="J137" t="s">
        <v>75</v>
      </c>
      <c r="L137">
        <v>27</v>
      </c>
      <c r="M137">
        <v>1</v>
      </c>
      <c r="N137">
        <v>1</v>
      </c>
      <c r="O137">
        <v>1722522818</v>
      </c>
      <c r="P137">
        <v>2098</v>
      </c>
      <c r="R137" t="s">
        <v>73</v>
      </c>
      <c r="S137">
        <f>MATCH(D137,Отчет!$D$1:$D$65536,0)</f>
        <v>21</v>
      </c>
    </row>
    <row r="138" spans="1:19" x14ac:dyDescent="0.2">
      <c r="A138">
        <v>1941424138</v>
      </c>
      <c r="B138">
        <v>7</v>
      </c>
      <c r="C138" t="s">
        <v>68</v>
      </c>
      <c r="D138">
        <v>1940451464</v>
      </c>
      <c r="E138" t="s">
        <v>51</v>
      </c>
      <c r="F138" t="s">
        <v>91</v>
      </c>
      <c r="G138" t="s">
        <v>113</v>
      </c>
      <c r="H138">
        <v>3</v>
      </c>
      <c r="I138" t="s">
        <v>71</v>
      </c>
      <c r="J138" t="s">
        <v>75</v>
      </c>
      <c r="L138">
        <v>21</v>
      </c>
      <c r="M138">
        <v>1</v>
      </c>
      <c r="N138">
        <v>1</v>
      </c>
      <c r="O138">
        <v>1722522818</v>
      </c>
      <c r="P138">
        <v>2098</v>
      </c>
      <c r="R138" t="s">
        <v>73</v>
      </c>
      <c r="S138">
        <f>MATCH(D138,Отчет!$D$1:$D$65536,0)</f>
        <v>44</v>
      </c>
    </row>
    <row r="139" spans="1:19" x14ac:dyDescent="0.2">
      <c r="A139">
        <v>1941424087</v>
      </c>
      <c r="B139">
        <v>9</v>
      </c>
      <c r="C139" t="s">
        <v>68</v>
      </c>
      <c r="D139">
        <v>1940451477</v>
      </c>
      <c r="E139" t="s">
        <v>52</v>
      </c>
      <c r="F139" t="s">
        <v>92</v>
      </c>
      <c r="G139" t="s">
        <v>113</v>
      </c>
      <c r="H139">
        <v>3</v>
      </c>
      <c r="I139" t="s">
        <v>71</v>
      </c>
      <c r="J139" t="s">
        <v>75</v>
      </c>
      <c r="L139">
        <v>27</v>
      </c>
      <c r="M139">
        <v>1</v>
      </c>
      <c r="N139">
        <v>1</v>
      </c>
      <c r="O139">
        <v>1722522818</v>
      </c>
      <c r="P139">
        <v>2098</v>
      </c>
      <c r="R139" t="s">
        <v>73</v>
      </c>
      <c r="S139">
        <f>MATCH(D139,Отчет!$D$1:$D$65536,0)</f>
        <v>31</v>
      </c>
    </row>
    <row r="140" spans="1:19" x14ac:dyDescent="0.2">
      <c r="A140">
        <v>1941425316</v>
      </c>
      <c r="B140">
        <v>9</v>
      </c>
      <c r="C140" t="s">
        <v>68</v>
      </c>
      <c r="D140">
        <v>1895275789</v>
      </c>
      <c r="E140" t="s">
        <v>32</v>
      </c>
      <c r="F140" t="s">
        <v>93</v>
      </c>
      <c r="G140" t="s">
        <v>113</v>
      </c>
      <c r="H140">
        <v>3</v>
      </c>
      <c r="I140" t="s">
        <v>71</v>
      </c>
      <c r="J140" t="s">
        <v>75</v>
      </c>
      <c r="L140">
        <v>27</v>
      </c>
      <c r="M140">
        <v>1</v>
      </c>
      <c r="N140">
        <v>1</v>
      </c>
      <c r="O140">
        <v>1722522818</v>
      </c>
      <c r="P140">
        <v>2098</v>
      </c>
      <c r="R140" t="s">
        <v>73</v>
      </c>
      <c r="S140">
        <f>MATCH(D140,Отчет!$D$1:$D$65536,0)</f>
        <v>20</v>
      </c>
    </row>
    <row r="141" spans="1:19" x14ac:dyDescent="0.2">
      <c r="A141">
        <v>1941425409</v>
      </c>
      <c r="B141">
        <v>6</v>
      </c>
      <c r="C141" t="s">
        <v>68</v>
      </c>
      <c r="D141">
        <v>1940451186</v>
      </c>
      <c r="E141" t="s">
        <v>35</v>
      </c>
      <c r="F141" t="s">
        <v>94</v>
      </c>
      <c r="G141" t="s">
        <v>113</v>
      </c>
      <c r="H141">
        <v>3</v>
      </c>
      <c r="I141" t="s">
        <v>71</v>
      </c>
      <c r="J141" t="s">
        <v>75</v>
      </c>
      <c r="L141">
        <v>18</v>
      </c>
      <c r="M141">
        <v>1</v>
      </c>
      <c r="N141">
        <v>1</v>
      </c>
      <c r="O141">
        <v>1722522818</v>
      </c>
      <c r="P141">
        <v>2098</v>
      </c>
      <c r="R141" t="s">
        <v>73</v>
      </c>
      <c r="S141">
        <f>MATCH(D141,Отчет!$D$1:$D$65536,0)</f>
        <v>35</v>
      </c>
    </row>
    <row r="142" spans="1:19" x14ac:dyDescent="0.2">
      <c r="A142">
        <v>1941425366</v>
      </c>
      <c r="B142">
        <v>9</v>
      </c>
      <c r="C142" t="s">
        <v>68</v>
      </c>
      <c r="D142">
        <v>1940451201</v>
      </c>
      <c r="E142" t="s">
        <v>36</v>
      </c>
      <c r="F142" t="s">
        <v>95</v>
      </c>
      <c r="G142" t="s">
        <v>113</v>
      </c>
      <c r="H142">
        <v>3</v>
      </c>
      <c r="I142" t="s">
        <v>71</v>
      </c>
      <c r="J142" t="s">
        <v>75</v>
      </c>
      <c r="L142">
        <v>27</v>
      </c>
      <c r="M142">
        <v>1</v>
      </c>
      <c r="N142">
        <v>1</v>
      </c>
      <c r="O142">
        <v>1722522818</v>
      </c>
      <c r="P142">
        <v>2098</v>
      </c>
      <c r="R142" t="s">
        <v>73</v>
      </c>
      <c r="S142">
        <f>MATCH(D142,Отчет!$D$1:$D$65536,0)</f>
        <v>27</v>
      </c>
    </row>
    <row r="143" spans="1:19" x14ac:dyDescent="0.2">
      <c r="A143">
        <v>1941425201</v>
      </c>
      <c r="B143">
        <v>10</v>
      </c>
      <c r="C143" t="s">
        <v>68</v>
      </c>
      <c r="D143">
        <v>1940451229</v>
      </c>
      <c r="E143" t="s">
        <v>37</v>
      </c>
      <c r="F143" t="s">
        <v>69</v>
      </c>
      <c r="G143" t="s">
        <v>113</v>
      </c>
      <c r="H143">
        <v>3</v>
      </c>
      <c r="I143" t="s">
        <v>71</v>
      </c>
      <c r="J143" t="s">
        <v>75</v>
      </c>
      <c r="L143">
        <v>30</v>
      </c>
      <c r="M143">
        <v>1</v>
      </c>
      <c r="N143">
        <v>1</v>
      </c>
      <c r="O143">
        <v>1722522818</v>
      </c>
      <c r="P143">
        <v>2098</v>
      </c>
      <c r="R143" t="s">
        <v>73</v>
      </c>
      <c r="S143">
        <f>MATCH(D143,Отчет!$D$1:$D$65536,0)</f>
        <v>13</v>
      </c>
    </row>
    <row r="144" spans="1:19" x14ac:dyDescent="0.2">
      <c r="A144">
        <v>1950801433</v>
      </c>
      <c r="B144">
        <v>8</v>
      </c>
      <c r="C144" t="s">
        <v>68</v>
      </c>
      <c r="D144">
        <v>1950173209</v>
      </c>
      <c r="E144" t="s">
        <v>58</v>
      </c>
      <c r="F144" t="s">
        <v>97</v>
      </c>
      <c r="G144" t="s">
        <v>113</v>
      </c>
      <c r="H144">
        <v>3</v>
      </c>
      <c r="I144" t="s">
        <v>71</v>
      </c>
      <c r="J144" t="s">
        <v>75</v>
      </c>
      <c r="L144">
        <v>24</v>
      </c>
      <c r="M144">
        <v>1</v>
      </c>
      <c r="N144">
        <v>1</v>
      </c>
      <c r="O144">
        <v>1722522818</v>
      </c>
      <c r="P144">
        <v>2098</v>
      </c>
      <c r="R144" t="s">
        <v>73</v>
      </c>
      <c r="S144">
        <f>MATCH(D144,Отчет!$D$1:$D$65536,0)</f>
        <v>28</v>
      </c>
    </row>
    <row r="145" spans="1:19" x14ac:dyDescent="0.2">
      <c r="A145">
        <v>1950801386</v>
      </c>
      <c r="B145">
        <v>8</v>
      </c>
      <c r="C145" t="s">
        <v>68</v>
      </c>
      <c r="D145">
        <v>1950202795</v>
      </c>
      <c r="E145" t="s">
        <v>59</v>
      </c>
      <c r="F145" t="s">
        <v>98</v>
      </c>
      <c r="G145" t="s">
        <v>113</v>
      </c>
      <c r="H145">
        <v>3</v>
      </c>
      <c r="I145" t="s">
        <v>71</v>
      </c>
      <c r="J145" t="s">
        <v>75</v>
      </c>
      <c r="L145">
        <v>24</v>
      </c>
      <c r="M145">
        <v>1</v>
      </c>
      <c r="N145">
        <v>0</v>
      </c>
      <c r="O145">
        <v>1722522818</v>
      </c>
      <c r="P145">
        <v>2098</v>
      </c>
      <c r="R145" t="s">
        <v>73</v>
      </c>
      <c r="S145">
        <f>MATCH(D145,Отчет!$D$1:$D$65536,0)</f>
        <v>23</v>
      </c>
    </row>
    <row r="146" spans="1:19" x14ac:dyDescent="0.2">
      <c r="A146">
        <v>1951551714</v>
      </c>
      <c r="B146">
        <v>4</v>
      </c>
      <c r="C146" t="s">
        <v>68</v>
      </c>
      <c r="D146">
        <v>1951111199</v>
      </c>
      <c r="E146" t="s">
        <v>64</v>
      </c>
      <c r="F146" t="s">
        <v>99</v>
      </c>
      <c r="G146" t="s">
        <v>113</v>
      </c>
      <c r="H146">
        <v>3</v>
      </c>
      <c r="I146" t="s">
        <v>71</v>
      </c>
      <c r="J146" t="s">
        <v>75</v>
      </c>
      <c r="L146">
        <v>12</v>
      </c>
      <c r="M146">
        <v>1</v>
      </c>
      <c r="N146">
        <v>0</v>
      </c>
      <c r="O146">
        <v>1722522818</v>
      </c>
      <c r="P146">
        <v>2098</v>
      </c>
      <c r="R146" t="s">
        <v>73</v>
      </c>
      <c r="S146">
        <f>MATCH(D146,Отчет!$D$1:$D$65536,0)</f>
        <v>46</v>
      </c>
    </row>
    <row r="147" spans="1:19" x14ac:dyDescent="0.2">
      <c r="A147">
        <v>1959899031</v>
      </c>
      <c r="B147">
        <v>5</v>
      </c>
      <c r="C147" t="s">
        <v>68</v>
      </c>
      <c r="D147">
        <v>1959615883</v>
      </c>
      <c r="E147" t="s">
        <v>63</v>
      </c>
      <c r="F147" t="s">
        <v>100</v>
      </c>
      <c r="G147" t="s">
        <v>113</v>
      </c>
      <c r="H147">
        <v>3</v>
      </c>
      <c r="I147" t="s">
        <v>71</v>
      </c>
      <c r="J147" t="s">
        <v>75</v>
      </c>
      <c r="L147">
        <v>15</v>
      </c>
      <c r="M147">
        <v>1</v>
      </c>
      <c r="N147">
        <v>1</v>
      </c>
      <c r="O147">
        <v>1722522818</v>
      </c>
      <c r="P147">
        <v>2098</v>
      </c>
      <c r="R147" t="s">
        <v>73</v>
      </c>
      <c r="S147">
        <f>MATCH(D147,Отчет!$D$1:$D$65536,0)</f>
        <v>41</v>
      </c>
    </row>
    <row r="148" spans="1:19" x14ac:dyDescent="0.2">
      <c r="A148">
        <v>1950804108</v>
      </c>
      <c r="B148">
        <v>8</v>
      </c>
      <c r="C148" t="s">
        <v>68</v>
      </c>
      <c r="D148">
        <v>1950170867</v>
      </c>
      <c r="E148" t="s">
        <v>57</v>
      </c>
      <c r="F148" t="s">
        <v>96</v>
      </c>
      <c r="G148" t="s">
        <v>114</v>
      </c>
      <c r="H148">
        <v>3</v>
      </c>
      <c r="I148" t="s">
        <v>71</v>
      </c>
      <c r="J148" t="s">
        <v>75</v>
      </c>
      <c r="L148">
        <v>24</v>
      </c>
      <c r="M148">
        <v>1</v>
      </c>
      <c r="N148">
        <v>1</v>
      </c>
      <c r="O148">
        <v>1722522818</v>
      </c>
      <c r="P148">
        <v>2098</v>
      </c>
      <c r="R148" t="s">
        <v>73</v>
      </c>
      <c r="S148">
        <f>MATCH(D148,Отчет!$D$1:$D$65536,0)</f>
        <v>39</v>
      </c>
    </row>
    <row r="149" spans="1:19" x14ac:dyDescent="0.2">
      <c r="A149">
        <v>1946340452</v>
      </c>
      <c r="B149">
        <v>10</v>
      </c>
      <c r="C149" t="s">
        <v>68</v>
      </c>
      <c r="D149">
        <v>1940451412</v>
      </c>
      <c r="E149" t="s">
        <v>48</v>
      </c>
      <c r="F149" t="s">
        <v>88</v>
      </c>
      <c r="G149" t="s">
        <v>114</v>
      </c>
      <c r="H149">
        <v>3</v>
      </c>
      <c r="I149" t="s">
        <v>71</v>
      </c>
      <c r="J149" t="s">
        <v>75</v>
      </c>
      <c r="L149">
        <v>30</v>
      </c>
      <c r="M149">
        <v>1</v>
      </c>
      <c r="N149">
        <v>1</v>
      </c>
      <c r="O149">
        <v>1722522818</v>
      </c>
      <c r="P149">
        <v>2098</v>
      </c>
      <c r="R149" t="s">
        <v>73</v>
      </c>
      <c r="S149">
        <f>MATCH(D149,Отчет!$D$1:$D$65536,0)</f>
        <v>15</v>
      </c>
    </row>
    <row r="150" spans="1:19" x14ac:dyDescent="0.2">
      <c r="A150">
        <v>1950056794</v>
      </c>
      <c r="B150">
        <v>10</v>
      </c>
      <c r="C150" t="s">
        <v>68</v>
      </c>
      <c r="D150">
        <v>1947088838</v>
      </c>
      <c r="E150" t="s">
        <v>56</v>
      </c>
      <c r="F150" t="s">
        <v>83</v>
      </c>
      <c r="G150" t="s">
        <v>114</v>
      </c>
      <c r="H150">
        <v>3</v>
      </c>
      <c r="I150" t="s">
        <v>71</v>
      </c>
      <c r="J150" t="s">
        <v>75</v>
      </c>
      <c r="L150">
        <v>30</v>
      </c>
      <c r="M150">
        <v>1</v>
      </c>
      <c r="N150">
        <v>1</v>
      </c>
      <c r="O150">
        <v>1722522818</v>
      </c>
      <c r="P150">
        <v>2098</v>
      </c>
      <c r="R150" t="s">
        <v>73</v>
      </c>
      <c r="S150">
        <f>MATCH(D150,Отчет!$D$1:$D$65536,0)</f>
        <v>37</v>
      </c>
    </row>
    <row r="151" spans="1:19" x14ac:dyDescent="0.2">
      <c r="A151">
        <v>1950056784</v>
      </c>
      <c r="B151">
        <v>9</v>
      </c>
      <c r="C151" t="s">
        <v>68</v>
      </c>
      <c r="D151">
        <v>1947088790</v>
      </c>
      <c r="E151" t="s">
        <v>54</v>
      </c>
      <c r="F151" t="s">
        <v>76</v>
      </c>
      <c r="G151" t="s">
        <v>114</v>
      </c>
      <c r="H151">
        <v>3</v>
      </c>
      <c r="I151" t="s">
        <v>71</v>
      </c>
      <c r="J151" t="s">
        <v>75</v>
      </c>
      <c r="L151">
        <v>27</v>
      </c>
      <c r="M151">
        <v>1</v>
      </c>
      <c r="N151">
        <v>1</v>
      </c>
      <c r="O151">
        <v>1722522818</v>
      </c>
      <c r="P151">
        <v>2098</v>
      </c>
      <c r="R151" t="s">
        <v>73</v>
      </c>
      <c r="S151">
        <f>MATCH(D151,Отчет!$D$1:$D$65536,0)</f>
        <v>47</v>
      </c>
    </row>
    <row r="152" spans="1:19" x14ac:dyDescent="0.2">
      <c r="A152">
        <v>1946340472</v>
      </c>
      <c r="B152">
        <v>8</v>
      </c>
      <c r="C152" t="s">
        <v>68</v>
      </c>
      <c r="D152">
        <v>1940451395</v>
      </c>
      <c r="E152" t="s">
        <v>47</v>
      </c>
      <c r="F152" t="s">
        <v>87</v>
      </c>
      <c r="G152" t="s">
        <v>114</v>
      </c>
      <c r="H152">
        <v>3</v>
      </c>
      <c r="I152" t="s">
        <v>71</v>
      </c>
      <c r="J152" t="s">
        <v>75</v>
      </c>
      <c r="L152">
        <v>24</v>
      </c>
      <c r="M152">
        <v>1</v>
      </c>
      <c r="N152">
        <v>1</v>
      </c>
      <c r="O152">
        <v>1722522818</v>
      </c>
      <c r="P152">
        <v>2098</v>
      </c>
      <c r="R152" t="s">
        <v>73</v>
      </c>
      <c r="S152">
        <f>MATCH(D152,Отчет!$D$1:$D$65536,0)</f>
        <v>45</v>
      </c>
    </row>
    <row r="153" spans="1:19" x14ac:dyDescent="0.2">
      <c r="A153">
        <v>1946340543</v>
      </c>
      <c r="B153">
        <v>10</v>
      </c>
      <c r="C153" t="s">
        <v>68</v>
      </c>
      <c r="D153">
        <v>1940451229</v>
      </c>
      <c r="E153" t="s">
        <v>37</v>
      </c>
      <c r="F153" t="s">
        <v>69</v>
      </c>
      <c r="G153" t="s">
        <v>114</v>
      </c>
      <c r="H153">
        <v>3</v>
      </c>
      <c r="I153" t="s">
        <v>71</v>
      </c>
      <c r="J153" t="s">
        <v>75</v>
      </c>
      <c r="L153">
        <v>30</v>
      </c>
      <c r="M153">
        <v>1</v>
      </c>
      <c r="N153">
        <v>1</v>
      </c>
      <c r="O153">
        <v>1722522818</v>
      </c>
      <c r="P153">
        <v>2098</v>
      </c>
      <c r="R153" t="s">
        <v>73</v>
      </c>
      <c r="S153">
        <f>MATCH(D153,Отчет!$D$1:$D$65536,0)</f>
        <v>13</v>
      </c>
    </row>
    <row r="154" spans="1:19" x14ac:dyDescent="0.2">
      <c r="A154">
        <v>1946340444</v>
      </c>
      <c r="B154">
        <v>10</v>
      </c>
      <c r="C154" t="s">
        <v>68</v>
      </c>
      <c r="D154">
        <v>1940451438</v>
      </c>
      <c r="E154" t="s">
        <v>50</v>
      </c>
      <c r="F154" t="s">
        <v>90</v>
      </c>
      <c r="G154" t="s">
        <v>114</v>
      </c>
      <c r="H154">
        <v>3</v>
      </c>
      <c r="I154" t="s">
        <v>71</v>
      </c>
      <c r="J154" t="s">
        <v>75</v>
      </c>
      <c r="L154">
        <v>30</v>
      </c>
      <c r="M154">
        <v>1</v>
      </c>
      <c r="N154">
        <v>1</v>
      </c>
      <c r="O154">
        <v>1722522818</v>
      </c>
      <c r="P154">
        <v>2098</v>
      </c>
      <c r="R154" t="s">
        <v>73</v>
      </c>
      <c r="S154">
        <f>MATCH(D154,Отчет!$D$1:$D$65536,0)</f>
        <v>21</v>
      </c>
    </row>
    <row r="155" spans="1:19" x14ac:dyDescent="0.2">
      <c r="A155">
        <v>1946340511</v>
      </c>
      <c r="B155">
        <v>8</v>
      </c>
      <c r="C155" t="s">
        <v>68</v>
      </c>
      <c r="D155">
        <v>1945252275</v>
      </c>
      <c r="E155" t="s">
        <v>61</v>
      </c>
      <c r="F155" t="s">
        <v>108</v>
      </c>
      <c r="G155" t="s">
        <v>114</v>
      </c>
      <c r="H155">
        <v>3</v>
      </c>
      <c r="I155" t="s">
        <v>71</v>
      </c>
      <c r="J155" t="s">
        <v>75</v>
      </c>
      <c r="L155">
        <v>24</v>
      </c>
      <c r="M155">
        <v>1</v>
      </c>
      <c r="N155">
        <v>0</v>
      </c>
      <c r="O155">
        <v>1722522818</v>
      </c>
      <c r="P155">
        <v>2098</v>
      </c>
      <c r="R155" t="s">
        <v>73</v>
      </c>
      <c r="S155">
        <f>MATCH(D155,Отчет!$D$1:$D$65536,0)</f>
        <v>32</v>
      </c>
    </row>
    <row r="156" spans="1:19" x14ac:dyDescent="0.2">
      <c r="A156">
        <v>1946340488</v>
      </c>
      <c r="B156">
        <v>9</v>
      </c>
      <c r="C156" t="s">
        <v>68</v>
      </c>
      <c r="D156">
        <v>1940451356</v>
      </c>
      <c r="E156" t="s">
        <v>44</v>
      </c>
      <c r="F156" t="s">
        <v>84</v>
      </c>
      <c r="G156" t="s">
        <v>114</v>
      </c>
      <c r="H156">
        <v>3</v>
      </c>
      <c r="I156" t="s">
        <v>71</v>
      </c>
      <c r="J156" t="s">
        <v>75</v>
      </c>
      <c r="L156">
        <v>27</v>
      </c>
      <c r="M156">
        <v>1</v>
      </c>
      <c r="N156">
        <v>1</v>
      </c>
      <c r="O156">
        <v>1722522818</v>
      </c>
      <c r="P156">
        <v>2098</v>
      </c>
      <c r="R156" t="s">
        <v>73</v>
      </c>
      <c r="S156">
        <f>MATCH(D156,Отчет!$D$1:$D$65536,0)</f>
        <v>34</v>
      </c>
    </row>
    <row r="157" spans="1:19" x14ac:dyDescent="0.2">
      <c r="A157">
        <v>1950804100</v>
      </c>
      <c r="B157">
        <v>10</v>
      </c>
      <c r="C157" t="s">
        <v>68</v>
      </c>
      <c r="D157">
        <v>1950173209</v>
      </c>
      <c r="E157" t="s">
        <v>58</v>
      </c>
      <c r="F157" t="s">
        <v>97</v>
      </c>
      <c r="G157" t="s">
        <v>114</v>
      </c>
      <c r="H157">
        <v>3</v>
      </c>
      <c r="I157" t="s">
        <v>71</v>
      </c>
      <c r="J157" t="s">
        <v>75</v>
      </c>
      <c r="L157">
        <v>30</v>
      </c>
      <c r="M157">
        <v>1</v>
      </c>
      <c r="N157">
        <v>1</v>
      </c>
      <c r="O157">
        <v>1722522818</v>
      </c>
      <c r="P157">
        <v>2098</v>
      </c>
      <c r="R157" t="s">
        <v>73</v>
      </c>
      <c r="S157">
        <f>MATCH(D157,Отчет!$D$1:$D$65536,0)</f>
        <v>28</v>
      </c>
    </row>
    <row r="158" spans="1:19" x14ac:dyDescent="0.2">
      <c r="A158">
        <v>1950804104</v>
      </c>
      <c r="B158">
        <v>10</v>
      </c>
      <c r="C158" t="s">
        <v>68</v>
      </c>
      <c r="D158">
        <v>1950202795</v>
      </c>
      <c r="E158" t="s">
        <v>59</v>
      </c>
      <c r="F158" t="s">
        <v>98</v>
      </c>
      <c r="G158" t="s">
        <v>114</v>
      </c>
      <c r="H158">
        <v>3</v>
      </c>
      <c r="I158" t="s">
        <v>71</v>
      </c>
      <c r="J158" t="s">
        <v>75</v>
      </c>
      <c r="L158">
        <v>30</v>
      </c>
      <c r="M158">
        <v>1</v>
      </c>
      <c r="N158">
        <v>0</v>
      </c>
      <c r="O158">
        <v>1722522818</v>
      </c>
      <c r="P158">
        <v>2098</v>
      </c>
      <c r="R158" t="s">
        <v>73</v>
      </c>
      <c r="S158">
        <f>MATCH(D158,Отчет!$D$1:$D$65536,0)</f>
        <v>23</v>
      </c>
    </row>
    <row r="159" spans="1:19" x14ac:dyDescent="0.2">
      <c r="A159">
        <v>1950802797</v>
      </c>
      <c r="B159">
        <v>7</v>
      </c>
      <c r="C159" t="s">
        <v>68</v>
      </c>
      <c r="D159">
        <v>1950170867</v>
      </c>
      <c r="E159" t="s">
        <v>57</v>
      </c>
      <c r="F159" t="s">
        <v>96</v>
      </c>
      <c r="G159" t="s">
        <v>74</v>
      </c>
      <c r="H159">
        <v>3</v>
      </c>
      <c r="I159" t="s">
        <v>71</v>
      </c>
      <c r="J159" t="s">
        <v>115</v>
      </c>
      <c r="L159">
        <v>21</v>
      </c>
      <c r="M159">
        <v>1</v>
      </c>
      <c r="N159">
        <v>1</v>
      </c>
      <c r="O159">
        <v>1722522818</v>
      </c>
      <c r="P159">
        <v>2098</v>
      </c>
      <c r="R159" t="s">
        <v>73</v>
      </c>
      <c r="S159">
        <f>MATCH(D159,Отчет!$D$1:$D$65536,0)</f>
        <v>39</v>
      </c>
    </row>
    <row r="160" spans="1:19" x14ac:dyDescent="0.2">
      <c r="A160">
        <v>1950802817</v>
      </c>
      <c r="B160">
        <v>8</v>
      </c>
      <c r="C160" t="s">
        <v>68</v>
      </c>
      <c r="D160">
        <v>1950173209</v>
      </c>
      <c r="E160" t="s">
        <v>58</v>
      </c>
      <c r="F160" t="s">
        <v>97</v>
      </c>
      <c r="G160" t="s">
        <v>74</v>
      </c>
      <c r="H160">
        <v>3</v>
      </c>
      <c r="I160" t="s">
        <v>71</v>
      </c>
      <c r="J160" t="s">
        <v>115</v>
      </c>
      <c r="L160">
        <v>24</v>
      </c>
      <c r="M160">
        <v>1</v>
      </c>
      <c r="N160">
        <v>1</v>
      </c>
      <c r="O160">
        <v>1722522818</v>
      </c>
      <c r="P160">
        <v>2098</v>
      </c>
      <c r="R160" t="s">
        <v>73</v>
      </c>
      <c r="S160">
        <f>MATCH(D160,Отчет!$D$1:$D$65536,0)</f>
        <v>28</v>
      </c>
    </row>
    <row r="161" spans="1:19" x14ac:dyDescent="0.2">
      <c r="A161">
        <v>1950802807</v>
      </c>
      <c r="B161">
        <v>7</v>
      </c>
      <c r="C161" t="s">
        <v>68</v>
      </c>
      <c r="D161">
        <v>1950202795</v>
      </c>
      <c r="E161" t="s">
        <v>59</v>
      </c>
      <c r="F161" t="s">
        <v>98</v>
      </c>
      <c r="G161" t="s">
        <v>74</v>
      </c>
      <c r="H161">
        <v>3</v>
      </c>
      <c r="I161" t="s">
        <v>71</v>
      </c>
      <c r="J161" t="s">
        <v>115</v>
      </c>
      <c r="L161">
        <v>21</v>
      </c>
      <c r="M161">
        <v>1</v>
      </c>
      <c r="N161">
        <v>0</v>
      </c>
      <c r="O161">
        <v>1722522818</v>
      </c>
      <c r="P161">
        <v>2098</v>
      </c>
      <c r="R161" t="s">
        <v>73</v>
      </c>
      <c r="S161">
        <f>MATCH(D161,Отчет!$D$1:$D$65536,0)</f>
        <v>23</v>
      </c>
    </row>
    <row r="162" spans="1:19" x14ac:dyDescent="0.2">
      <c r="A162">
        <v>1951551883</v>
      </c>
      <c r="B162">
        <v>7</v>
      </c>
      <c r="C162" t="s">
        <v>68</v>
      </c>
      <c r="D162">
        <v>1951111199</v>
      </c>
      <c r="E162" t="s">
        <v>64</v>
      </c>
      <c r="F162" t="s">
        <v>99</v>
      </c>
      <c r="G162" t="s">
        <v>74</v>
      </c>
      <c r="H162">
        <v>3</v>
      </c>
      <c r="I162" t="s">
        <v>71</v>
      </c>
      <c r="J162" t="s">
        <v>115</v>
      </c>
      <c r="L162">
        <v>21</v>
      </c>
      <c r="M162">
        <v>1</v>
      </c>
      <c r="N162">
        <v>0</v>
      </c>
      <c r="O162">
        <v>1722522818</v>
      </c>
      <c r="P162">
        <v>2098</v>
      </c>
      <c r="R162" t="s">
        <v>73</v>
      </c>
      <c r="S162">
        <f>MATCH(D162,Отчет!$D$1:$D$65536,0)</f>
        <v>46</v>
      </c>
    </row>
    <row r="163" spans="1:19" x14ac:dyDescent="0.2">
      <c r="A163">
        <v>1959900195</v>
      </c>
      <c r="B163">
        <v>7</v>
      </c>
      <c r="C163" t="s">
        <v>68</v>
      </c>
      <c r="D163">
        <v>1959615883</v>
      </c>
      <c r="E163" t="s">
        <v>63</v>
      </c>
      <c r="F163" t="s">
        <v>100</v>
      </c>
      <c r="G163" t="s">
        <v>74</v>
      </c>
      <c r="H163">
        <v>3</v>
      </c>
      <c r="I163" t="s">
        <v>71</v>
      </c>
      <c r="J163" t="s">
        <v>115</v>
      </c>
      <c r="L163">
        <v>21</v>
      </c>
      <c r="M163">
        <v>1</v>
      </c>
      <c r="N163">
        <v>1</v>
      </c>
      <c r="O163">
        <v>1722522818</v>
      </c>
      <c r="P163">
        <v>2098</v>
      </c>
      <c r="R163" t="s">
        <v>73</v>
      </c>
      <c r="S163">
        <f>MATCH(D163,Отчет!$D$1:$D$65536,0)</f>
        <v>41</v>
      </c>
    </row>
    <row r="164" spans="1:19" x14ac:dyDescent="0.2">
      <c r="A164">
        <v>1983290645</v>
      </c>
      <c r="B164">
        <v>8</v>
      </c>
      <c r="C164" t="s">
        <v>68</v>
      </c>
      <c r="D164">
        <v>1983146314</v>
      </c>
      <c r="E164" t="s">
        <v>65</v>
      </c>
      <c r="F164" t="s">
        <v>101</v>
      </c>
      <c r="G164" t="s">
        <v>74</v>
      </c>
      <c r="H164">
        <v>3</v>
      </c>
      <c r="I164" t="s">
        <v>71</v>
      </c>
      <c r="J164" t="s">
        <v>115</v>
      </c>
      <c r="L164">
        <v>24</v>
      </c>
      <c r="M164">
        <v>1</v>
      </c>
      <c r="N164">
        <v>1</v>
      </c>
      <c r="O164">
        <v>1722522818</v>
      </c>
      <c r="P164">
        <v>2098</v>
      </c>
      <c r="R164" t="s">
        <v>73</v>
      </c>
      <c r="S164">
        <f>MATCH(D164,Отчет!$D$1:$D$65536,0)</f>
        <v>43</v>
      </c>
    </row>
    <row r="165" spans="1:19" x14ac:dyDescent="0.2">
      <c r="A165">
        <v>1983290659</v>
      </c>
      <c r="B165">
        <v>9</v>
      </c>
      <c r="C165" t="s">
        <v>68</v>
      </c>
      <c r="D165">
        <v>1983146358</v>
      </c>
      <c r="E165" t="s">
        <v>66</v>
      </c>
      <c r="F165" t="s">
        <v>102</v>
      </c>
      <c r="G165" t="s">
        <v>74</v>
      </c>
      <c r="H165">
        <v>3</v>
      </c>
      <c r="I165" t="s">
        <v>71</v>
      </c>
      <c r="J165" t="s">
        <v>115</v>
      </c>
      <c r="L165">
        <v>27</v>
      </c>
      <c r="M165">
        <v>1</v>
      </c>
      <c r="N165">
        <v>1</v>
      </c>
      <c r="O165">
        <v>1722522818</v>
      </c>
      <c r="P165">
        <v>2098</v>
      </c>
      <c r="R165" t="s">
        <v>73</v>
      </c>
      <c r="S165">
        <f>MATCH(D165,Отчет!$D$1:$D$65536,0)</f>
        <v>22</v>
      </c>
    </row>
    <row r="166" spans="1:19" x14ac:dyDescent="0.2">
      <c r="A166">
        <v>1983290627</v>
      </c>
      <c r="B166">
        <v>9</v>
      </c>
      <c r="C166" t="s">
        <v>68</v>
      </c>
      <c r="D166">
        <v>1983146387</v>
      </c>
      <c r="E166" t="s">
        <v>67</v>
      </c>
      <c r="F166" t="s">
        <v>103</v>
      </c>
      <c r="G166" t="s">
        <v>74</v>
      </c>
      <c r="H166">
        <v>3</v>
      </c>
      <c r="I166" t="s">
        <v>71</v>
      </c>
      <c r="J166" t="s">
        <v>115</v>
      </c>
      <c r="L166">
        <v>27</v>
      </c>
      <c r="M166">
        <v>1</v>
      </c>
      <c r="N166">
        <v>1</v>
      </c>
      <c r="O166">
        <v>1722522818</v>
      </c>
      <c r="P166">
        <v>2098</v>
      </c>
      <c r="R166" t="s">
        <v>73</v>
      </c>
      <c r="S166">
        <f>MATCH(D166,Отчет!$D$1:$D$65536,0)</f>
        <v>16</v>
      </c>
    </row>
    <row r="167" spans="1:19" x14ac:dyDescent="0.2">
      <c r="A167">
        <v>1946339216</v>
      </c>
      <c r="B167">
        <v>9</v>
      </c>
      <c r="C167" t="s">
        <v>68</v>
      </c>
      <c r="D167">
        <v>1940451494</v>
      </c>
      <c r="E167" t="s">
        <v>53</v>
      </c>
      <c r="F167" t="s">
        <v>104</v>
      </c>
      <c r="G167" t="s">
        <v>74</v>
      </c>
      <c r="H167">
        <v>3</v>
      </c>
      <c r="I167" t="s">
        <v>71</v>
      </c>
      <c r="J167" t="s">
        <v>115</v>
      </c>
      <c r="L167">
        <v>27</v>
      </c>
      <c r="M167">
        <v>1</v>
      </c>
      <c r="N167">
        <v>1</v>
      </c>
      <c r="O167">
        <v>1722522818</v>
      </c>
      <c r="P167">
        <v>2098</v>
      </c>
      <c r="R167" t="s">
        <v>73</v>
      </c>
      <c r="S167">
        <f>MATCH(D167,Отчет!$D$1:$D$65536,0)</f>
        <v>14</v>
      </c>
    </row>
    <row r="168" spans="1:19" x14ac:dyDescent="0.2">
      <c r="A168">
        <v>1946339318</v>
      </c>
      <c r="B168">
        <v>8</v>
      </c>
      <c r="C168" t="s">
        <v>68</v>
      </c>
      <c r="D168">
        <v>1941432924</v>
      </c>
      <c r="E168" t="s">
        <v>33</v>
      </c>
      <c r="F168" t="s">
        <v>105</v>
      </c>
      <c r="G168" t="s">
        <v>74</v>
      </c>
      <c r="H168">
        <v>3</v>
      </c>
      <c r="I168" t="s">
        <v>71</v>
      </c>
      <c r="J168" t="s">
        <v>115</v>
      </c>
      <c r="L168">
        <v>24</v>
      </c>
      <c r="M168">
        <v>1</v>
      </c>
      <c r="N168">
        <v>1</v>
      </c>
      <c r="O168">
        <v>1722522818</v>
      </c>
      <c r="P168">
        <v>2098</v>
      </c>
      <c r="R168" t="s">
        <v>73</v>
      </c>
      <c r="S168">
        <f>MATCH(D168,Отчет!$D$1:$D$65536,0)</f>
        <v>29</v>
      </c>
    </row>
    <row r="169" spans="1:19" x14ac:dyDescent="0.2">
      <c r="A169">
        <v>1946339192</v>
      </c>
      <c r="B169">
        <v>8</v>
      </c>
      <c r="C169" t="s">
        <v>68</v>
      </c>
      <c r="D169">
        <v>1941443460</v>
      </c>
      <c r="E169" t="s">
        <v>34</v>
      </c>
      <c r="F169" t="s">
        <v>106</v>
      </c>
      <c r="G169" t="s">
        <v>74</v>
      </c>
      <c r="H169">
        <v>3</v>
      </c>
      <c r="I169" t="s">
        <v>71</v>
      </c>
      <c r="J169" t="s">
        <v>115</v>
      </c>
      <c r="L169">
        <v>24</v>
      </c>
      <c r="M169">
        <v>1</v>
      </c>
      <c r="N169">
        <v>0</v>
      </c>
      <c r="O169">
        <v>1722522818</v>
      </c>
      <c r="P169">
        <v>2098</v>
      </c>
      <c r="R169" t="s">
        <v>73</v>
      </c>
      <c r="S169">
        <f>MATCH(D169,Отчет!$D$1:$D$65536,0)</f>
        <v>25</v>
      </c>
    </row>
    <row r="170" spans="1:19" x14ac:dyDescent="0.2">
      <c r="A170">
        <v>1946339255</v>
      </c>
      <c r="B170">
        <v>9</v>
      </c>
      <c r="C170" t="s">
        <v>68</v>
      </c>
      <c r="D170">
        <v>1945251852</v>
      </c>
      <c r="E170" t="s">
        <v>60</v>
      </c>
      <c r="F170" t="s">
        <v>107</v>
      </c>
      <c r="G170" t="s">
        <v>74</v>
      </c>
      <c r="H170">
        <v>3</v>
      </c>
      <c r="I170" t="s">
        <v>71</v>
      </c>
      <c r="J170" t="s">
        <v>115</v>
      </c>
      <c r="L170">
        <v>27</v>
      </c>
      <c r="M170">
        <v>1</v>
      </c>
      <c r="N170">
        <v>1</v>
      </c>
      <c r="O170">
        <v>1722522818</v>
      </c>
      <c r="P170">
        <v>2098</v>
      </c>
      <c r="R170" t="s">
        <v>73</v>
      </c>
      <c r="S170">
        <f>MATCH(D170,Отчет!$D$1:$D$65536,0)</f>
        <v>12</v>
      </c>
    </row>
    <row r="171" spans="1:19" x14ac:dyDescent="0.2">
      <c r="A171">
        <v>1946339426</v>
      </c>
      <c r="B171">
        <v>7</v>
      </c>
      <c r="C171" t="s">
        <v>68</v>
      </c>
      <c r="D171">
        <v>1945252275</v>
      </c>
      <c r="E171" t="s">
        <v>61</v>
      </c>
      <c r="F171" t="s">
        <v>108</v>
      </c>
      <c r="G171" t="s">
        <v>74</v>
      </c>
      <c r="H171">
        <v>3</v>
      </c>
      <c r="I171" t="s">
        <v>71</v>
      </c>
      <c r="J171" t="s">
        <v>115</v>
      </c>
      <c r="L171">
        <v>21</v>
      </c>
      <c r="M171">
        <v>1</v>
      </c>
      <c r="N171">
        <v>0</v>
      </c>
      <c r="O171">
        <v>1722522818</v>
      </c>
      <c r="P171">
        <v>2098</v>
      </c>
      <c r="R171" t="s">
        <v>73</v>
      </c>
      <c r="S171">
        <f>MATCH(D171,Отчет!$D$1:$D$65536,0)</f>
        <v>32</v>
      </c>
    </row>
    <row r="172" spans="1:19" x14ac:dyDescent="0.2">
      <c r="A172">
        <v>1946339307</v>
      </c>
      <c r="B172">
        <v>7</v>
      </c>
      <c r="C172" t="s">
        <v>68</v>
      </c>
      <c r="D172">
        <v>1945252414</v>
      </c>
      <c r="E172" t="s">
        <v>62</v>
      </c>
      <c r="F172" t="s">
        <v>109</v>
      </c>
      <c r="G172" t="s">
        <v>74</v>
      </c>
      <c r="H172">
        <v>3</v>
      </c>
      <c r="I172" t="s">
        <v>71</v>
      </c>
      <c r="J172" t="s">
        <v>115</v>
      </c>
      <c r="L172">
        <v>21</v>
      </c>
      <c r="M172">
        <v>1</v>
      </c>
      <c r="N172">
        <v>0</v>
      </c>
      <c r="O172">
        <v>1722522818</v>
      </c>
      <c r="P172">
        <v>2098</v>
      </c>
      <c r="R172" t="s">
        <v>73</v>
      </c>
      <c r="S172">
        <f>MATCH(D172,Отчет!$D$1:$D$65536,0)</f>
        <v>38</v>
      </c>
    </row>
    <row r="173" spans="1:19" x14ac:dyDescent="0.2">
      <c r="A173">
        <v>1950056958</v>
      </c>
      <c r="B173">
        <v>6</v>
      </c>
      <c r="C173" t="s">
        <v>68</v>
      </c>
      <c r="D173">
        <v>1947088790</v>
      </c>
      <c r="E173" t="s">
        <v>54</v>
      </c>
      <c r="F173" t="s">
        <v>76</v>
      </c>
      <c r="G173" t="s">
        <v>74</v>
      </c>
      <c r="H173">
        <v>3</v>
      </c>
      <c r="I173" t="s">
        <v>71</v>
      </c>
      <c r="J173" t="s">
        <v>115</v>
      </c>
      <c r="L173">
        <v>18</v>
      </c>
      <c r="M173">
        <v>1</v>
      </c>
      <c r="N173">
        <v>1</v>
      </c>
      <c r="O173">
        <v>1722522818</v>
      </c>
      <c r="P173">
        <v>2098</v>
      </c>
      <c r="R173" t="s">
        <v>73</v>
      </c>
      <c r="S173">
        <f>MATCH(D173,Отчет!$D$1:$D$65536,0)</f>
        <v>47</v>
      </c>
    </row>
    <row r="174" spans="1:19" x14ac:dyDescent="0.2">
      <c r="A174">
        <v>1950056934</v>
      </c>
      <c r="B174">
        <v>7</v>
      </c>
      <c r="C174" t="s">
        <v>68</v>
      </c>
      <c r="D174">
        <v>1947088815</v>
      </c>
      <c r="E174" t="s">
        <v>55</v>
      </c>
      <c r="F174" t="s">
        <v>82</v>
      </c>
      <c r="G174" t="s">
        <v>74</v>
      </c>
      <c r="H174">
        <v>3</v>
      </c>
      <c r="I174" t="s">
        <v>71</v>
      </c>
      <c r="J174" t="s">
        <v>115</v>
      </c>
      <c r="L174">
        <v>21</v>
      </c>
      <c r="M174">
        <v>1</v>
      </c>
      <c r="N174">
        <v>1</v>
      </c>
      <c r="O174">
        <v>1722522818</v>
      </c>
      <c r="P174">
        <v>2098</v>
      </c>
      <c r="R174" t="s">
        <v>73</v>
      </c>
      <c r="S174">
        <f>MATCH(D174,Отчет!$D$1:$D$65536,0)</f>
        <v>17</v>
      </c>
    </row>
    <row r="175" spans="1:19" x14ac:dyDescent="0.2">
      <c r="A175">
        <v>1950056947</v>
      </c>
      <c r="B175">
        <v>6</v>
      </c>
      <c r="C175" t="s">
        <v>68</v>
      </c>
      <c r="D175">
        <v>1947088838</v>
      </c>
      <c r="E175" t="s">
        <v>56</v>
      </c>
      <c r="F175" t="s">
        <v>83</v>
      </c>
      <c r="G175" t="s">
        <v>74</v>
      </c>
      <c r="H175">
        <v>3</v>
      </c>
      <c r="I175" t="s">
        <v>71</v>
      </c>
      <c r="J175" t="s">
        <v>115</v>
      </c>
      <c r="L175">
        <v>18</v>
      </c>
      <c r="M175">
        <v>1</v>
      </c>
      <c r="N175">
        <v>1</v>
      </c>
      <c r="O175">
        <v>1722522818</v>
      </c>
      <c r="P175">
        <v>2098</v>
      </c>
      <c r="R175" t="s">
        <v>73</v>
      </c>
      <c r="S175">
        <f>MATCH(D175,Отчет!$D$1:$D$65536,0)</f>
        <v>37</v>
      </c>
    </row>
    <row r="176" spans="1:19" x14ac:dyDescent="0.2">
      <c r="A176">
        <v>1946339383</v>
      </c>
      <c r="B176">
        <v>7</v>
      </c>
      <c r="C176" t="s">
        <v>68</v>
      </c>
      <c r="D176">
        <v>1940451356</v>
      </c>
      <c r="E176" t="s">
        <v>44</v>
      </c>
      <c r="F176" t="s">
        <v>84</v>
      </c>
      <c r="G176" t="s">
        <v>74</v>
      </c>
      <c r="H176">
        <v>3</v>
      </c>
      <c r="I176" t="s">
        <v>71</v>
      </c>
      <c r="J176" t="s">
        <v>115</v>
      </c>
      <c r="L176">
        <v>21</v>
      </c>
      <c r="M176">
        <v>1</v>
      </c>
      <c r="N176">
        <v>1</v>
      </c>
      <c r="O176">
        <v>1722522818</v>
      </c>
      <c r="P176">
        <v>2098</v>
      </c>
      <c r="R176" t="s">
        <v>73</v>
      </c>
      <c r="S176">
        <f>MATCH(D176,Отчет!$D$1:$D$65536,0)</f>
        <v>34</v>
      </c>
    </row>
    <row r="177" spans="1:19" x14ac:dyDescent="0.2">
      <c r="A177">
        <v>1946339367</v>
      </c>
      <c r="B177">
        <v>5</v>
      </c>
      <c r="C177" t="s">
        <v>68</v>
      </c>
      <c r="D177">
        <v>1940451369</v>
      </c>
      <c r="E177" t="s">
        <v>45</v>
      </c>
      <c r="F177" t="s">
        <v>85</v>
      </c>
      <c r="G177" t="s">
        <v>74</v>
      </c>
      <c r="H177">
        <v>3</v>
      </c>
      <c r="I177" t="s">
        <v>71</v>
      </c>
      <c r="J177" t="s">
        <v>115</v>
      </c>
      <c r="L177">
        <v>15</v>
      </c>
      <c r="M177">
        <v>1</v>
      </c>
      <c r="N177">
        <v>1</v>
      </c>
      <c r="O177">
        <v>1722522818</v>
      </c>
      <c r="P177">
        <v>2098</v>
      </c>
      <c r="R177" t="s">
        <v>73</v>
      </c>
      <c r="S177">
        <f>MATCH(D177,Отчет!$D$1:$D$65536,0)</f>
        <v>42</v>
      </c>
    </row>
    <row r="178" spans="1:19" x14ac:dyDescent="0.2">
      <c r="A178">
        <v>1946339344</v>
      </c>
      <c r="B178">
        <v>7</v>
      </c>
      <c r="C178" t="s">
        <v>68</v>
      </c>
      <c r="D178">
        <v>1940451382</v>
      </c>
      <c r="E178" t="s">
        <v>46</v>
      </c>
      <c r="F178" t="s">
        <v>86</v>
      </c>
      <c r="G178" t="s">
        <v>74</v>
      </c>
      <c r="H178">
        <v>3</v>
      </c>
      <c r="I178" t="s">
        <v>71</v>
      </c>
      <c r="J178" t="s">
        <v>115</v>
      </c>
      <c r="L178">
        <v>21</v>
      </c>
      <c r="M178">
        <v>1</v>
      </c>
      <c r="N178">
        <v>1</v>
      </c>
      <c r="O178">
        <v>1722522818</v>
      </c>
      <c r="P178">
        <v>2098</v>
      </c>
      <c r="R178" t="s">
        <v>73</v>
      </c>
      <c r="S178">
        <f>MATCH(D178,Отчет!$D$1:$D$65536,0)</f>
        <v>33</v>
      </c>
    </row>
    <row r="179" spans="1:19" x14ac:dyDescent="0.2">
      <c r="A179">
        <v>1946339328</v>
      </c>
      <c r="B179">
        <v>6</v>
      </c>
      <c r="C179" t="s">
        <v>68</v>
      </c>
      <c r="D179">
        <v>1940451395</v>
      </c>
      <c r="E179" t="s">
        <v>47</v>
      </c>
      <c r="F179" t="s">
        <v>87</v>
      </c>
      <c r="G179" t="s">
        <v>74</v>
      </c>
      <c r="H179">
        <v>3</v>
      </c>
      <c r="I179" t="s">
        <v>71</v>
      </c>
      <c r="J179" t="s">
        <v>115</v>
      </c>
      <c r="L179">
        <v>18</v>
      </c>
      <c r="M179">
        <v>1</v>
      </c>
      <c r="N179">
        <v>1</v>
      </c>
      <c r="O179">
        <v>1722522818</v>
      </c>
      <c r="P179">
        <v>2098</v>
      </c>
      <c r="R179" t="s">
        <v>73</v>
      </c>
      <c r="S179">
        <f>MATCH(D179,Отчет!$D$1:$D$65536,0)</f>
        <v>45</v>
      </c>
    </row>
    <row r="180" spans="1:19" x14ac:dyDescent="0.2">
      <c r="A180">
        <v>1946339287</v>
      </c>
      <c r="B180">
        <v>8</v>
      </c>
      <c r="C180" t="s">
        <v>68</v>
      </c>
      <c r="D180">
        <v>1940451412</v>
      </c>
      <c r="E180" t="s">
        <v>48</v>
      </c>
      <c r="F180" t="s">
        <v>88</v>
      </c>
      <c r="G180" t="s">
        <v>74</v>
      </c>
      <c r="H180">
        <v>3</v>
      </c>
      <c r="I180" t="s">
        <v>71</v>
      </c>
      <c r="J180" t="s">
        <v>115</v>
      </c>
      <c r="L180">
        <v>24</v>
      </c>
      <c r="M180">
        <v>1</v>
      </c>
      <c r="N180">
        <v>1</v>
      </c>
      <c r="O180">
        <v>1722522818</v>
      </c>
      <c r="P180">
        <v>2098</v>
      </c>
      <c r="R180" t="s">
        <v>73</v>
      </c>
      <c r="S180">
        <f>MATCH(D180,Отчет!$D$1:$D$65536,0)</f>
        <v>15</v>
      </c>
    </row>
    <row r="181" spans="1:19" x14ac:dyDescent="0.2">
      <c r="A181">
        <v>1946339297</v>
      </c>
      <c r="B181">
        <v>8</v>
      </c>
      <c r="C181" t="s">
        <v>68</v>
      </c>
      <c r="D181">
        <v>1940451425</v>
      </c>
      <c r="E181" t="s">
        <v>49</v>
      </c>
      <c r="F181" t="s">
        <v>89</v>
      </c>
      <c r="G181" t="s">
        <v>74</v>
      </c>
      <c r="H181">
        <v>3</v>
      </c>
      <c r="I181" t="s">
        <v>71</v>
      </c>
      <c r="J181" t="s">
        <v>115</v>
      </c>
      <c r="L181">
        <v>24</v>
      </c>
      <c r="M181">
        <v>1</v>
      </c>
      <c r="N181">
        <v>1</v>
      </c>
      <c r="O181">
        <v>1722522818</v>
      </c>
      <c r="P181">
        <v>2098</v>
      </c>
      <c r="R181" t="s">
        <v>73</v>
      </c>
      <c r="S181">
        <f>MATCH(D181,Отчет!$D$1:$D$65536,0)</f>
        <v>19</v>
      </c>
    </row>
    <row r="182" spans="1:19" x14ac:dyDescent="0.2">
      <c r="A182">
        <v>1946339276</v>
      </c>
      <c r="B182">
        <v>7</v>
      </c>
      <c r="C182" t="s">
        <v>68</v>
      </c>
      <c r="D182">
        <v>1940451438</v>
      </c>
      <c r="E182" t="s">
        <v>50</v>
      </c>
      <c r="F182" t="s">
        <v>90</v>
      </c>
      <c r="G182" t="s">
        <v>74</v>
      </c>
      <c r="H182">
        <v>3</v>
      </c>
      <c r="I182" t="s">
        <v>71</v>
      </c>
      <c r="J182" t="s">
        <v>115</v>
      </c>
      <c r="L182">
        <v>21</v>
      </c>
      <c r="M182">
        <v>1</v>
      </c>
      <c r="N182">
        <v>1</v>
      </c>
      <c r="O182">
        <v>1722522818</v>
      </c>
      <c r="P182">
        <v>2098</v>
      </c>
      <c r="R182" t="s">
        <v>73</v>
      </c>
      <c r="S182">
        <f>MATCH(D182,Отчет!$D$1:$D$65536,0)</f>
        <v>21</v>
      </c>
    </row>
    <row r="183" spans="1:19" x14ac:dyDescent="0.2">
      <c r="A183">
        <v>1946339241</v>
      </c>
      <c r="B183">
        <v>7</v>
      </c>
      <c r="C183" t="s">
        <v>68</v>
      </c>
      <c r="D183">
        <v>1940451464</v>
      </c>
      <c r="E183" t="s">
        <v>51</v>
      </c>
      <c r="F183" t="s">
        <v>91</v>
      </c>
      <c r="G183" t="s">
        <v>74</v>
      </c>
      <c r="H183">
        <v>3</v>
      </c>
      <c r="I183" t="s">
        <v>71</v>
      </c>
      <c r="J183" t="s">
        <v>115</v>
      </c>
      <c r="L183">
        <v>21</v>
      </c>
      <c r="M183">
        <v>1</v>
      </c>
      <c r="N183">
        <v>1</v>
      </c>
      <c r="O183">
        <v>1722522818</v>
      </c>
      <c r="P183">
        <v>2098</v>
      </c>
      <c r="R183" t="s">
        <v>73</v>
      </c>
      <c r="S183">
        <f>MATCH(D183,Отчет!$D$1:$D$65536,0)</f>
        <v>44</v>
      </c>
    </row>
    <row r="184" spans="1:19" x14ac:dyDescent="0.2">
      <c r="A184">
        <v>1946339228</v>
      </c>
      <c r="B184">
        <v>8</v>
      </c>
      <c r="C184" t="s">
        <v>68</v>
      </c>
      <c r="D184">
        <v>1940451477</v>
      </c>
      <c r="E184" t="s">
        <v>52</v>
      </c>
      <c r="F184" t="s">
        <v>92</v>
      </c>
      <c r="G184" t="s">
        <v>74</v>
      </c>
      <c r="H184">
        <v>3</v>
      </c>
      <c r="I184" t="s">
        <v>71</v>
      </c>
      <c r="J184" t="s">
        <v>115</v>
      </c>
      <c r="L184">
        <v>24</v>
      </c>
      <c r="M184">
        <v>1</v>
      </c>
      <c r="N184">
        <v>1</v>
      </c>
      <c r="O184">
        <v>1722522818</v>
      </c>
      <c r="P184">
        <v>2098</v>
      </c>
      <c r="R184" t="s">
        <v>73</v>
      </c>
      <c r="S184">
        <f>MATCH(D184,Отчет!$D$1:$D$65536,0)</f>
        <v>31</v>
      </c>
    </row>
    <row r="185" spans="1:19" x14ac:dyDescent="0.2">
      <c r="A185">
        <v>1946339532</v>
      </c>
      <c r="B185">
        <v>8</v>
      </c>
      <c r="C185" t="s">
        <v>68</v>
      </c>
      <c r="D185">
        <v>1895275789</v>
      </c>
      <c r="E185" t="s">
        <v>32</v>
      </c>
      <c r="F185" t="s">
        <v>93</v>
      </c>
      <c r="G185" t="s">
        <v>74</v>
      </c>
      <c r="H185">
        <v>3</v>
      </c>
      <c r="I185" t="s">
        <v>71</v>
      </c>
      <c r="J185" t="s">
        <v>115</v>
      </c>
      <c r="L185">
        <v>24</v>
      </c>
      <c r="M185">
        <v>1</v>
      </c>
      <c r="N185">
        <v>1</v>
      </c>
      <c r="O185">
        <v>1722522818</v>
      </c>
      <c r="P185">
        <v>2098</v>
      </c>
      <c r="R185" t="s">
        <v>73</v>
      </c>
      <c r="S185">
        <f>MATCH(D185,Отчет!$D$1:$D$65536,0)</f>
        <v>20</v>
      </c>
    </row>
    <row r="186" spans="1:19" x14ac:dyDescent="0.2">
      <c r="A186">
        <v>1946339560</v>
      </c>
      <c r="B186">
        <v>6</v>
      </c>
      <c r="C186" t="s">
        <v>68</v>
      </c>
      <c r="D186">
        <v>1940451186</v>
      </c>
      <c r="E186" t="s">
        <v>35</v>
      </c>
      <c r="F186" t="s">
        <v>94</v>
      </c>
      <c r="G186" t="s">
        <v>74</v>
      </c>
      <c r="H186">
        <v>3</v>
      </c>
      <c r="I186" t="s">
        <v>71</v>
      </c>
      <c r="J186" t="s">
        <v>115</v>
      </c>
      <c r="L186">
        <v>18</v>
      </c>
      <c r="M186">
        <v>1</v>
      </c>
      <c r="N186">
        <v>1</v>
      </c>
      <c r="O186">
        <v>1722522818</v>
      </c>
      <c r="P186">
        <v>2098</v>
      </c>
      <c r="R186" t="s">
        <v>73</v>
      </c>
      <c r="S186">
        <f>MATCH(D186,Отчет!$D$1:$D$65536,0)</f>
        <v>35</v>
      </c>
    </row>
    <row r="187" spans="1:19" x14ac:dyDescent="0.2">
      <c r="A187">
        <v>1946339546</v>
      </c>
      <c r="B187">
        <v>8</v>
      </c>
      <c r="C187" t="s">
        <v>68</v>
      </c>
      <c r="D187">
        <v>1940451201</v>
      </c>
      <c r="E187" t="s">
        <v>36</v>
      </c>
      <c r="F187" t="s">
        <v>95</v>
      </c>
      <c r="G187" t="s">
        <v>74</v>
      </c>
      <c r="H187">
        <v>3</v>
      </c>
      <c r="I187" t="s">
        <v>71</v>
      </c>
      <c r="J187" t="s">
        <v>115</v>
      </c>
      <c r="L187">
        <v>24</v>
      </c>
      <c r="M187">
        <v>1</v>
      </c>
      <c r="N187">
        <v>1</v>
      </c>
      <c r="O187">
        <v>1722522818</v>
      </c>
      <c r="P187">
        <v>2098</v>
      </c>
      <c r="R187" t="s">
        <v>73</v>
      </c>
      <c r="S187">
        <f>MATCH(D187,Отчет!$D$1:$D$65536,0)</f>
        <v>27</v>
      </c>
    </row>
    <row r="188" spans="1:19" x14ac:dyDescent="0.2">
      <c r="A188">
        <v>1946339512</v>
      </c>
      <c r="B188">
        <v>6</v>
      </c>
      <c r="C188" t="s">
        <v>68</v>
      </c>
      <c r="D188">
        <v>1940451229</v>
      </c>
      <c r="E188" t="s">
        <v>37</v>
      </c>
      <c r="F188" t="s">
        <v>69</v>
      </c>
      <c r="G188" t="s">
        <v>74</v>
      </c>
      <c r="H188">
        <v>3</v>
      </c>
      <c r="I188" t="s">
        <v>71</v>
      </c>
      <c r="J188" t="s">
        <v>115</v>
      </c>
      <c r="L188">
        <v>18</v>
      </c>
      <c r="M188">
        <v>1</v>
      </c>
      <c r="N188">
        <v>1</v>
      </c>
      <c r="O188">
        <v>1722522818</v>
      </c>
      <c r="P188">
        <v>2098</v>
      </c>
      <c r="R188" t="s">
        <v>73</v>
      </c>
      <c r="S188">
        <f>MATCH(D188,Отчет!$D$1:$D$65536,0)</f>
        <v>13</v>
      </c>
    </row>
    <row r="189" spans="1:19" x14ac:dyDescent="0.2">
      <c r="A189">
        <v>1946339493</v>
      </c>
      <c r="B189">
        <v>6</v>
      </c>
      <c r="C189" t="s">
        <v>68</v>
      </c>
      <c r="D189">
        <v>1940451242</v>
      </c>
      <c r="E189" t="s">
        <v>38</v>
      </c>
      <c r="F189" t="s">
        <v>110</v>
      </c>
      <c r="G189" t="s">
        <v>74</v>
      </c>
      <c r="H189">
        <v>3</v>
      </c>
      <c r="I189" t="s">
        <v>71</v>
      </c>
      <c r="J189" t="s">
        <v>115</v>
      </c>
      <c r="L189">
        <v>18</v>
      </c>
      <c r="M189">
        <v>1</v>
      </c>
      <c r="N189">
        <v>1</v>
      </c>
      <c r="O189">
        <v>1722522818</v>
      </c>
      <c r="P189">
        <v>2098</v>
      </c>
      <c r="R189" t="s">
        <v>73</v>
      </c>
      <c r="S189">
        <f>MATCH(D189,Отчет!$D$1:$D$65536,0)</f>
        <v>40</v>
      </c>
    </row>
    <row r="190" spans="1:19" x14ac:dyDescent="0.2">
      <c r="A190">
        <v>1946339467</v>
      </c>
      <c r="B190">
        <v>8</v>
      </c>
      <c r="C190" t="s">
        <v>68</v>
      </c>
      <c r="D190">
        <v>1940451272</v>
      </c>
      <c r="E190" t="s">
        <v>39</v>
      </c>
      <c r="F190" t="s">
        <v>77</v>
      </c>
      <c r="G190" t="s">
        <v>74</v>
      </c>
      <c r="H190">
        <v>3</v>
      </c>
      <c r="I190" t="s">
        <v>71</v>
      </c>
      <c r="J190" t="s">
        <v>115</v>
      </c>
      <c r="L190">
        <v>24</v>
      </c>
      <c r="M190">
        <v>1</v>
      </c>
      <c r="N190">
        <v>1</v>
      </c>
      <c r="O190">
        <v>1722522818</v>
      </c>
      <c r="P190">
        <v>2098</v>
      </c>
      <c r="R190" t="s">
        <v>73</v>
      </c>
      <c r="S190">
        <f>MATCH(D190,Отчет!$D$1:$D$65536,0)</f>
        <v>26</v>
      </c>
    </row>
    <row r="191" spans="1:19" x14ac:dyDescent="0.2">
      <c r="A191">
        <v>1946339457</v>
      </c>
      <c r="B191">
        <v>8</v>
      </c>
      <c r="C191" t="s">
        <v>68</v>
      </c>
      <c r="D191">
        <v>1940451286</v>
      </c>
      <c r="E191" t="s">
        <v>40</v>
      </c>
      <c r="F191" t="s">
        <v>78</v>
      </c>
      <c r="G191" t="s">
        <v>74</v>
      </c>
      <c r="H191">
        <v>3</v>
      </c>
      <c r="I191" t="s">
        <v>71</v>
      </c>
      <c r="J191" t="s">
        <v>115</v>
      </c>
      <c r="L191">
        <v>24</v>
      </c>
      <c r="M191">
        <v>1</v>
      </c>
      <c r="N191">
        <v>1</v>
      </c>
      <c r="O191">
        <v>1722522818</v>
      </c>
      <c r="P191">
        <v>2098</v>
      </c>
      <c r="R191" t="s">
        <v>73</v>
      </c>
      <c r="S191">
        <f>MATCH(D191,Отчет!$D$1:$D$65536,0)</f>
        <v>18</v>
      </c>
    </row>
    <row r="192" spans="1:19" x14ac:dyDescent="0.2">
      <c r="A192">
        <v>1946339447</v>
      </c>
      <c r="B192">
        <v>7</v>
      </c>
      <c r="C192" t="s">
        <v>68</v>
      </c>
      <c r="D192">
        <v>1940451299</v>
      </c>
      <c r="E192" t="s">
        <v>41</v>
      </c>
      <c r="F192" t="s">
        <v>79</v>
      </c>
      <c r="G192" t="s">
        <v>74</v>
      </c>
      <c r="H192">
        <v>3</v>
      </c>
      <c r="I192" t="s">
        <v>71</v>
      </c>
      <c r="J192" t="s">
        <v>115</v>
      </c>
      <c r="L192">
        <v>21</v>
      </c>
      <c r="M192">
        <v>1</v>
      </c>
      <c r="N192">
        <v>1</v>
      </c>
      <c r="O192">
        <v>1722522818</v>
      </c>
      <c r="P192">
        <v>2098</v>
      </c>
      <c r="R192" t="s">
        <v>73</v>
      </c>
      <c r="S192">
        <f>MATCH(D192,Отчет!$D$1:$D$65536,0)</f>
        <v>30</v>
      </c>
    </row>
    <row r="193" spans="1:19" x14ac:dyDescent="0.2">
      <c r="A193">
        <v>1946339416</v>
      </c>
      <c r="B193">
        <v>7</v>
      </c>
      <c r="C193" t="s">
        <v>68</v>
      </c>
      <c r="D193">
        <v>1940451312</v>
      </c>
      <c r="E193" t="s">
        <v>42</v>
      </c>
      <c r="F193" t="s">
        <v>80</v>
      </c>
      <c r="G193" t="s">
        <v>74</v>
      </c>
      <c r="H193">
        <v>3</v>
      </c>
      <c r="I193" t="s">
        <v>71</v>
      </c>
      <c r="J193" t="s">
        <v>115</v>
      </c>
      <c r="L193">
        <v>21</v>
      </c>
      <c r="M193">
        <v>1</v>
      </c>
      <c r="N193">
        <v>1</v>
      </c>
      <c r="O193">
        <v>1722522818</v>
      </c>
      <c r="P193">
        <v>2098</v>
      </c>
      <c r="R193" t="s">
        <v>73</v>
      </c>
      <c r="S193">
        <f>MATCH(D193,Отчет!$D$1:$D$65536,0)</f>
        <v>24</v>
      </c>
    </row>
    <row r="194" spans="1:19" x14ac:dyDescent="0.2">
      <c r="A194">
        <v>1946339393</v>
      </c>
      <c r="B194">
        <v>7</v>
      </c>
      <c r="C194" t="s">
        <v>68</v>
      </c>
      <c r="D194">
        <v>1940451343</v>
      </c>
      <c r="E194" t="s">
        <v>43</v>
      </c>
      <c r="F194" t="s">
        <v>81</v>
      </c>
      <c r="G194" t="s">
        <v>74</v>
      </c>
      <c r="H194">
        <v>3</v>
      </c>
      <c r="I194" t="s">
        <v>71</v>
      </c>
      <c r="J194" t="s">
        <v>115</v>
      </c>
      <c r="L194">
        <v>21</v>
      </c>
      <c r="M194">
        <v>1</v>
      </c>
      <c r="N194">
        <v>1</v>
      </c>
      <c r="O194">
        <v>1722522818</v>
      </c>
      <c r="P194">
        <v>2098</v>
      </c>
      <c r="R194" t="s">
        <v>73</v>
      </c>
      <c r="S194">
        <f>MATCH(D194,Отчет!$D$1:$D$65536,0)</f>
        <v>36</v>
      </c>
    </row>
    <row r="195" spans="1:19" x14ac:dyDescent="0.2">
      <c r="A195">
        <v>2000520149</v>
      </c>
      <c r="B195">
        <v>9</v>
      </c>
      <c r="C195" t="s">
        <v>68</v>
      </c>
      <c r="D195">
        <v>1940451312</v>
      </c>
      <c r="E195" t="s">
        <v>42</v>
      </c>
      <c r="F195" t="s">
        <v>80</v>
      </c>
      <c r="G195" t="s">
        <v>116</v>
      </c>
      <c r="H195">
        <v>3</v>
      </c>
      <c r="I195" t="s">
        <v>71</v>
      </c>
      <c r="J195" t="s">
        <v>115</v>
      </c>
      <c r="L195">
        <v>27</v>
      </c>
      <c r="M195">
        <v>1</v>
      </c>
      <c r="N195">
        <v>1</v>
      </c>
      <c r="O195">
        <v>1922730750</v>
      </c>
      <c r="P195">
        <v>2098</v>
      </c>
      <c r="R195" t="s">
        <v>73</v>
      </c>
      <c r="S195">
        <f>MATCH(D195,Отчет!$D$1:$D$65536,0)</f>
        <v>24</v>
      </c>
    </row>
    <row r="196" spans="1:19" x14ac:dyDescent="0.2">
      <c r="A196">
        <v>2000523011</v>
      </c>
      <c r="B196">
        <v>8</v>
      </c>
      <c r="C196" t="s">
        <v>68</v>
      </c>
      <c r="D196">
        <v>1895275789</v>
      </c>
      <c r="E196" t="s">
        <v>32</v>
      </c>
      <c r="F196" t="s">
        <v>93</v>
      </c>
      <c r="G196" t="s">
        <v>116</v>
      </c>
      <c r="H196">
        <v>3</v>
      </c>
      <c r="I196" t="s">
        <v>71</v>
      </c>
      <c r="J196" t="s">
        <v>115</v>
      </c>
      <c r="L196">
        <v>24</v>
      </c>
      <c r="M196">
        <v>1</v>
      </c>
      <c r="N196">
        <v>1</v>
      </c>
      <c r="O196">
        <v>1922730750</v>
      </c>
      <c r="P196">
        <v>2098</v>
      </c>
      <c r="R196" t="s">
        <v>73</v>
      </c>
      <c r="S196">
        <f>MATCH(D196,Отчет!$D$1:$D$65536,0)</f>
        <v>20</v>
      </c>
    </row>
    <row r="197" spans="1:19" x14ac:dyDescent="0.2">
      <c r="A197">
        <v>2000519117</v>
      </c>
      <c r="B197">
        <v>7</v>
      </c>
      <c r="C197" t="s">
        <v>68</v>
      </c>
      <c r="D197">
        <v>1945252414</v>
      </c>
      <c r="E197" t="s">
        <v>62</v>
      </c>
      <c r="F197" t="s">
        <v>109</v>
      </c>
      <c r="G197" t="s">
        <v>116</v>
      </c>
      <c r="H197">
        <v>3</v>
      </c>
      <c r="I197" t="s">
        <v>71</v>
      </c>
      <c r="J197" t="s">
        <v>115</v>
      </c>
      <c r="L197">
        <v>21</v>
      </c>
      <c r="M197">
        <v>1</v>
      </c>
      <c r="N197">
        <v>0</v>
      </c>
      <c r="O197">
        <v>1922730750</v>
      </c>
      <c r="P197">
        <v>2098</v>
      </c>
      <c r="R197" t="s">
        <v>73</v>
      </c>
      <c r="S197">
        <f>MATCH(D197,Отчет!$D$1:$D$65536,0)</f>
        <v>38</v>
      </c>
    </row>
    <row r="198" spans="1:19" x14ac:dyDescent="0.2">
      <c r="A198">
        <v>2000520935</v>
      </c>
      <c r="B198">
        <v>9</v>
      </c>
      <c r="C198" t="s">
        <v>68</v>
      </c>
      <c r="D198">
        <v>1983146314</v>
      </c>
      <c r="E198" t="s">
        <v>65</v>
      </c>
      <c r="F198" t="s">
        <v>101</v>
      </c>
      <c r="G198" t="s">
        <v>116</v>
      </c>
      <c r="H198">
        <v>3</v>
      </c>
      <c r="I198" t="s">
        <v>71</v>
      </c>
      <c r="J198" t="s">
        <v>115</v>
      </c>
      <c r="L198">
        <v>27</v>
      </c>
      <c r="M198">
        <v>1</v>
      </c>
      <c r="N198">
        <v>1</v>
      </c>
      <c r="O198">
        <v>1922730750</v>
      </c>
      <c r="P198">
        <v>2098</v>
      </c>
      <c r="R198" t="s">
        <v>73</v>
      </c>
      <c r="S198">
        <f>MATCH(D198,Отчет!$D$1:$D$65536,0)</f>
        <v>43</v>
      </c>
    </row>
    <row r="199" spans="1:19" x14ac:dyDescent="0.2">
      <c r="A199">
        <v>2225332746</v>
      </c>
      <c r="B199">
        <v>6</v>
      </c>
      <c r="C199" t="s">
        <v>68</v>
      </c>
      <c r="D199">
        <v>1951111199</v>
      </c>
      <c r="E199" t="s">
        <v>64</v>
      </c>
      <c r="F199" t="s">
        <v>99</v>
      </c>
      <c r="G199" t="s">
        <v>116</v>
      </c>
      <c r="H199">
        <v>3</v>
      </c>
      <c r="I199" t="s">
        <v>71</v>
      </c>
      <c r="J199" t="s">
        <v>115</v>
      </c>
      <c r="L199">
        <v>18</v>
      </c>
      <c r="M199">
        <v>1</v>
      </c>
      <c r="N199">
        <v>0</v>
      </c>
      <c r="O199">
        <v>1922730750</v>
      </c>
      <c r="P199">
        <v>2098</v>
      </c>
      <c r="R199" t="s">
        <v>73</v>
      </c>
      <c r="S199">
        <f>MATCH(D199,Отчет!$D$1:$D$65536,0)</f>
        <v>46</v>
      </c>
    </row>
    <row r="200" spans="1:19" x14ac:dyDescent="0.2">
      <c r="A200">
        <v>1959231269</v>
      </c>
      <c r="B200">
        <v>9</v>
      </c>
      <c r="C200" t="s">
        <v>68</v>
      </c>
      <c r="D200">
        <v>1950173209</v>
      </c>
      <c r="E200" t="s">
        <v>58</v>
      </c>
      <c r="F200" t="s">
        <v>97</v>
      </c>
      <c r="G200" t="s">
        <v>117</v>
      </c>
      <c r="H200">
        <v>3</v>
      </c>
      <c r="I200" t="s">
        <v>71</v>
      </c>
      <c r="J200" t="s">
        <v>115</v>
      </c>
      <c r="L200">
        <v>27</v>
      </c>
      <c r="M200">
        <v>1</v>
      </c>
      <c r="N200">
        <v>1</v>
      </c>
      <c r="O200">
        <v>1922730750</v>
      </c>
      <c r="P200">
        <v>2098</v>
      </c>
      <c r="R200" t="s">
        <v>73</v>
      </c>
      <c r="S200">
        <f>MATCH(D200,Отчет!$D$1:$D$65536,0)</f>
        <v>28</v>
      </c>
    </row>
    <row r="201" spans="1:19" x14ac:dyDescent="0.2">
      <c r="A201">
        <v>1959231277</v>
      </c>
      <c r="B201">
        <v>10</v>
      </c>
      <c r="C201" t="s">
        <v>68</v>
      </c>
      <c r="D201">
        <v>1940451286</v>
      </c>
      <c r="E201" t="s">
        <v>40</v>
      </c>
      <c r="F201" t="s">
        <v>78</v>
      </c>
      <c r="G201" t="s">
        <v>117</v>
      </c>
      <c r="H201">
        <v>3</v>
      </c>
      <c r="I201" t="s">
        <v>71</v>
      </c>
      <c r="J201" t="s">
        <v>115</v>
      </c>
      <c r="L201">
        <v>30</v>
      </c>
      <c r="M201">
        <v>1</v>
      </c>
      <c r="N201">
        <v>1</v>
      </c>
      <c r="O201">
        <v>1922730750</v>
      </c>
      <c r="P201">
        <v>2098</v>
      </c>
      <c r="R201" t="s">
        <v>73</v>
      </c>
      <c r="S201">
        <f>MATCH(D201,Отчет!$D$1:$D$65536,0)</f>
        <v>18</v>
      </c>
    </row>
    <row r="202" spans="1:19" x14ac:dyDescent="0.2">
      <c r="A202">
        <v>1959231265</v>
      </c>
      <c r="B202">
        <v>9</v>
      </c>
      <c r="C202" t="s">
        <v>68</v>
      </c>
      <c r="D202">
        <v>1940451477</v>
      </c>
      <c r="E202" t="s">
        <v>52</v>
      </c>
      <c r="F202" t="s">
        <v>92</v>
      </c>
      <c r="G202" t="s">
        <v>117</v>
      </c>
      <c r="H202">
        <v>3</v>
      </c>
      <c r="I202" t="s">
        <v>71</v>
      </c>
      <c r="J202" t="s">
        <v>115</v>
      </c>
      <c r="L202">
        <v>27</v>
      </c>
      <c r="M202">
        <v>1</v>
      </c>
      <c r="N202">
        <v>1</v>
      </c>
      <c r="O202">
        <v>1922730750</v>
      </c>
      <c r="P202">
        <v>2098</v>
      </c>
      <c r="R202" t="s">
        <v>73</v>
      </c>
      <c r="S202">
        <f>MATCH(D202,Отчет!$D$1:$D$65536,0)</f>
        <v>31</v>
      </c>
    </row>
    <row r="203" spans="1:19" x14ac:dyDescent="0.2">
      <c r="A203">
        <v>1959231261</v>
      </c>
      <c r="B203">
        <v>9</v>
      </c>
      <c r="C203" t="s">
        <v>68</v>
      </c>
      <c r="D203">
        <v>1940451464</v>
      </c>
      <c r="E203" t="s">
        <v>51</v>
      </c>
      <c r="F203" t="s">
        <v>91</v>
      </c>
      <c r="G203" t="s">
        <v>117</v>
      </c>
      <c r="H203">
        <v>3</v>
      </c>
      <c r="I203" t="s">
        <v>71</v>
      </c>
      <c r="J203" t="s">
        <v>115</v>
      </c>
      <c r="L203">
        <v>27</v>
      </c>
      <c r="M203">
        <v>1</v>
      </c>
      <c r="N203">
        <v>1</v>
      </c>
      <c r="O203">
        <v>1922730750</v>
      </c>
      <c r="P203">
        <v>2098</v>
      </c>
      <c r="R203" t="s">
        <v>73</v>
      </c>
      <c r="S203">
        <f>MATCH(D203,Отчет!$D$1:$D$65536,0)</f>
        <v>44</v>
      </c>
    </row>
    <row r="204" spans="1:19" x14ac:dyDescent="0.2">
      <c r="A204">
        <v>1959231273</v>
      </c>
      <c r="B204">
        <v>7</v>
      </c>
      <c r="C204" t="s">
        <v>68</v>
      </c>
      <c r="D204">
        <v>1940451395</v>
      </c>
      <c r="E204" t="s">
        <v>47</v>
      </c>
      <c r="F204" t="s">
        <v>87</v>
      </c>
      <c r="G204" t="s">
        <v>117</v>
      </c>
      <c r="H204">
        <v>3</v>
      </c>
      <c r="I204" t="s">
        <v>71</v>
      </c>
      <c r="J204" t="s">
        <v>115</v>
      </c>
      <c r="L204">
        <v>21</v>
      </c>
      <c r="M204">
        <v>1</v>
      </c>
      <c r="N204">
        <v>1</v>
      </c>
      <c r="O204">
        <v>1922730750</v>
      </c>
      <c r="P204">
        <v>2098</v>
      </c>
      <c r="R204" t="s">
        <v>73</v>
      </c>
      <c r="S204">
        <f>MATCH(D204,Отчет!$D$1:$D$65536,0)</f>
        <v>45</v>
      </c>
    </row>
    <row r="205" spans="1:19" x14ac:dyDescent="0.2">
      <c r="A205">
        <v>1959231257</v>
      </c>
      <c r="B205">
        <v>8</v>
      </c>
      <c r="C205" t="s">
        <v>68</v>
      </c>
      <c r="D205">
        <v>1940451494</v>
      </c>
      <c r="E205" t="s">
        <v>53</v>
      </c>
      <c r="F205" t="s">
        <v>104</v>
      </c>
      <c r="G205" t="s">
        <v>117</v>
      </c>
      <c r="H205">
        <v>3</v>
      </c>
      <c r="I205" t="s">
        <v>71</v>
      </c>
      <c r="J205" t="s">
        <v>115</v>
      </c>
      <c r="L205">
        <v>24</v>
      </c>
      <c r="M205">
        <v>1</v>
      </c>
      <c r="N205">
        <v>1</v>
      </c>
      <c r="O205">
        <v>1922730750</v>
      </c>
      <c r="P205">
        <v>2098</v>
      </c>
      <c r="R205" t="s">
        <v>73</v>
      </c>
      <c r="S205">
        <f>MATCH(D205,Отчет!$D$1:$D$65536,0)</f>
        <v>14</v>
      </c>
    </row>
    <row r="206" spans="1:19" x14ac:dyDescent="0.2">
      <c r="A206">
        <v>1959229100</v>
      </c>
      <c r="B206">
        <v>10</v>
      </c>
      <c r="C206" t="s">
        <v>68</v>
      </c>
      <c r="D206">
        <v>1941443460</v>
      </c>
      <c r="E206" t="s">
        <v>34</v>
      </c>
      <c r="F206" t="s">
        <v>106</v>
      </c>
      <c r="G206" t="s">
        <v>118</v>
      </c>
      <c r="H206">
        <v>3</v>
      </c>
      <c r="I206" t="s">
        <v>71</v>
      </c>
      <c r="J206" t="s">
        <v>115</v>
      </c>
      <c r="L206">
        <v>30</v>
      </c>
      <c r="M206">
        <v>1</v>
      </c>
      <c r="N206">
        <v>0</v>
      </c>
      <c r="O206">
        <v>1922730750</v>
      </c>
      <c r="P206">
        <v>2098</v>
      </c>
      <c r="R206" t="s">
        <v>73</v>
      </c>
      <c r="S206">
        <f>MATCH(D206,Отчет!$D$1:$D$65536,0)</f>
        <v>25</v>
      </c>
    </row>
    <row r="207" spans="1:19" x14ac:dyDescent="0.2">
      <c r="A207">
        <v>1959229112</v>
      </c>
      <c r="B207">
        <v>7</v>
      </c>
      <c r="C207" t="s">
        <v>68</v>
      </c>
      <c r="D207">
        <v>1940451343</v>
      </c>
      <c r="E207" t="s">
        <v>43</v>
      </c>
      <c r="F207" t="s">
        <v>81</v>
      </c>
      <c r="G207" t="s">
        <v>118</v>
      </c>
      <c r="H207">
        <v>3</v>
      </c>
      <c r="I207" t="s">
        <v>71</v>
      </c>
      <c r="J207" t="s">
        <v>115</v>
      </c>
      <c r="L207">
        <v>21</v>
      </c>
      <c r="M207">
        <v>1</v>
      </c>
      <c r="N207">
        <v>1</v>
      </c>
      <c r="O207">
        <v>1922730750</v>
      </c>
      <c r="P207">
        <v>2098</v>
      </c>
      <c r="R207" t="s">
        <v>73</v>
      </c>
      <c r="S207">
        <f>MATCH(D207,Отчет!$D$1:$D$65536,0)</f>
        <v>36</v>
      </c>
    </row>
    <row r="208" spans="1:19" x14ac:dyDescent="0.2">
      <c r="A208">
        <v>1959230227</v>
      </c>
      <c r="B208">
        <v>9</v>
      </c>
      <c r="C208" t="s">
        <v>68</v>
      </c>
      <c r="D208">
        <v>1940451425</v>
      </c>
      <c r="E208" t="s">
        <v>49</v>
      </c>
      <c r="F208" t="s">
        <v>89</v>
      </c>
      <c r="G208" t="s">
        <v>119</v>
      </c>
      <c r="H208">
        <v>3</v>
      </c>
      <c r="I208" t="s">
        <v>71</v>
      </c>
      <c r="J208" t="s">
        <v>115</v>
      </c>
      <c r="L208">
        <v>27</v>
      </c>
      <c r="M208">
        <v>1</v>
      </c>
      <c r="N208">
        <v>1</v>
      </c>
      <c r="O208">
        <v>1922730750</v>
      </c>
      <c r="P208">
        <v>2098</v>
      </c>
      <c r="R208" t="s">
        <v>73</v>
      </c>
      <c r="S208">
        <f>MATCH(D208,Отчет!$D$1:$D$65536,0)</f>
        <v>19</v>
      </c>
    </row>
    <row r="209" spans="1:19" x14ac:dyDescent="0.2">
      <c r="A209">
        <v>1959230231</v>
      </c>
      <c r="B209">
        <v>8</v>
      </c>
      <c r="C209" t="s">
        <v>68</v>
      </c>
      <c r="D209">
        <v>1940451382</v>
      </c>
      <c r="E209" t="s">
        <v>46</v>
      </c>
      <c r="F209" t="s">
        <v>86</v>
      </c>
      <c r="G209" t="s">
        <v>119</v>
      </c>
      <c r="H209">
        <v>3</v>
      </c>
      <c r="I209" t="s">
        <v>71</v>
      </c>
      <c r="J209" t="s">
        <v>115</v>
      </c>
      <c r="L209">
        <v>24</v>
      </c>
      <c r="M209">
        <v>1</v>
      </c>
      <c r="N209">
        <v>1</v>
      </c>
      <c r="O209">
        <v>1922730750</v>
      </c>
      <c r="P209">
        <v>2098</v>
      </c>
      <c r="R209" t="s">
        <v>73</v>
      </c>
      <c r="S209">
        <f>MATCH(D209,Отчет!$D$1:$D$65536,0)</f>
        <v>33</v>
      </c>
    </row>
    <row r="210" spans="1:19" x14ac:dyDescent="0.2">
      <c r="A210">
        <v>1946295706</v>
      </c>
      <c r="B210">
        <v>6</v>
      </c>
      <c r="C210" t="s">
        <v>68</v>
      </c>
      <c r="D210">
        <v>1945252275</v>
      </c>
      <c r="E210" t="s">
        <v>61</v>
      </c>
      <c r="F210" t="s">
        <v>108</v>
      </c>
      <c r="G210" t="s">
        <v>111</v>
      </c>
      <c r="H210">
        <v>2</v>
      </c>
      <c r="I210" t="s">
        <v>71</v>
      </c>
      <c r="J210" t="s">
        <v>115</v>
      </c>
      <c r="L210">
        <v>12</v>
      </c>
      <c r="M210">
        <v>1</v>
      </c>
      <c r="N210">
        <v>0</v>
      </c>
      <c r="O210">
        <v>1722522818</v>
      </c>
      <c r="P210">
        <v>2098</v>
      </c>
      <c r="R210" t="s">
        <v>73</v>
      </c>
      <c r="S210">
        <f>MATCH(D210,Отчет!$D$1:$D$65536,0)</f>
        <v>32</v>
      </c>
    </row>
    <row r="211" spans="1:19" x14ac:dyDescent="0.2">
      <c r="A211">
        <v>1946295746</v>
      </c>
      <c r="B211">
        <v>6</v>
      </c>
      <c r="C211" t="s">
        <v>68</v>
      </c>
      <c r="D211">
        <v>1945252414</v>
      </c>
      <c r="E211" t="s">
        <v>62</v>
      </c>
      <c r="F211" t="s">
        <v>109</v>
      </c>
      <c r="G211" t="s">
        <v>111</v>
      </c>
      <c r="H211">
        <v>2</v>
      </c>
      <c r="I211" t="s">
        <v>71</v>
      </c>
      <c r="J211" t="s">
        <v>115</v>
      </c>
      <c r="L211">
        <v>12</v>
      </c>
      <c r="M211">
        <v>1</v>
      </c>
      <c r="N211">
        <v>0</v>
      </c>
      <c r="O211">
        <v>1722522818</v>
      </c>
      <c r="P211">
        <v>2098</v>
      </c>
      <c r="R211" t="s">
        <v>73</v>
      </c>
      <c r="S211">
        <f>MATCH(D211,Отчет!$D$1:$D$65536,0)</f>
        <v>38</v>
      </c>
    </row>
    <row r="212" spans="1:19" x14ac:dyDescent="0.2">
      <c r="A212">
        <v>1950801376</v>
      </c>
      <c r="B212">
        <v>6</v>
      </c>
      <c r="C212" t="s">
        <v>68</v>
      </c>
      <c r="D212">
        <v>1950202795</v>
      </c>
      <c r="E212" t="s">
        <v>59</v>
      </c>
      <c r="F212" t="s">
        <v>98</v>
      </c>
      <c r="G212" t="s">
        <v>111</v>
      </c>
      <c r="H212">
        <v>2</v>
      </c>
      <c r="I212" t="s">
        <v>71</v>
      </c>
      <c r="J212" t="s">
        <v>115</v>
      </c>
      <c r="L212">
        <v>12</v>
      </c>
      <c r="M212">
        <v>1</v>
      </c>
      <c r="N212">
        <v>0</v>
      </c>
      <c r="O212">
        <v>1722522818</v>
      </c>
      <c r="P212">
        <v>2098</v>
      </c>
      <c r="R212" t="s">
        <v>73</v>
      </c>
      <c r="S212">
        <f>MATCH(D212,Отчет!$D$1:$D$65536,0)</f>
        <v>23</v>
      </c>
    </row>
    <row r="213" spans="1:19" x14ac:dyDescent="0.2">
      <c r="A213">
        <v>1950056636</v>
      </c>
      <c r="B213">
        <v>9</v>
      </c>
      <c r="C213" t="s">
        <v>68</v>
      </c>
      <c r="D213">
        <v>1947088790</v>
      </c>
      <c r="E213" t="s">
        <v>54</v>
      </c>
      <c r="F213" t="s">
        <v>76</v>
      </c>
      <c r="G213" t="s">
        <v>111</v>
      </c>
      <c r="H213">
        <v>2</v>
      </c>
      <c r="I213" t="s">
        <v>71</v>
      </c>
      <c r="J213" t="s">
        <v>115</v>
      </c>
      <c r="L213">
        <v>18</v>
      </c>
      <c r="M213">
        <v>1</v>
      </c>
      <c r="N213">
        <v>1</v>
      </c>
      <c r="O213">
        <v>1722522818</v>
      </c>
      <c r="P213">
        <v>2098</v>
      </c>
      <c r="R213" t="s">
        <v>73</v>
      </c>
      <c r="S213">
        <f>MATCH(D213,Отчет!$D$1:$D$65536,0)</f>
        <v>47</v>
      </c>
    </row>
    <row r="214" spans="1:19" x14ac:dyDescent="0.2">
      <c r="A214">
        <v>1950056547</v>
      </c>
      <c r="B214">
        <v>8</v>
      </c>
      <c r="C214" t="s">
        <v>68</v>
      </c>
      <c r="D214">
        <v>1947088815</v>
      </c>
      <c r="E214" t="s">
        <v>55</v>
      </c>
      <c r="F214" t="s">
        <v>82</v>
      </c>
      <c r="G214" t="s">
        <v>111</v>
      </c>
      <c r="H214">
        <v>2</v>
      </c>
      <c r="I214" t="s">
        <v>71</v>
      </c>
      <c r="J214" t="s">
        <v>115</v>
      </c>
      <c r="L214">
        <v>16</v>
      </c>
      <c r="M214">
        <v>1</v>
      </c>
      <c r="N214">
        <v>1</v>
      </c>
      <c r="O214">
        <v>1722522818</v>
      </c>
      <c r="P214">
        <v>2098</v>
      </c>
      <c r="R214" t="s">
        <v>73</v>
      </c>
      <c r="S214">
        <f>MATCH(D214,Отчет!$D$1:$D$65536,0)</f>
        <v>17</v>
      </c>
    </row>
    <row r="215" spans="1:19" x14ac:dyDescent="0.2">
      <c r="A215">
        <v>1950056591</v>
      </c>
      <c r="B215">
        <v>5</v>
      </c>
      <c r="C215" t="s">
        <v>68</v>
      </c>
      <c r="D215">
        <v>1947088838</v>
      </c>
      <c r="E215" t="s">
        <v>56</v>
      </c>
      <c r="F215" t="s">
        <v>83</v>
      </c>
      <c r="G215" t="s">
        <v>111</v>
      </c>
      <c r="H215">
        <v>2</v>
      </c>
      <c r="I215" t="s">
        <v>71</v>
      </c>
      <c r="J215" t="s">
        <v>115</v>
      </c>
      <c r="L215">
        <v>10</v>
      </c>
      <c r="M215">
        <v>1</v>
      </c>
      <c r="N215">
        <v>1</v>
      </c>
      <c r="O215">
        <v>1722522818</v>
      </c>
      <c r="P215">
        <v>2098</v>
      </c>
      <c r="R215" t="s">
        <v>73</v>
      </c>
      <c r="S215">
        <f>MATCH(D215,Отчет!$D$1:$D$65536,0)</f>
        <v>37</v>
      </c>
    </row>
    <row r="216" spans="1:19" x14ac:dyDescent="0.2">
      <c r="A216">
        <v>1950801326</v>
      </c>
      <c r="B216">
        <v>5</v>
      </c>
      <c r="C216" t="s">
        <v>68</v>
      </c>
      <c r="D216">
        <v>1950170867</v>
      </c>
      <c r="E216" t="s">
        <v>57</v>
      </c>
      <c r="F216" t="s">
        <v>96</v>
      </c>
      <c r="G216" t="s">
        <v>111</v>
      </c>
      <c r="H216">
        <v>2</v>
      </c>
      <c r="I216" t="s">
        <v>71</v>
      </c>
      <c r="J216" t="s">
        <v>115</v>
      </c>
      <c r="L216">
        <v>10</v>
      </c>
      <c r="M216">
        <v>1</v>
      </c>
      <c r="N216">
        <v>1</v>
      </c>
      <c r="O216">
        <v>1722522818</v>
      </c>
      <c r="P216">
        <v>2098</v>
      </c>
      <c r="R216" t="s">
        <v>73</v>
      </c>
      <c r="S216">
        <f>MATCH(D216,Отчет!$D$1:$D$65536,0)</f>
        <v>39</v>
      </c>
    </row>
    <row r="217" spans="1:19" x14ac:dyDescent="0.2">
      <c r="A217">
        <v>1941424682</v>
      </c>
      <c r="B217">
        <v>9</v>
      </c>
      <c r="C217" t="s">
        <v>68</v>
      </c>
      <c r="D217">
        <v>1940451356</v>
      </c>
      <c r="E217" t="s">
        <v>44</v>
      </c>
      <c r="F217" t="s">
        <v>84</v>
      </c>
      <c r="G217" t="s">
        <v>111</v>
      </c>
      <c r="H217">
        <v>2</v>
      </c>
      <c r="I217" t="s">
        <v>71</v>
      </c>
      <c r="J217" t="s">
        <v>115</v>
      </c>
      <c r="L217">
        <v>18</v>
      </c>
      <c r="M217">
        <v>1</v>
      </c>
      <c r="N217">
        <v>1</v>
      </c>
      <c r="O217">
        <v>1722522818</v>
      </c>
      <c r="P217">
        <v>2098</v>
      </c>
      <c r="R217" t="s">
        <v>73</v>
      </c>
      <c r="S217">
        <f>MATCH(D217,Отчет!$D$1:$D$65536,0)</f>
        <v>34</v>
      </c>
    </row>
    <row r="218" spans="1:19" x14ac:dyDescent="0.2">
      <c r="A218">
        <v>1941424623</v>
      </c>
      <c r="B218">
        <v>5</v>
      </c>
      <c r="C218" t="s">
        <v>68</v>
      </c>
      <c r="D218">
        <v>1940451369</v>
      </c>
      <c r="E218" t="s">
        <v>45</v>
      </c>
      <c r="F218" t="s">
        <v>85</v>
      </c>
      <c r="G218" t="s">
        <v>111</v>
      </c>
      <c r="H218">
        <v>2</v>
      </c>
      <c r="I218" t="s">
        <v>71</v>
      </c>
      <c r="J218" t="s">
        <v>115</v>
      </c>
      <c r="L218">
        <v>10</v>
      </c>
      <c r="M218">
        <v>1</v>
      </c>
      <c r="N218">
        <v>1</v>
      </c>
      <c r="O218">
        <v>1722522818</v>
      </c>
      <c r="P218">
        <v>2098</v>
      </c>
      <c r="R218" t="s">
        <v>73</v>
      </c>
      <c r="S218">
        <f>MATCH(D218,Отчет!$D$1:$D$65536,0)</f>
        <v>42</v>
      </c>
    </row>
    <row r="219" spans="1:19" x14ac:dyDescent="0.2">
      <c r="A219">
        <v>1941424582</v>
      </c>
      <c r="B219">
        <v>8</v>
      </c>
      <c r="C219" t="s">
        <v>68</v>
      </c>
      <c r="D219">
        <v>1940451382</v>
      </c>
      <c r="E219" t="s">
        <v>46</v>
      </c>
      <c r="F219" t="s">
        <v>86</v>
      </c>
      <c r="G219" t="s">
        <v>111</v>
      </c>
      <c r="H219">
        <v>2</v>
      </c>
      <c r="I219" t="s">
        <v>71</v>
      </c>
      <c r="J219" t="s">
        <v>115</v>
      </c>
      <c r="L219">
        <v>16</v>
      </c>
      <c r="M219">
        <v>1</v>
      </c>
      <c r="N219">
        <v>1</v>
      </c>
      <c r="O219">
        <v>1722522818</v>
      </c>
      <c r="P219">
        <v>2098</v>
      </c>
      <c r="R219" t="s">
        <v>73</v>
      </c>
      <c r="S219">
        <f>MATCH(D219,Отчет!$D$1:$D$65536,0)</f>
        <v>33</v>
      </c>
    </row>
    <row r="220" spans="1:19" x14ac:dyDescent="0.2">
      <c r="A220">
        <v>1941424497</v>
      </c>
      <c r="B220">
        <v>6</v>
      </c>
      <c r="C220" t="s">
        <v>68</v>
      </c>
      <c r="D220">
        <v>1940451395</v>
      </c>
      <c r="E220" t="s">
        <v>47</v>
      </c>
      <c r="F220" t="s">
        <v>87</v>
      </c>
      <c r="G220" t="s">
        <v>111</v>
      </c>
      <c r="H220">
        <v>2</v>
      </c>
      <c r="I220" t="s">
        <v>71</v>
      </c>
      <c r="J220" t="s">
        <v>115</v>
      </c>
      <c r="L220">
        <v>12</v>
      </c>
      <c r="M220">
        <v>1</v>
      </c>
      <c r="N220">
        <v>1</v>
      </c>
      <c r="O220">
        <v>1722522818</v>
      </c>
      <c r="P220">
        <v>2098</v>
      </c>
      <c r="R220" t="s">
        <v>73</v>
      </c>
      <c r="S220">
        <f>MATCH(D220,Отчет!$D$1:$D$65536,0)</f>
        <v>45</v>
      </c>
    </row>
    <row r="221" spans="1:19" x14ac:dyDescent="0.2">
      <c r="A221">
        <v>1950801424</v>
      </c>
      <c r="B221">
        <v>8</v>
      </c>
      <c r="C221" t="s">
        <v>68</v>
      </c>
      <c r="D221">
        <v>1950173209</v>
      </c>
      <c r="E221" t="s">
        <v>58</v>
      </c>
      <c r="F221" t="s">
        <v>97</v>
      </c>
      <c r="G221" t="s">
        <v>111</v>
      </c>
      <c r="H221">
        <v>2</v>
      </c>
      <c r="I221" t="s">
        <v>71</v>
      </c>
      <c r="J221" t="s">
        <v>115</v>
      </c>
      <c r="L221">
        <v>16</v>
      </c>
      <c r="M221">
        <v>1</v>
      </c>
      <c r="N221">
        <v>1</v>
      </c>
      <c r="O221">
        <v>1722522818</v>
      </c>
      <c r="P221">
        <v>2098</v>
      </c>
      <c r="R221" t="s">
        <v>73</v>
      </c>
      <c r="S221">
        <f>MATCH(D221,Отчет!$D$1:$D$65536,0)</f>
        <v>28</v>
      </c>
    </row>
    <row r="222" spans="1:19" x14ac:dyDescent="0.2">
      <c r="A222">
        <v>1941424269</v>
      </c>
      <c r="B222">
        <v>9</v>
      </c>
      <c r="C222" t="s">
        <v>68</v>
      </c>
      <c r="D222">
        <v>1940451412</v>
      </c>
      <c r="E222" t="s">
        <v>48</v>
      </c>
      <c r="F222" t="s">
        <v>88</v>
      </c>
      <c r="G222" t="s">
        <v>111</v>
      </c>
      <c r="H222">
        <v>2</v>
      </c>
      <c r="I222" t="s">
        <v>71</v>
      </c>
      <c r="J222" t="s">
        <v>115</v>
      </c>
      <c r="L222">
        <v>18</v>
      </c>
      <c r="M222">
        <v>1</v>
      </c>
      <c r="N222">
        <v>1</v>
      </c>
      <c r="O222">
        <v>1722522818</v>
      </c>
      <c r="P222">
        <v>2098</v>
      </c>
      <c r="R222" t="s">
        <v>73</v>
      </c>
      <c r="S222">
        <f>MATCH(D222,Отчет!$D$1:$D$65536,0)</f>
        <v>15</v>
      </c>
    </row>
    <row r="223" spans="1:19" x14ac:dyDescent="0.2">
      <c r="A223">
        <v>1941424386</v>
      </c>
      <c r="B223">
        <v>9</v>
      </c>
      <c r="C223" t="s">
        <v>68</v>
      </c>
      <c r="D223">
        <v>1940451425</v>
      </c>
      <c r="E223" t="s">
        <v>49</v>
      </c>
      <c r="F223" t="s">
        <v>89</v>
      </c>
      <c r="G223" t="s">
        <v>111</v>
      </c>
      <c r="H223">
        <v>2</v>
      </c>
      <c r="I223" t="s">
        <v>71</v>
      </c>
      <c r="J223" t="s">
        <v>115</v>
      </c>
      <c r="L223">
        <v>18</v>
      </c>
      <c r="M223">
        <v>1</v>
      </c>
      <c r="N223">
        <v>1</v>
      </c>
      <c r="O223">
        <v>1722522818</v>
      </c>
      <c r="P223">
        <v>2098</v>
      </c>
      <c r="R223" t="s">
        <v>73</v>
      </c>
      <c r="S223">
        <f>MATCH(D223,Отчет!$D$1:$D$65536,0)</f>
        <v>19</v>
      </c>
    </row>
    <row r="224" spans="1:19" x14ac:dyDescent="0.2">
      <c r="A224">
        <v>1941424214</v>
      </c>
      <c r="B224">
        <v>9</v>
      </c>
      <c r="C224" t="s">
        <v>68</v>
      </c>
      <c r="D224">
        <v>1940451438</v>
      </c>
      <c r="E224" t="s">
        <v>50</v>
      </c>
      <c r="F224" t="s">
        <v>90</v>
      </c>
      <c r="G224" t="s">
        <v>111</v>
      </c>
      <c r="H224">
        <v>2</v>
      </c>
      <c r="I224" t="s">
        <v>71</v>
      </c>
      <c r="J224" t="s">
        <v>115</v>
      </c>
      <c r="L224">
        <v>18</v>
      </c>
      <c r="M224">
        <v>1</v>
      </c>
      <c r="N224">
        <v>1</v>
      </c>
      <c r="O224">
        <v>1722522818</v>
      </c>
      <c r="P224">
        <v>2098</v>
      </c>
      <c r="R224" t="s">
        <v>73</v>
      </c>
      <c r="S224">
        <f>MATCH(D224,Отчет!$D$1:$D$65536,0)</f>
        <v>21</v>
      </c>
    </row>
    <row r="225" spans="1:19" x14ac:dyDescent="0.2">
      <c r="A225">
        <v>1941424124</v>
      </c>
      <c r="B225">
        <v>5</v>
      </c>
      <c r="C225" t="s">
        <v>68</v>
      </c>
      <c r="D225">
        <v>1940451464</v>
      </c>
      <c r="E225" t="s">
        <v>51</v>
      </c>
      <c r="F225" t="s">
        <v>91</v>
      </c>
      <c r="G225" t="s">
        <v>111</v>
      </c>
      <c r="H225">
        <v>2</v>
      </c>
      <c r="I225" t="s">
        <v>71</v>
      </c>
      <c r="J225" t="s">
        <v>115</v>
      </c>
      <c r="L225">
        <v>10</v>
      </c>
      <c r="M225">
        <v>1</v>
      </c>
      <c r="N225">
        <v>1</v>
      </c>
      <c r="O225">
        <v>1722522818</v>
      </c>
      <c r="P225">
        <v>2098</v>
      </c>
      <c r="R225" t="s">
        <v>73</v>
      </c>
      <c r="S225">
        <f>MATCH(D225,Отчет!$D$1:$D$65536,0)</f>
        <v>44</v>
      </c>
    </row>
    <row r="226" spans="1:19" x14ac:dyDescent="0.2">
      <c r="A226">
        <v>1941424907</v>
      </c>
      <c r="B226">
        <v>8</v>
      </c>
      <c r="C226" t="s">
        <v>68</v>
      </c>
      <c r="D226">
        <v>1940451299</v>
      </c>
      <c r="E226" t="s">
        <v>41</v>
      </c>
      <c r="F226" t="s">
        <v>79</v>
      </c>
      <c r="G226" t="s">
        <v>111</v>
      </c>
      <c r="H226">
        <v>2</v>
      </c>
      <c r="I226" t="s">
        <v>71</v>
      </c>
      <c r="J226" t="s">
        <v>115</v>
      </c>
      <c r="L226">
        <v>16</v>
      </c>
      <c r="M226">
        <v>1</v>
      </c>
      <c r="N226">
        <v>1</v>
      </c>
      <c r="O226">
        <v>1722522818</v>
      </c>
      <c r="P226">
        <v>2098</v>
      </c>
      <c r="R226" t="s">
        <v>73</v>
      </c>
      <c r="S226">
        <f>MATCH(D226,Отчет!$D$1:$D$65536,0)</f>
        <v>30</v>
      </c>
    </row>
    <row r="227" spans="1:19" x14ac:dyDescent="0.2">
      <c r="A227">
        <v>1941424079</v>
      </c>
      <c r="B227">
        <v>8</v>
      </c>
      <c r="C227" t="s">
        <v>68</v>
      </c>
      <c r="D227">
        <v>1940451477</v>
      </c>
      <c r="E227" t="s">
        <v>52</v>
      </c>
      <c r="F227" t="s">
        <v>92</v>
      </c>
      <c r="G227" t="s">
        <v>111</v>
      </c>
      <c r="H227">
        <v>2</v>
      </c>
      <c r="I227" t="s">
        <v>71</v>
      </c>
      <c r="J227" t="s">
        <v>115</v>
      </c>
      <c r="L227">
        <v>16</v>
      </c>
      <c r="M227">
        <v>1</v>
      </c>
      <c r="N227">
        <v>1</v>
      </c>
      <c r="O227">
        <v>1722522818</v>
      </c>
      <c r="P227">
        <v>2098</v>
      </c>
      <c r="R227" t="s">
        <v>73</v>
      </c>
      <c r="S227">
        <f>MATCH(D227,Отчет!$D$1:$D$65536,0)</f>
        <v>31</v>
      </c>
    </row>
    <row r="228" spans="1:19" x14ac:dyDescent="0.2">
      <c r="A228">
        <v>1941424844</v>
      </c>
      <c r="B228">
        <v>8</v>
      </c>
      <c r="C228" t="s">
        <v>68</v>
      </c>
      <c r="D228">
        <v>1940451312</v>
      </c>
      <c r="E228" t="s">
        <v>42</v>
      </c>
      <c r="F228" t="s">
        <v>80</v>
      </c>
      <c r="G228" t="s">
        <v>111</v>
      </c>
      <c r="H228">
        <v>2</v>
      </c>
      <c r="I228" t="s">
        <v>71</v>
      </c>
      <c r="J228" t="s">
        <v>115</v>
      </c>
      <c r="L228">
        <v>16</v>
      </c>
      <c r="M228">
        <v>1</v>
      </c>
      <c r="N228">
        <v>1</v>
      </c>
      <c r="O228">
        <v>1722522818</v>
      </c>
      <c r="P228">
        <v>2098</v>
      </c>
      <c r="R228" t="s">
        <v>73</v>
      </c>
      <c r="S228">
        <f>MATCH(D228,Отчет!$D$1:$D$65536,0)</f>
        <v>24</v>
      </c>
    </row>
    <row r="229" spans="1:19" x14ac:dyDescent="0.2">
      <c r="A229">
        <v>1941425305</v>
      </c>
      <c r="B229">
        <v>9</v>
      </c>
      <c r="C229" t="s">
        <v>68</v>
      </c>
      <c r="D229">
        <v>1895275789</v>
      </c>
      <c r="E229" t="s">
        <v>32</v>
      </c>
      <c r="F229" t="s">
        <v>93</v>
      </c>
      <c r="G229" t="s">
        <v>111</v>
      </c>
      <c r="H229">
        <v>2</v>
      </c>
      <c r="I229" t="s">
        <v>71</v>
      </c>
      <c r="J229" t="s">
        <v>115</v>
      </c>
      <c r="L229">
        <v>18</v>
      </c>
      <c r="M229">
        <v>1</v>
      </c>
      <c r="N229">
        <v>1</v>
      </c>
      <c r="O229">
        <v>1722522818</v>
      </c>
      <c r="P229">
        <v>2098</v>
      </c>
      <c r="R229" t="s">
        <v>73</v>
      </c>
      <c r="S229">
        <f>MATCH(D229,Отчет!$D$1:$D$65536,0)</f>
        <v>20</v>
      </c>
    </row>
    <row r="230" spans="1:19" x14ac:dyDescent="0.2">
      <c r="A230">
        <v>1941424741</v>
      </c>
      <c r="B230">
        <v>7</v>
      </c>
      <c r="C230" t="s">
        <v>68</v>
      </c>
      <c r="D230">
        <v>1940451343</v>
      </c>
      <c r="E230" t="s">
        <v>43</v>
      </c>
      <c r="F230" t="s">
        <v>81</v>
      </c>
      <c r="G230" t="s">
        <v>111</v>
      </c>
      <c r="H230">
        <v>2</v>
      </c>
      <c r="I230" t="s">
        <v>71</v>
      </c>
      <c r="J230" t="s">
        <v>115</v>
      </c>
      <c r="L230">
        <v>14</v>
      </c>
      <c r="M230">
        <v>1</v>
      </c>
      <c r="N230">
        <v>1</v>
      </c>
      <c r="O230">
        <v>1722522818</v>
      </c>
      <c r="P230">
        <v>2098</v>
      </c>
      <c r="R230" t="s">
        <v>73</v>
      </c>
      <c r="S230">
        <f>MATCH(D230,Отчет!$D$1:$D$65536,0)</f>
        <v>36</v>
      </c>
    </row>
    <row r="231" spans="1:19" x14ac:dyDescent="0.2">
      <c r="A231">
        <v>1941425401</v>
      </c>
      <c r="B231">
        <v>8</v>
      </c>
      <c r="C231" t="s">
        <v>68</v>
      </c>
      <c r="D231">
        <v>1940451186</v>
      </c>
      <c r="E231" t="s">
        <v>35</v>
      </c>
      <c r="F231" t="s">
        <v>94</v>
      </c>
      <c r="G231" t="s">
        <v>111</v>
      </c>
      <c r="H231">
        <v>2</v>
      </c>
      <c r="I231" t="s">
        <v>71</v>
      </c>
      <c r="J231" t="s">
        <v>115</v>
      </c>
      <c r="L231">
        <v>16</v>
      </c>
      <c r="M231">
        <v>1</v>
      </c>
      <c r="N231">
        <v>1</v>
      </c>
      <c r="O231">
        <v>1722522818</v>
      </c>
      <c r="P231">
        <v>2098</v>
      </c>
      <c r="R231" t="s">
        <v>73</v>
      </c>
      <c r="S231">
        <f>MATCH(D231,Отчет!$D$1:$D$65536,0)</f>
        <v>35</v>
      </c>
    </row>
    <row r="232" spans="1:19" x14ac:dyDescent="0.2">
      <c r="A232">
        <v>1941425352</v>
      </c>
      <c r="B232">
        <v>8</v>
      </c>
      <c r="C232" t="s">
        <v>68</v>
      </c>
      <c r="D232">
        <v>1940451201</v>
      </c>
      <c r="E232" t="s">
        <v>36</v>
      </c>
      <c r="F232" t="s">
        <v>95</v>
      </c>
      <c r="G232" t="s">
        <v>111</v>
      </c>
      <c r="H232">
        <v>2</v>
      </c>
      <c r="I232" t="s">
        <v>71</v>
      </c>
      <c r="J232" t="s">
        <v>115</v>
      </c>
      <c r="L232">
        <v>16</v>
      </c>
      <c r="M232">
        <v>1</v>
      </c>
      <c r="N232">
        <v>1</v>
      </c>
      <c r="O232">
        <v>1722522818</v>
      </c>
      <c r="P232">
        <v>2098</v>
      </c>
      <c r="R232" t="s">
        <v>73</v>
      </c>
      <c r="S232">
        <f>MATCH(D232,Отчет!$D$1:$D$65536,0)</f>
        <v>27</v>
      </c>
    </row>
    <row r="233" spans="1:19" x14ac:dyDescent="0.2">
      <c r="A233">
        <v>1941425190</v>
      </c>
      <c r="B233">
        <v>8</v>
      </c>
      <c r="C233" t="s">
        <v>68</v>
      </c>
      <c r="D233">
        <v>1940451229</v>
      </c>
      <c r="E233" t="s">
        <v>37</v>
      </c>
      <c r="F233" t="s">
        <v>69</v>
      </c>
      <c r="G233" t="s">
        <v>111</v>
      </c>
      <c r="H233">
        <v>2</v>
      </c>
      <c r="I233" t="s">
        <v>71</v>
      </c>
      <c r="J233" t="s">
        <v>115</v>
      </c>
      <c r="L233">
        <v>16</v>
      </c>
      <c r="M233">
        <v>1</v>
      </c>
      <c r="N233">
        <v>1</v>
      </c>
      <c r="O233">
        <v>1722522818</v>
      </c>
      <c r="P233">
        <v>2098</v>
      </c>
      <c r="R233" t="s">
        <v>73</v>
      </c>
      <c r="S233">
        <f>MATCH(D233,Отчет!$D$1:$D$65536,0)</f>
        <v>13</v>
      </c>
    </row>
    <row r="234" spans="1:19" x14ac:dyDescent="0.2">
      <c r="A234">
        <v>1941425142</v>
      </c>
      <c r="B234">
        <v>6</v>
      </c>
      <c r="C234" t="s">
        <v>68</v>
      </c>
      <c r="D234">
        <v>1940451242</v>
      </c>
      <c r="E234" t="s">
        <v>38</v>
      </c>
      <c r="F234" t="s">
        <v>110</v>
      </c>
      <c r="G234" t="s">
        <v>111</v>
      </c>
      <c r="H234">
        <v>2</v>
      </c>
      <c r="I234" t="s">
        <v>71</v>
      </c>
      <c r="J234" t="s">
        <v>115</v>
      </c>
      <c r="L234">
        <v>12</v>
      </c>
      <c r="M234">
        <v>1</v>
      </c>
      <c r="N234">
        <v>1</v>
      </c>
      <c r="O234">
        <v>1722522818</v>
      </c>
      <c r="P234">
        <v>2098</v>
      </c>
      <c r="R234" t="s">
        <v>73</v>
      </c>
      <c r="S234">
        <f>MATCH(D234,Отчет!$D$1:$D$65536,0)</f>
        <v>40</v>
      </c>
    </row>
    <row r="235" spans="1:19" x14ac:dyDescent="0.2">
      <c r="A235">
        <v>1941425030</v>
      </c>
      <c r="B235">
        <v>9</v>
      </c>
      <c r="C235" t="s">
        <v>68</v>
      </c>
      <c r="D235">
        <v>1940451272</v>
      </c>
      <c r="E235" t="s">
        <v>39</v>
      </c>
      <c r="F235" t="s">
        <v>77</v>
      </c>
      <c r="G235" t="s">
        <v>111</v>
      </c>
      <c r="H235">
        <v>2</v>
      </c>
      <c r="I235" t="s">
        <v>71</v>
      </c>
      <c r="J235" t="s">
        <v>115</v>
      </c>
      <c r="L235">
        <v>18</v>
      </c>
      <c r="M235">
        <v>1</v>
      </c>
      <c r="N235">
        <v>1</v>
      </c>
      <c r="O235">
        <v>1722522818</v>
      </c>
      <c r="P235">
        <v>2098</v>
      </c>
      <c r="R235" t="s">
        <v>73</v>
      </c>
      <c r="S235">
        <f>MATCH(D235,Отчет!$D$1:$D$65536,0)</f>
        <v>26</v>
      </c>
    </row>
    <row r="236" spans="1:19" x14ac:dyDescent="0.2">
      <c r="A236">
        <v>1941424033</v>
      </c>
      <c r="B236">
        <v>8</v>
      </c>
      <c r="C236" t="s">
        <v>68</v>
      </c>
      <c r="D236">
        <v>1940451494</v>
      </c>
      <c r="E236" t="s">
        <v>53</v>
      </c>
      <c r="F236" t="s">
        <v>104</v>
      </c>
      <c r="G236" t="s">
        <v>111</v>
      </c>
      <c r="H236">
        <v>2</v>
      </c>
      <c r="I236" t="s">
        <v>71</v>
      </c>
      <c r="J236" t="s">
        <v>115</v>
      </c>
      <c r="L236">
        <v>16</v>
      </c>
      <c r="M236">
        <v>1</v>
      </c>
      <c r="N236">
        <v>1</v>
      </c>
      <c r="O236">
        <v>1722522818</v>
      </c>
      <c r="P236">
        <v>2098</v>
      </c>
      <c r="R236" t="s">
        <v>73</v>
      </c>
      <c r="S236">
        <f>MATCH(D236,Отчет!$D$1:$D$65536,0)</f>
        <v>14</v>
      </c>
    </row>
    <row r="237" spans="1:19" x14ac:dyDescent="0.2">
      <c r="A237">
        <v>1983288493</v>
      </c>
      <c r="B237">
        <v>9</v>
      </c>
      <c r="C237" t="s">
        <v>68</v>
      </c>
      <c r="D237">
        <v>1983146387</v>
      </c>
      <c r="E237" t="s">
        <v>67</v>
      </c>
      <c r="F237" t="s">
        <v>103</v>
      </c>
      <c r="G237" t="s">
        <v>111</v>
      </c>
      <c r="H237">
        <v>2</v>
      </c>
      <c r="I237" t="s">
        <v>71</v>
      </c>
      <c r="J237" t="s">
        <v>115</v>
      </c>
      <c r="L237">
        <v>18</v>
      </c>
      <c r="M237">
        <v>1</v>
      </c>
      <c r="N237">
        <v>1</v>
      </c>
      <c r="O237">
        <v>1722522818</v>
      </c>
      <c r="P237">
        <v>2098</v>
      </c>
      <c r="R237" t="s">
        <v>73</v>
      </c>
      <c r="S237">
        <f>MATCH(D237,Отчет!$D$1:$D$65536,0)</f>
        <v>16</v>
      </c>
    </row>
    <row r="238" spans="1:19" x14ac:dyDescent="0.2">
      <c r="A238">
        <v>1983288950</v>
      </c>
      <c r="B238">
        <v>9</v>
      </c>
      <c r="C238" t="s">
        <v>68</v>
      </c>
      <c r="D238">
        <v>1983146358</v>
      </c>
      <c r="E238" t="s">
        <v>66</v>
      </c>
      <c r="F238" t="s">
        <v>102</v>
      </c>
      <c r="G238" t="s">
        <v>111</v>
      </c>
      <c r="H238">
        <v>2</v>
      </c>
      <c r="I238" t="s">
        <v>71</v>
      </c>
      <c r="J238" t="s">
        <v>115</v>
      </c>
      <c r="L238">
        <v>18</v>
      </c>
      <c r="M238">
        <v>1</v>
      </c>
      <c r="N238">
        <v>1</v>
      </c>
      <c r="O238">
        <v>1722522818</v>
      </c>
      <c r="P238">
        <v>2098</v>
      </c>
      <c r="R238" t="s">
        <v>73</v>
      </c>
      <c r="S238">
        <f>MATCH(D238,Отчет!$D$1:$D$65536,0)</f>
        <v>22</v>
      </c>
    </row>
    <row r="239" spans="1:19" x14ac:dyDescent="0.2">
      <c r="A239">
        <v>1951551701</v>
      </c>
      <c r="B239">
        <v>4</v>
      </c>
      <c r="C239" t="s">
        <v>68</v>
      </c>
      <c r="D239">
        <v>1951111199</v>
      </c>
      <c r="E239" t="s">
        <v>64</v>
      </c>
      <c r="F239" t="s">
        <v>99</v>
      </c>
      <c r="G239" t="s">
        <v>111</v>
      </c>
      <c r="H239">
        <v>2</v>
      </c>
      <c r="I239" t="s">
        <v>71</v>
      </c>
      <c r="J239" t="s">
        <v>115</v>
      </c>
      <c r="L239">
        <v>8</v>
      </c>
      <c r="M239">
        <v>1</v>
      </c>
      <c r="N239">
        <v>0</v>
      </c>
      <c r="O239">
        <v>1722522818</v>
      </c>
      <c r="P239">
        <v>2098</v>
      </c>
      <c r="R239" t="s">
        <v>73</v>
      </c>
      <c r="S239">
        <f>MATCH(D239,Отчет!$D$1:$D$65536,0)</f>
        <v>46</v>
      </c>
    </row>
    <row r="240" spans="1:19" x14ac:dyDescent="0.2">
      <c r="A240">
        <v>1983289018</v>
      </c>
      <c r="B240">
        <v>5</v>
      </c>
      <c r="C240" t="s">
        <v>68</v>
      </c>
      <c r="D240">
        <v>1983146314</v>
      </c>
      <c r="E240" t="s">
        <v>65</v>
      </c>
      <c r="F240" t="s">
        <v>101</v>
      </c>
      <c r="G240" t="s">
        <v>111</v>
      </c>
      <c r="H240">
        <v>2</v>
      </c>
      <c r="I240" t="s">
        <v>71</v>
      </c>
      <c r="J240" t="s">
        <v>115</v>
      </c>
      <c r="L240">
        <v>10</v>
      </c>
      <c r="M240">
        <v>1</v>
      </c>
      <c r="N240">
        <v>1</v>
      </c>
      <c r="O240">
        <v>1722522818</v>
      </c>
      <c r="P240">
        <v>2098</v>
      </c>
      <c r="R240" t="s">
        <v>73</v>
      </c>
      <c r="S240">
        <f>MATCH(D240,Отчет!$D$1:$D$65536,0)</f>
        <v>43</v>
      </c>
    </row>
    <row r="241" spans="1:19" x14ac:dyDescent="0.2">
      <c r="A241">
        <v>1946295883</v>
      </c>
      <c r="B241">
        <v>9</v>
      </c>
      <c r="C241" t="s">
        <v>68</v>
      </c>
      <c r="D241">
        <v>1945251852</v>
      </c>
      <c r="E241" t="s">
        <v>60</v>
      </c>
      <c r="F241" t="s">
        <v>107</v>
      </c>
      <c r="G241" t="s">
        <v>111</v>
      </c>
      <c r="H241">
        <v>2</v>
      </c>
      <c r="I241" t="s">
        <v>71</v>
      </c>
      <c r="J241" t="s">
        <v>115</v>
      </c>
      <c r="L241">
        <v>18</v>
      </c>
      <c r="M241">
        <v>1</v>
      </c>
      <c r="N241">
        <v>1</v>
      </c>
      <c r="O241">
        <v>1722522818</v>
      </c>
      <c r="P241">
        <v>2098</v>
      </c>
      <c r="R241" t="s">
        <v>73</v>
      </c>
      <c r="S241">
        <f>MATCH(D241,Отчет!$D$1:$D$65536,0)</f>
        <v>12</v>
      </c>
    </row>
    <row r="242" spans="1:19" x14ac:dyDescent="0.2">
      <c r="A242">
        <v>1946295843</v>
      </c>
      <c r="B242">
        <v>8</v>
      </c>
      <c r="C242" t="s">
        <v>68</v>
      </c>
      <c r="D242">
        <v>1941443460</v>
      </c>
      <c r="E242" t="s">
        <v>34</v>
      </c>
      <c r="F242" t="s">
        <v>106</v>
      </c>
      <c r="G242" t="s">
        <v>111</v>
      </c>
      <c r="H242">
        <v>2</v>
      </c>
      <c r="I242" t="s">
        <v>71</v>
      </c>
      <c r="J242" t="s">
        <v>115</v>
      </c>
      <c r="L242">
        <v>16</v>
      </c>
      <c r="M242">
        <v>1</v>
      </c>
      <c r="N242">
        <v>0</v>
      </c>
      <c r="O242">
        <v>1722522818</v>
      </c>
      <c r="P242">
        <v>2098</v>
      </c>
      <c r="R242" t="s">
        <v>73</v>
      </c>
      <c r="S242">
        <f>MATCH(D242,Отчет!$D$1:$D$65536,0)</f>
        <v>25</v>
      </c>
    </row>
    <row r="243" spans="1:19" x14ac:dyDescent="0.2">
      <c r="A243">
        <v>1959899023</v>
      </c>
      <c r="B243">
        <v>4</v>
      </c>
      <c r="C243" t="s">
        <v>68</v>
      </c>
      <c r="D243">
        <v>1959615883</v>
      </c>
      <c r="E243" t="s">
        <v>63</v>
      </c>
      <c r="F243" t="s">
        <v>100</v>
      </c>
      <c r="G243" t="s">
        <v>111</v>
      </c>
      <c r="H243">
        <v>2</v>
      </c>
      <c r="I243" t="s">
        <v>71</v>
      </c>
      <c r="J243" t="s">
        <v>115</v>
      </c>
      <c r="L243">
        <v>8</v>
      </c>
      <c r="M243">
        <v>1</v>
      </c>
      <c r="N243">
        <v>1</v>
      </c>
      <c r="O243">
        <v>1722522818</v>
      </c>
      <c r="P243">
        <v>2098</v>
      </c>
      <c r="R243" t="s">
        <v>73</v>
      </c>
      <c r="S243">
        <f>MATCH(D243,Отчет!$D$1:$D$65536,0)</f>
        <v>41</v>
      </c>
    </row>
    <row r="244" spans="1:19" x14ac:dyDescent="0.2">
      <c r="A244">
        <v>1941424955</v>
      </c>
      <c r="B244">
        <v>10</v>
      </c>
      <c r="C244" t="s">
        <v>68</v>
      </c>
      <c r="D244">
        <v>1940451286</v>
      </c>
      <c r="E244" t="s">
        <v>40</v>
      </c>
      <c r="F244" t="s">
        <v>78</v>
      </c>
      <c r="G244" t="s">
        <v>111</v>
      </c>
      <c r="H244">
        <v>2</v>
      </c>
      <c r="I244" t="s">
        <v>71</v>
      </c>
      <c r="J244" t="s">
        <v>115</v>
      </c>
      <c r="L244">
        <v>20</v>
      </c>
      <c r="M244">
        <v>1</v>
      </c>
      <c r="N244">
        <v>1</v>
      </c>
      <c r="O244">
        <v>1722522818</v>
      </c>
      <c r="P244">
        <v>2098</v>
      </c>
      <c r="R244" t="s">
        <v>73</v>
      </c>
      <c r="S244">
        <f>MATCH(D244,Отчет!$D$1:$D$65536,0)</f>
        <v>18</v>
      </c>
    </row>
    <row r="245" spans="1:19" x14ac:dyDescent="0.2">
      <c r="A245">
        <v>1950200983</v>
      </c>
      <c r="B245">
        <v>7</v>
      </c>
      <c r="C245" t="s">
        <v>68</v>
      </c>
      <c r="D245">
        <v>1941432924</v>
      </c>
      <c r="E245" t="s">
        <v>33</v>
      </c>
      <c r="F245" t="s">
        <v>105</v>
      </c>
      <c r="G245" t="s">
        <v>111</v>
      </c>
      <c r="H245">
        <v>2</v>
      </c>
      <c r="I245" t="s">
        <v>71</v>
      </c>
      <c r="J245" t="s">
        <v>115</v>
      </c>
      <c r="L245">
        <v>14</v>
      </c>
      <c r="M245">
        <v>1</v>
      </c>
      <c r="N245">
        <v>1</v>
      </c>
      <c r="O245">
        <v>1722522818</v>
      </c>
      <c r="P245">
        <v>2098</v>
      </c>
      <c r="R245" t="s">
        <v>73</v>
      </c>
      <c r="S245">
        <f>MATCH(D245,Отчет!$D$1:$D$65536,0)</f>
        <v>29</v>
      </c>
    </row>
    <row r="246" spans="1:19" x14ac:dyDescent="0.2">
      <c r="A246">
        <v>1941425336</v>
      </c>
      <c r="B246">
        <v>9</v>
      </c>
      <c r="C246" t="s">
        <v>68</v>
      </c>
      <c r="D246">
        <v>1895275789</v>
      </c>
      <c r="E246" t="s">
        <v>32</v>
      </c>
      <c r="F246" t="s">
        <v>93</v>
      </c>
      <c r="G246" t="s">
        <v>112</v>
      </c>
      <c r="H246">
        <v>3</v>
      </c>
      <c r="I246" t="s">
        <v>71</v>
      </c>
      <c r="J246" t="s">
        <v>115</v>
      </c>
      <c r="L246">
        <v>27</v>
      </c>
      <c r="M246">
        <v>1</v>
      </c>
      <c r="N246">
        <v>1</v>
      </c>
      <c r="O246">
        <v>1722522818</v>
      </c>
      <c r="P246">
        <v>2098</v>
      </c>
      <c r="R246" t="s">
        <v>73</v>
      </c>
      <c r="S246">
        <f>MATCH(D246,Отчет!$D$1:$D$65536,0)</f>
        <v>20</v>
      </c>
    </row>
    <row r="247" spans="1:19" x14ac:dyDescent="0.2">
      <c r="A247">
        <v>1941425428</v>
      </c>
      <c r="B247">
        <v>8</v>
      </c>
      <c r="C247" t="s">
        <v>68</v>
      </c>
      <c r="D247">
        <v>1940451186</v>
      </c>
      <c r="E247" t="s">
        <v>35</v>
      </c>
      <c r="F247" t="s">
        <v>94</v>
      </c>
      <c r="G247" t="s">
        <v>112</v>
      </c>
      <c r="H247">
        <v>3</v>
      </c>
      <c r="I247" t="s">
        <v>71</v>
      </c>
      <c r="J247" t="s">
        <v>115</v>
      </c>
      <c r="L247">
        <v>24</v>
      </c>
      <c r="M247">
        <v>1</v>
      </c>
      <c r="N247">
        <v>1</v>
      </c>
      <c r="O247">
        <v>1722522818</v>
      </c>
      <c r="P247">
        <v>2098</v>
      </c>
      <c r="R247" t="s">
        <v>73</v>
      </c>
      <c r="S247">
        <f>MATCH(D247,Отчет!$D$1:$D$65536,0)</f>
        <v>35</v>
      </c>
    </row>
    <row r="248" spans="1:19" x14ac:dyDescent="0.2">
      <c r="A248">
        <v>1941425385</v>
      </c>
      <c r="B248">
        <v>9</v>
      </c>
      <c r="C248" t="s">
        <v>68</v>
      </c>
      <c r="D248">
        <v>1940451201</v>
      </c>
      <c r="E248" t="s">
        <v>36</v>
      </c>
      <c r="F248" t="s">
        <v>95</v>
      </c>
      <c r="G248" t="s">
        <v>112</v>
      </c>
      <c r="H248">
        <v>3</v>
      </c>
      <c r="I248" t="s">
        <v>71</v>
      </c>
      <c r="J248" t="s">
        <v>115</v>
      </c>
      <c r="L248">
        <v>27</v>
      </c>
      <c r="M248">
        <v>1</v>
      </c>
      <c r="N248">
        <v>1</v>
      </c>
      <c r="O248">
        <v>1722522818</v>
      </c>
      <c r="P248">
        <v>2098</v>
      </c>
      <c r="R248" t="s">
        <v>73</v>
      </c>
      <c r="S248">
        <f>MATCH(D248,Отчет!$D$1:$D$65536,0)</f>
        <v>27</v>
      </c>
    </row>
    <row r="249" spans="1:19" x14ac:dyDescent="0.2">
      <c r="A249">
        <v>1941425219</v>
      </c>
      <c r="B249">
        <v>6</v>
      </c>
      <c r="C249" t="s">
        <v>68</v>
      </c>
      <c r="D249">
        <v>1940451229</v>
      </c>
      <c r="E249" t="s">
        <v>37</v>
      </c>
      <c r="F249" t="s">
        <v>69</v>
      </c>
      <c r="G249" t="s">
        <v>112</v>
      </c>
      <c r="H249">
        <v>3</v>
      </c>
      <c r="I249" t="s">
        <v>71</v>
      </c>
      <c r="J249" t="s">
        <v>115</v>
      </c>
      <c r="L249">
        <v>18</v>
      </c>
      <c r="M249">
        <v>1</v>
      </c>
      <c r="N249">
        <v>1</v>
      </c>
      <c r="O249">
        <v>1722522818</v>
      </c>
      <c r="P249">
        <v>2098</v>
      </c>
      <c r="R249" t="s">
        <v>73</v>
      </c>
      <c r="S249">
        <f>MATCH(D249,Отчет!$D$1:$D$65536,0)</f>
        <v>13</v>
      </c>
    </row>
    <row r="250" spans="1:19" x14ac:dyDescent="0.2">
      <c r="A250">
        <v>1941425171</v>
      </c>
      <c r="B250">
        <v>8</v>
      </c>
      <c r="C250" t="s">
        <v>68</v>
      </c>
      <c r="D250">
        <v>1940451242</v>
      </c>
      <c r="E250" t="s">
        <v>38</v>
      </c>
      <c r="F250" t="s">
        <v>110</v>
      </c>
      <c r="G250" t="s">
        <v>112</v>
      </c>
      <c r="H250">
        <v>3</v>
      </c>
      <c r="I250" t="s">
        <v>71</v>
      </c>
      <c r="J250" t="s">
        <v>115</v>
      </c>
      <c r="L250">
        <v>24</v>
      </c>
      <c r="M250">
        <v>1</v>
      </c>
      <c r="N250">
        <v>1</v>
      </c>
      <c r="O250">
        <v>1722522818</v>
      </c>
      <c r="P250">
        <v>2098</v>
      </c>
      <c r="R250" t="s">
        <v>73</v>
      </c>
      <c r="S250">
        <f>MATCH(D250,Отчет!$D$1:$D$65536,0)</f>
        <v>40</v>
      </c>
    </row>
    <row r="251" spans="1:19" x14ac:dyDescent="0.2">
      <c r="A251">
        <v>1941425061</v>
      </c>
      <c r="B251">
        <v>10</v>
      </c>
      <c r="C251" t="s">
        <v>68</v>
      </c>
      <c r="D251">
        <v>1940451272</v>
      </c>
      <c r="E251" t="s">
        <v>39</v>
      </c>
      <c r="F251" t="s">
        <v>77</v>
      </c>
      <c r="G251" t="s">
        <v>112</v>
      </c>
      <c r="H251">
        <v>3</v>
      </c>
      <c r="I251" t="s">
        <v>71</v>
      </c>
      <c r="J251" t="s">
        <v>115</v>
      </c>
      <c r="L251">
        <v>30</v>
      </c>
      <c r="M251">
        <v>1</v>
      </c>
      <c r="N251">
        <v>1</v>
      </c>
      <c r="O251">
        <v>1722522818</v>
      </c>
      <c r="P251">
        <v>2098</v>
      </c>
      <c r="R251" t="s">
        <v>73</v>
      </c>
      <c r="S251">
        <f>MATCH(D251,Отчет!$D$1:$D$65536,0)</f>
        <v>26</v>
      </c>
    </row>
    <row r="252" spans="1:19" x14ac:dyDescent="0.2">
      <c r="A252">
        <v>1941424995</v>
      </c>
      <c r="B252">
        <v>9</v>
      </c>
      <c r="C252" t="s">
        <v>68</v>
      </c>
      <c r="D252">
        <v>1940451286</v>
      </c>
      <c r="E252" t="s">
        <v>40</v>
      </c>
      <c r="F252" t="s">
        <v>78</v>
      </c>
      <c r="G252" t="s">
        <v>112</v>
      </c>
      <c r="H252">
        <v>3</v>
      </c>
      <c r="I252" t="s">
        <v>71</v>
      </c>
      <c r="J252" t="s">
        <v>115</v>
      </c>
      <c r="L252">
        <v>27</v>
      </c>
      <c r="M252">
        <v>1</v>
      </c>
      <c r="N252">
        <v>1</v>
      </c>
      <c r="O252">
        <v>1722522818</v>
      </c>
      <c r="P252">
        <v>2098</v>
      </c>
      <c r="R252" t="s">
        <v>73</v>
      </c>
      <c r="S252">
        <f>MATCH(D252,Отчет!$D$1:$D$65536,0)</f>
        <v>18</v>
      </c>
    </row>
    <row r="253" spans="1:19" x14ac:dyDescent="0.2">
      <c r="A253">
        <v>1941424939</v>
      </c>
      <c r="B253">
        <v>7</v>
      </c>
      <c r="C253" t="s">
        <v>68</v>
      </c>
      <c r="D253">
        <v>1940451299</v>
      </c>
      <c r="E253" t="s">
        <v>41</v>
      </c>
      <c r="F253" t="s">
        <v>79</v>
      </c>
      <c r="G253" t="s">
        <v>112</v>
      </c>
      <c r="H253">
        <v>3</v>
      </c>
      <c r="I253" t="s">
        <v>71</v>
      </c>
      <c r="J253" t="s">
        <v>115</v>
      </c>
      <c r="L253">
        <v>21</v>
      </c>
      <c r="M253">
        <v>1</v>
      </c>
      <c r="N253">
        <v>1</v>
      </c>
      <c r="O253">
        <v>1722522818</v>
      </c>
      <c r="P253">
        <v>2098</v>
      </c>
      <c r="R253" t="s">
        <v>73</v>
      </c>
      <c r="S253">
        <f>MATCH(D253,Отчет!$D$1:$D$65536,0)</f>
        <v>30</v>
      </c>
    </row>
    <row r="254" spans="1:19" x14ac:dyDescent="0.2">
      <c r="A254">
        <v>1941424890</v>
      </c>
      <c r="B254">
        <v>10</v>
      </c>
      <c r="C254" t="s">
        <v>68</v>
      </c>
      <c r="D254">
        <v>1940451312</v>
      </c>
      <c r="E254" t="s">
        <v>42</v>
      </c>
      <c r="F254" t="s">
        <v>80</v>
      </c>
      <c r="G254" t="s">
        <v>112</v>
      </c>
      <c r="H254">
        <v>3</v>
      </c>
      <c r="I254" t="s">
        <v>71</v>
      </c>
      <c r="J254" t="s">
        <v>115</v>
      </c>
      <c r="L254">
        <v>30</v>
      </c>
      <c r="M254">
        <v>1</v>
      </c>
      <c r="N254">
        <v>1</v>
      </c>
      <c r="O254">
        <v>1722522818</v>
      </c>
      <c r="P254">
        <v>2098</v>
      </c>
      <c r="R254" t="s">
        <v>73</v>
      </c>
      <c r="S254">
        <f>MATCH(D254,Отчет!$D$1:$D$65536,0)</f>
        <v>24</v>
      </c>
    </row>
    <row r="255" spans="1:19" x14ac:dyDescent="0.2">
      <c r="A255">
        <v>1941424771</v>
      </c>
      <c r="B255">
        <v>9</v>
      </c>
      <c r="C255" t="s">
        <v>68</v>
      </c>
      <c r="D255">
        <v>1940451343</v>
      </c>
      <c r="E255" t="s">
        <v>43</v>
      </c>
      <c r="F255" t="s">
        <v>81</v>
      </c>
      <c r="G255" t="s">
        <v>112</v>
      </c>
      <c r="H255">
        <v>3</v>
      </c>
      <c r="I255" t="s">
        <v>71</v>
      </c>
      <c r="J255" t="s">
        <v>115</v>
      </c>
      <c r="L255">
        <v>27</v>
      </c>
      <c r="M255">
        <v>1</v>
      </c>
      <c r="N255">
        <v>1</v>
      </c>
      <c r="O255">
        <v>1722522818</v>
      </c>
      <c r="P255">
        <v>2098</v>
      </c>
      <c r="R255" t="s">
        <v>73</v>
      </c>
      <c r="S255">
        <f>MATCH(D255,Отчет!$D$1:$D$65536,0)</f>
        <v>36</v>
      </c>
    </row>
    <row r="256" spans="1:19" x14ac:dyDescent="0.2">
      <c r="A256">
        <v>1941424719</v>
      </c>
      <c r="B256">
        <v>8</v>
      </c>
      <c r="C256" t="s">
        <v>68</v>
      </c>
      <c r="D256">
        <v>1940451356</v>
      </c>
      <c r="E256" t="s">
        <v>44</v>
      </c>
      <c r="F256" t="s">
        <v>84</v>
      </c>
      <c r="G256" t="s">
        <v>112</v>
      </c>
      <c r="H256">
        <v>3</v>
      </c>
      <c r="I256" t="s">
        <v>71</v>
      </c>
      <c r="J256" t="s">
        <v>115</v>
      </c>
      <c r="L256">
        <v>24</v>
      </c>
      <c r="M256">
        <v>1</v>
      </c>
      <c r="N256">
        <v>1</v>
      </c>
      <c r="O256">
        <v>1722522818</v>
      </c>
      <c r="P256">
        <v>2098</v>
      </c>
      <c r="R256" t="s">
        <v>73</v>
      </c>
      <c r="S256">
        <f>MATCH(D256,Отчет!$D$1:$D$65536,0)</f>
        <v>34</v>
      </c>
    </row>
    <row r="257" spans="1:19" x14ac:dyDescent="0.2">
      <c r="A257">
        <v>1941424661</v>
      </c>
      <c r="B257">
        <v>9</v>
      </c>
      <c r="C257" t="s">
        <v>68</v>
      </c>
      <c r="D257">
        <v>1940451369</v>
      </c>
      <c r="E257" t="s">
        <v>45</v>
      </c>
      <c r="F257" t="s">
        <v>85</v>
      </c>
      <c r="G257" t="s">
        <v>112</v>
      </c>
      <c r="H257">
        <v>3</v>
      </c>
      <c r="I257" t="s">
        <v>71</v>
      </c>
      <c r="J257" t="s">
        <v>115</v>
      </c>
      <c r="L257">
        <v>27</v>
      </c>
      <c r="M257">
        <v>1</v>
      </c>
      <c r="N257">
        <v>1</v>
      </c>
      <c r="O257">
        <v>1722522818</v>
      </c>
      <c r="P257">
        <v>2098</v>
      </c>
      <c r="R257" t="s">
        <v>73</v>
      </c>
      <c r="S257">
        <f>MATCH(D257,Отчет!$D$1:$D$65536,0)</f>
        <v>42</v>
      </c>
    </row>
    <row r="258" spans="1:19" x14ac:dyDescent="0.2">
      <c r="A258">
        <v>1941424607</v>
      </c>
      <c r="B258">
        <v>9</v>
      </c>
      <c r="C258" t="s">
        <v>68</v>
      </c>
      <c r="D258">
        <v>1940451382</v>
      </c>
      <c r="E258" t="s">
        <v>46</v>
      </c>
      <c r="F258" t="s">
        <v>86</v>
      </c>
      <c r="G258" t="s">
        <v>112</v>
      </c>
      <c r="H258">
        <v>3</v>
      </c>
      <c r="I258" t="s">
        <v>71</v>
      </c>
      <c r="J258" t="s">
        <v>115</v>
      </c>
      <c r="L258">
        <v>27</v>
      </c>
      <c r="M258">
        <v>1</v>
      </c>
      <c r="N258">
        <v>1</v>
      </c>
      <c r="O258">
        <v>1722522818</v>
      </c>
      <c r="P258">
        <v>2098</v>
      </c>
      <c r="R258" t="s">
        <v>73</v>
      </c>
      <c r="S258">
        <f>MATCH(D258,Отчет!$D$1:$D$65536,0)</f>
        <v>33</v>
      </c>
    </row>
    <row r="259" spans="1:19" x14ac:dyDescent="0.2">
      <c r="A259">
        <v>1941424561</v>
      </c>
      <c r="B259">
        <v>10</v>
      </c>
      <c r="C259" t="s">
        <v>68</v>
      </c>
      <c r="D259">
        <v>1940451395</v>
      </c>
      <c r="E259" t="s">
        <v>47</v>
      </c>
      <c r="F259" t="s">
        <v>87</v>
      </c>
      <c r="G259" t="s">
        <v>112</v>
      </c>
      <c r="H259">
        <v>3</v>
      </c>
      <c r="I259" t="s">
        <v>71</v>
      </c>
      <c r="J259" t="s">
        <v>115</v>
      </c>
      <c r="L259">
        <v>30</v>
      </c>
      <c r="M259">
        <v>1</v>
      </c>
      <c r="N259">
        <v>1</v>
      </c>
      <c r="O259">
        <v>1722522818</v>
      </c>
      <c r="P259">
        <v>2098</v>
      </c>
      <c r="R259" t="s">
        <v>73</v>
      </c>
      <c r="S259">
        <f>MATCH(D259,Отчет!$D$1:$D$65536,0)</f>
        <v>45</v>
      </c>
    </row>
    <row r="260" spans="1:19" x14ac:dyDescent="0.2">
      <c r="A260">
        <v>1941424331</v>
      </c>
      <c r="B260">
        <v>10</v>
      </c>
      <c r="C260" t="s">
        <v>68</v>
      </c>
      <c r="D260">
        <v>1940451412</v>
      </c>
      <c r="E260" t="s">
        <v>48</v>
      </c>
      <c r="F260" t="s">
        <v>88</v>
      </c>
      <c r="G260" t="s">
        <v>112</v>
      </c>
      <c r="H260">
        <v>3</v>
      </c>
      <c r="I260" t="s">
        <v>71</v>
      </c>
      <c r="J260" t="s">
        <v>115</v>
      </c>
      <c r="L260">
        <v>30</v>
      </c>
      <c r="M260">
        <v>1</v>
      </c>
      <c r="N260">
        <v>1</v>
      </c>
      <c r="O260">
        <v>1722522818</v>
      </c>
      <c r="P260">
        <v>2098</v>
      </c>
      <c r="R260" t="s">
        <v>73</v>
      </c>
      <c r="S260">
        <f>MATCH(D260,Отчет!$D$1:$D$65536,0)</f>
        <v>15</v>
      </c>
    </row>
    <row r="261" spans="1:19" x14ac:dyDescent="0.2">
      <c r="A261">
        <v>1941424473</v>
      </c>
      <c r="B261">
        <v>10</v>
      </c>
      <c r="C261" t="s">
        <v>68</v>
      </c>
      <c r="D261">
        <v>1940451425</v>
      </c>
      <c r="E261" t="s">
        <v>49</v>
      </c>
      <c r="F261" t="s">
        <v>89</v>
      </c>
      <c r="G261" t="s">
        <v>112</v>
      </c>
      <c r="H261">
        <v>3</v>
      </c>
      <c r="I261" t="s">
        <v>71</v>
      </c>
      <c r="J261" t="s">
        <v>115</v>
      </c>
      <c r="L261">
        <v>30</v>
      </c>
      <c r="M261">
        <v>1</v>
      </c>
      <c r="N261">
        <v>1</v>
      </c>
      <c r="O261">
        <v>1722522818</v>
      </c>
      <c r="P261">
        <v>2098</v>
      </c>
      <c r="R261" t="s">
        <v>73</v>
      </c>
      <c r="S261">
        <f>MATCH(D261,Отчет!$D$1:$D$65536,0)</f>
        <v>19</v>
      </c>
    </row>
    <row r="262" spans="1:19" x14ac:dyDescent="0.2">
      <c r="A262">
        <v>1941424243</v>
      </c>
      <c r="B262">
        <v>10</v>
      </c>
      <c r="C262" t="s">
        <v>68</v>
      </c>
      <c r="D262">
        <v>1940451438</v>
      </c>
      <c r="E262" t="s">
        <v>50</v>
      </c>
      <c r="F262" t="s">
        <v>90</v>
      </c>
      <c r="G262" t="s">
        <v>112</v>
      </c>
      <c r="H262">
        <v>3</v>
      </c>
      <c r="I262" t="s">
        <v>71</v>
      </c>
      <c r="J262" t="s">
        <v>115</v>
      </c>
      <c r="L262">
        <v>30</v>
      </c>
      <c r="M262">
        <v>1</v>
      </c>
      <c r="N262">
        <v>1</v>
      </c>
      <c r="O262">
        <v>1722522818</v>
      </c>
      <c r="P262">
        <v>2098</v>
      </c>
      <c r="R262" t="s">
        <v>73</v>
      </c>
      <c r="S262">
        <f>MATCH(D262,Отчет!$D$1:$D$65536,0)</f>
        <v>21</v>
      </c>
    </row>
    <row r="263" spans="1:19" x14ac:dyDescent="0.2">
      <c r="A263">
        <v>1941424155</v>
      </c>
      <c r="B263">
        <v>9</v>
      </c>
      <c r="C263" t="s">
        <v>68</v>
      </c>
      <c r="D263">
        <v>1940451464</v>
      </c>
      <c r="E263" t="s">
        <v>51</v>
      </c>
      <c r="F263" t="s">
        <v>91</v>
      </c>
      <c r="G263" t="s">
        <v>112</v>
      </c>
      <c r="H263">
        <v>3</v>
      </c>
      <c r="I263" t="s">
        <v>71</v>
      </c>
      <c r="J263" t="s">
        <v>115</v>
      </c>
      <c r="L263">
        <v>27</v>
      </c>
      <c r="M263">
        <v>1</v>
      </c>
      <c r="N263">
        <v>1</v>
      </c>
      <c r="O263">
        <v>1722522818</v>
      </c>
      <c r="P263">
        <v>2098</v>
      </c>
      <c r="R263" t="s">
        <v>73</v>
      </c>
      <c r="S263">
        <f>MATCH(D263,Отчет!$D$1:$D$65536,0)</f>
        <v>44</v>
      </c>
    </row>
    <row r="264" spans="1:19" x14ac:dyDescent="0.2">
      <c r="A264">
        <v>1941424103</v>
      </c>
      <c r="B264">
        <v>9</v>
      </c>
      <c r="C264" t="s">
        <v>68</v>
      </c>
      <c r="D264">
        <v>1940451477</v>
      </c>
      <c r="E264" t="s">
        <v>52</v>
      </c>
      <c r="F264" t="s">
        <v>92</v>
      </c>
      <c r="G264" t="s">
        <v>112</v>
      </c>
      <c r="H264">
        <v>3</v>
      </c>
      <c r="I264" t="s">
        <v>71</v>
      </c>
      <c r="J264" t="s">
        <v>115</v>
      </c>
      <c r="L264">
        <v>27</v>
      </c>
      <c r="M264">
        <v>1</v>
      </c>
      <c r="N264">
        <v>1</v>
      </c>
      <c r="O264">
        <v>1722522818</v>
      </c>
      <c r="P264">
        <v>2098</v>
      </c>
      <c r="R264" t="s">
        <v>73</v>
      </c>
      <c r="S264">
        <f>MATCH(D264,Отчет!$D$1:$D$65536,0)</f>
        <v>31</v>
      </c>
    </row>
    <row r="265" spans="1:19" x14ac:dyDescent="0.2">
      <c r="A265">
        <v>1941424063</v>
      </c>
      <c r="B265">
        <v>10</v>
      </c>
      <c r="C265" t="s">
        <v>68</v>
      </c>
      <c r="D265">
        <v>1940451494</v>
      </c>
      <c r="E265" t="s">
        <v>53</v>
      </c>
      <c r="F265" t="s">
        <v>104</v>
      </c>
      <c r="G265" t="s">
        <v>112</v>
      </c>
      <c r="H265">
        <v>3</v>
      </c>
      <c r="I265" t="s">
        <v>71</v>
      </c>
      <c r="J265" t="s">
        <v>115</v>
      </c>
      <c r="L265">
        <v>30</v>
      </c>
      <c r="M265">
        <v>1</v>
      </c>
      <c r="N265">
        <v>1</v>
      </c>
      <c r="O265">
        <v>1722522818</v>
      </c>
      <c r="P265">
        <v>2098</v>
      </c>
      <c r="R265" t="s">
        <v>73</v>
      </c>
      <c r="S265">
        <f>MATCH(D265,Отчет!$D$1:$D$65536,0)</f>
        <v>14</v>
      </c>
    </row>
    <row r="266" spans="1:19" x14ac:dyDescent="0.2">
      <c r="A266">
        <v>1950201008</v>
      </c>
      <c r="B266">
        <v>10</v>
      </c>
      <c r="C266" t="s">
        <v>68</v>
      </c>
      <c r="D266">
        <v>1941432924</v>
      </c>
      <c r="E266" t="s">
        <v>33</v>
      </c>
      <c r="F266" t="s">
        <v>105</v>
      </c>
      <c r="G266" t="s">
        <v>112</v>
      </c>
      <c r="H266">
        <v>3</v>
      </c>
      <c r="I266" t="s">
        <v>71</v>
      </c>
      <c r="J266" t="s">
        <v>115</v>
      </c>
      <c r="L266">
        <v>30</v>
      </c>
      <c r="M266">
        <v>1</v>
      </c>
      <c r="N266">
        <v>1</v>
      </c>
      <c r="O266">
        <v>1722522818</v>
      </c>
      <c r="P266">
        <v>2098</v>
      </c>
      <c r="R266" t="s">
        <v>73</v>
      </c>
      <c r="S266">
        <f>MATCH(D266,Отчет!$D$1:$D$65536,0)</f>
        <v>29</v>
      </c>
    </row>
    <row r="267" spans="1:19" x14ac:dyDescent="0.2">
      <c r="A267">
        <v>1946295867</v>
      </c>
      <c r="B267">
        <v>9</v>
      </c>
      <c r="C267" t="s">
        <v>68</v>
      </c>
      <c r="D267">
        <v>1941443460</v>
      </c>
      <c r="E267" t="s">
        <v>34</v>
      </c>
      <c r="F267" t="s">
        <v>106</v>
      </c>
      <c r="G267" t="s">
        <v>112</v>
      </c>
      <c r="H267">
        <v>3</v>
      </c>
      <c r="I267" t="s">
        <v>71</v>
      </c>
      <c r="J267" t="s">
        <v>115</v>
      </c>
      <c r="L267">
        <v>27</v>
      </c>
      <c r="M267">
        <v>1</v>
      </c>
      <c r="N267">
        <v>0</v>
      </c>
      <c r="O267">
        <v>1722522818</v>
      </c>
      <c r="P267">
        <v>2098</v>
      </c>
      <c r="R267" t="s">
        <v>73</v>
      </c>
      <c r="S267">
        <f>MATCH(D267,Отчет!$D$1:$D$65536,0)</f>
        <v>25</v>
      </c>
    </row>
    <row r="268" spans="1:19" x14ac:dyDescent="0.2">
      <c r="A268">
        <v>1946295907</v>
      </c>
      <c r="B268">
        <v>10</v>
      </c>
      <c r="C268" t="s">
        <v>68</v>
      </c>
      <c r="D268">
        <v>1945251852</v>
      </c>
      <c r="E268" t="s">
        <v>60</v>
      </c>
      <c r="F268" t="s">
        <v>107</v>
      </c>
      <c r="G268" t="s">
        <v>112</v>
      </c>
      <c r="H268">
        <v>3</v>
      </c>
      <c r="I268" t="s">
        <v>71</v>
      </c>
      <c r="J268" t="s">
        <v>115</v>
      </c>
      <c r="L268">
        <v>30</v>
      </c>
      <c r="M268">
        <v>1</v>
      </c>
      <c r="N268">
        <v>1</v>
      </c>
      <c r="O268">
        <v>1722522818</v>
      </c>
      <c r="P268">
        <v>2098</v>
      </c>
      <c r="R268" t="s">
        <v>73</v>
      </c>
      <c r="S268">
        <f>MATCH(D268,Отчет!$D$1:$D$65536,0)</f>
        <v>12</v>
      </c>
    </row>
    <row r="269" spans="1:19" x14ac:dyDescent="0.2">
      <c r="A269">
        <v>1946295730</v>
      </c>
      <c r="B269">
        <v>10</v>
      </c>
      <c r="C269" t="s">
        <v>68</v>
      </c>
      <c r="D269">
        <v>1945252275</v>
      </c>
      <c r="E269" t="s">
        <v>61</v>
      </c>
      <c r="F269" t="s">
        <v>108</v>
      </c>
      <c r="G269" t="s">
        <v>112</v>
      </c>
      <c r="H269">
        <v>3</v>
      </c>
      <c r="I269" t="s">
        <v>71</v>
      </c>
      <c r="J269" t="s">
        <v>115</v>
      </c>
      <c r="L269">
        <v>30</v>
      </c>
      <c r="M269">
        <v>1</v>
      </c>
      <c r="N269">
        <v>0</v>
      </c>
      <c r="O269">
        <v>1722522818</v>
      </c>
      <c r="P269">
        <v>2098</v>
      </c>
      <c r="R269" t="s">
        <v>73</v>
      </c>
      <c r="S269">
        <f>MATCH(D269,Отчет!$D$1:$D$65536,0)</f>
        <v>32</v>
      </c>
    </row>
    <row r="270" spans="1:19" x14ac:dyDescent="0.2">
      <c r="A270">
        <v>1946295827</v>
      </c>
      <c r="B270">
        <v>7</v>
      </c>
      <c r="C270" t="s">
        <v>68</v>
      </c>
      <c r="D270">
        <v>1945252414</v>
      </c>
      <c r="E270" t="s">
        <v>62</v>
      </c>
      <c r="F270" t="s">
        <v>109</v>
      </c>
      <c r="G270" t="s">
        <v>112</v>
      </c>
      <c r="H270">
        <v>3</v>
      </c>
      <c r="I270" t="s">
        <v>71</v>
      </c>
      <c r="J270" t="s">
        <v>115</v>
      </c>
      <c r="L270">
        <v>21</v>
      </c>
      <c r="M270">
        <v>1</v>
      </c>
      <c r="N270">
        <v>0</v>
      </c>
      <c r="O270">
        <v>1722522818</v>
      </c>
      <c r="P270">
        <v>2098</v>
      </c>
      <c r="R270" t="s">
        <v>73</v>
      </c>
      <c r="S270">
        <f>MATCH(D270,Отчет!$D$1:$D$65536,0)</f>
        <v>38</v>
      </c>
    </row>
    <row r="271" spans="1:19" x14ac:dyDescent="0.2">
      <c r="A271">
        <v>1950056667</v>
      </c>
      <c r="B271">
        <v>8</v>
      </c>
      <c r="C271" t="s">
        <v>68</v>
      </c>
      <c r="D271">
        <v>1947088790</v>
      </c>
      <c r="E271" t="s">
        <v>54</v>
      </c>
      <c r="F271" t="s">
        <v>76</v>
      </c>
      <c r="G271" t="s">
        <v>112</v>
      </c>
      <c r="H271">
        <v>3</v>
      </c>
      <c r="I271" t="s">
        <v>71</v>
      </c>
      <c r="J271" t="s">
        <v>115</v>
      </c>
      <c r="L271">
        <v>24</v>
      </c>
      <c r="M271">
        <v>1</v>
      </c>
      <c r="N271">
        <v>1</v>
      </c>
      <c r="O271">
        <v>1722522818</v>
      </c>
      <c r="P271">
        <v>2098</v>
      </c>
      <c r="R271" t="s">
        <v>73</v>
      </c>
      <c r="S271">
        <f>MATCH(D271,Отчет!$D$1:$D$65536,0)</f>
        <v>47</v>
      </c>
    </row>
    <row r="272" spans="1:19" x14ac:dyDescent="0.2">
      <c r="A272">
        <v>1950056571</v>
      </c>
      <c r="B272">
        <v>10</v>
      </c>
      <c r="C272" t="s">
        <v>68</v>
      </c>
      <c r="D272">
        <v>1947088815</v>
      </c>
      <c r="E272" t="s">
        <v>55</v>
      </c>
      <c r="F272" t="s">
        <v>82</v>
      </c>
      <c r="G272" t="s">
        <v>112</v>
      </c>
      <c r="H272">
        <v>3</v>
      </c>
      <c r="I272" t="s">
        <v>71</v>
      </c>
      <c r="J272" t="s">
        <v>115</v>
      </c>
      <c r="L272">
        <v>30</v>
      </c>
      <c r="M272">
        <v>1</v>
      </c>
      <c r="N272">
        <v>1</v>
      </c>
      <c r="O272">
        <v>1722522818</v>
      </c>
      <c r="P272">
        <v>2098</v>
      </c>
      <c r="R272" t="s">
        <v>73</v>
      </c>
      <c r="S272">
        <f>MATCH(D272,Отчет!$D$1:$D$65536,0)</f>
        <v>17</v>
      </c>
    </row>
    <row r="273" spans="1:19" x14ac:dyDescent="0.2">
      <c r="A273">
        <v>1950056620</v>
      </c>
      <c r="B273">
        <v>9</v>
      </c>
      <c r="C273" t="s">
        <v>68</v>
      </c>
      <c r="D273">
        <v>1947088838</v>
      </c>
      <c r="E273" t="s">
        <v>56</v>
      </c>
      <c r="F273" t="s">
        <v>83</v>
      </c>
      <c r="G273" t="s">
        <v>112</v>
      </c>
      <c r="H273">
        <v>3</v>
      </c>
      <c r="I273" t="s">
        <v>71</v>
      </c>
      <c r="J273" t="s">
        <v>115</v>
      </c>
      <c r="L273">
        <v>27</v>
      </c>
      <c r="M273">
        <v>1</v>
      </c>
      <c r="N273">
        <v>1</v>
      </c>
      <c r="O273">
        <v>1722522818</v>
      </c>
      <c r="P273">
        <v>2098</v>
      </c>
      <c r="R273" t="s">
        <v>73</v>
      </c>
      <c r="S273">
        <f>MATCH(D273,Отчет!$D$1:$D$65536,0)</f>
        <v>37</v>
      </c>
    </row>
    <row r="274" spans="1:19" x14ac:dyDescent="0.2">
      <c r="A274">
        <v>1950801356</v>
      </c>
      <c r="B274">
        <v>9</v>
      </c>
      <c r="C274" t="s">
        <v>68</v>
      </c>
      <c r="D274">
        <v>1950170867</v>
      </c>
      <c r="E274" t="s">
        <v>57</v>
      </c>
      <c r="F274" t="s">
        <v>96</v>
      </c>
      <c r="G274" t="s">
        <v>112</v>
      </c>
      <c r="H274">
        <v>3</v>
      </c>
      <c r="I274" t="s">
        <v>71</v>
      </c>
      <c r="J274" t="s">
        <v>115</v>
      </c>
      <c r="L274">
        <v>27</v>
      </c>
      <c r="M274">
        <v>1</v>
      </c>
      <c r="N274">
        <v>1</v>
      </c>
      <c r="O274">
        <v>1722522818</v>
      </c>
      <c r="P274">
        <v>2098</v>
      </c>
      <c r="R274" t="s">
        <v>73</v>
      </c>
      <c r="S274">
        <f>MATCH(D274,Отчет!$D$1:$D$65536,0)</f>
        <v>39</v>
      </c>
    </row>
    <row r="275" spans="1:19" x14ac:dyDescent="0.2">
      <c r="A275">
        <v>1950801452</v>
      </c>
      <c r="B275">
        <v>8</v>
      </c>
      <c r="C275" t="s">
        <v>68</v>
      </c>
      <c r="D275">
        <v>1950173209</v>
      </c>
      <c r="E275" t="s">
        <v>58</v>
      </c>
      <c r="F275" t="s">
        <v>97</v>
      </c>
      <c r="G275" t="s">
        <v>112</v>
      </c>
      <c r="H275">
        <v>3</v>
      </c>
      <c r="I275" t="s">
        <v>71</v>
      </c>
      <c r="J275" t="s">
        <v>115</v>
      </c>
      <c r="L275">
        <v>24</v>
      </c>
      <c r="M275">
        <v>1</v>
      </c>
      <c r="N275">
        <v>1</v>
      </c>
      <c r="O275">
        <v>1722522818</v>
      </c>
      <c r="P275">
        <v>2098</v>
      </c>
      <c r="R275" t="s">
        <v>73</v>
      </c>
      <c r="S275">
        <f>MATCH(D275,Отчет!$D$1:$D$65536,0)</f>
        <v>28</v>
      </c>
    </row>
    <row r="276" spans="1:19" x14ac:dyDescent="0.2">
      <c r="A276">
        <v>1950801403</v>
      </c>
      <c r="B276">
        <v>9</v>
      </c>
      <c r="C276" t="s">
        <v>68</v>
      </c>
      <c r="D276">
        <v>1950202795</v>
      </c>
      <c r="E276" t="s">
        <v>59</v>
      </c>
      <c r="F276" t="s">
        <v>98</v>
      </c>
      <c r="G276" t="s">
        <v>112</v>
      </c>
      <c r="H276">
        <v>3</v>
      </c>
      <c r="I276" t="s">
        <v>71</v>
      </c>
      <c r="J276" t="s">
        <v>115</v>
      </c>
      <c r="L276">
        <v>27</v>
      </c>
      <c r="M276">
        <v>1</v>
      </c>
      <c r="N276">
        <v>0</v>
      </c>
      <c r="O276">
        <v>1722522818</v>
      </c>
      <c r="P276">
        <v>2098</v>
      </c>
      <c r="R276" t="s">
        <v>73</v>
      </c>
      <c r="S276">
        <f>MATCH(D276,Отчет!$D$1:$D$65536,0)</f>
        <v>23</v>
      </c>
    </row>
    <row r="277" spans="1:19" x14ac:dyDescent="0.2">
      <c r="A277">
        <v>1951551735</v>
      </c>
      <c r="B277">
        <v>8</v>
      </c>
      <c r="C277" t="s">
        <v>68</v>
      </c>
      <c r="D277">
        <v>1951111199</v>
      </c>
      <c r="E277" t="s">
        <v>64</v>
      </c>
      <c r="F277" t="s">
        <v>99</v>
      </c>
      <c r="G277" t="s">
        <v>112</v>
      </c>
      <c r="H277">
        <v>3</v>
      </c>
      <c r="I277" t="s">
        <v>71</v>
      </c>
      <c r="J277" t="s">
        <v>115</v>
      </c>
      <c r="L277">
        <v>24</v>
      </c>
      <c r="M277">
        <v>1</v>
      </c>
      <c r="N277">
        <v>0</v>
      </c>
      <c r="O277">
        <v>1722522818</v>
      </c>
      <c r="P277">
        <v>2098</v>
      </c>
      <c r="R277" t="s">
        <v>73</v>
      </c>
      <c r="S277">
        <f>MATCH(D277,Отчет!$D$1:$D$65536,0)</f>
        <v>46</v>
      </c>
    </row>
    <row r="278" spans="1:19" x14ac:dyDescent="0.2">
      <c r="A278">
        <v>1959899052</v>
      </c>
      <c r="B278">
        <v>9</v>
      </c>
      <c r="C278" t="s">
        <v>68</v>
      </c>
      <c r="D278">
        <v>1959615883</v>
      </c>
      <c r="E278" t="s">
        <v>63</v>
      </c>
      <c r="F278" t="s">
        <v>100</v>
      </c>
      <c r="G278" t="s">
        <v>112</v>
      </c>
      <c r="H278">
        <v>3</v>
      </c>
      <c r="I278" t="s">
        <v>71</v>
      </c>
      <c r="J278" t="s">
        <v>115</v>
      </c>
      <c r="L278">
        <v>27</v>
      </c>
      <c r="M278">
        <v>1</v>
      </c>
      <c r="N278">
        <v>1</v>
      </c>
      <c r="O278">
        <v>1722522818</v>
      </c>
      <c r="P278">
        <v>2098</v>
      </c>
      <c r="R278" t="s">
        <v>73</v>
      </c>
      <c r="S278">
        <f>MATCH(D278,Отчет!$D$1:$D$65536,0)</f>
        <v>41</v>
      </c>
    </row>
    <row r="279" spans="1:19" x14ac:dyDescent="0.2">
      <c r="A279">
        <v>1983289064</v>
      </c>
      <c r="B279">
        <v>9</v>
      </c>
      <c r="C279" t="s">
        <v>68</v>
      </c>
      <c r="D279">
        <v>1983146314</v>
      </c>
      <c r="E279" t="s">
        <v>65</v>
      </c>
      <c r="F279" t="s">
        <v>101</v>
      </c>
      <c r="G279" t="s">
        <v>112</v>
      </c>
      <c r="H279">
        <v>3</v>
      </c>
      <c r="I279" t="s">
        <v>71</v>
      </c>
      <c r="J279" t="s">
        <v>115</v>
      </c>
      <c r="L279">
        <v>27</v>
      </c>
      <c r="M279">
        <v>1</v>
      </c>
      <c r="N279">
        <v>1</v>
      </c>
      <c r="O279">
        <v>1722522818</v>
      </c>
      <c r="P279">
        <v>2098</v>
      </c>
      <c r="R279" t="s">
        <v>73</v>
      </c>
      <c r="S279">
        <f>MATCH(D279,Отчет!$D$1:$D$65536,0)</f>
        <v>43</v>
      </c>
    </row>
    <row r="280" spans="1:19" x14ac:dyDescent="0.2">
      <c r="A280">
        <v>1983288991</v>
      </c>
      <c r="B280">
        <v>9</v>
      </c>
      <c r="C280" t="s">
        <v>68</v>
      </c>
      <c r="D280">
        <v>1983146358</v>
      </c>
      <c r="E280" t="s">
        <v>66</v>
      </c>
      <c r="F280" t="s">
        <v>102</v>
      </c>
      <c r="G280" t="s">
        <v>112</v>
      </c>
      <c r="H280">
        <v>3</v>
      </c>
      <c r="I280" t="s">
        <v>71</v>
      </c>
      <c r="J280" t="s">
        <v>115</v>
      </c>
      <c r="L280">
        <v>27</v>
      </c>
      <c r="M280">
        <v>1</v>
      </c>
      <c r="N280">
        <v>1</v>
      </c>
      <c r="O280">
        <v>1722522818</v>
      </c>
      <c r="P280">
        <v>2098</v>
      </c>
      <c r="R280" t="s">
        <v>73</v>
      </c>
      <c r="S280">
        <f>MATCH(D280,Отчет!$D$1:$D$65536,0)</f>
        <v>22</v>
      </c>
    </row>
    <row r="281" spans="1:19" x14ac:dyDescent="0.2">
      <c r="A281">
        <v>1983288540</v>
      </c>
      <c r="B281">
        <v>10</v>
      </c>
      <c r="C281" t="s">
        <v>68</v>
      </c>
      <c r="D281">
        <v>1983146387</v>
      </c>
      <c r="E281" t="s">
        <v>67</v>
      </c>
      <c r="F281" t="s">
        <v>103</v>
      </c>
      <c r="G281" t="s">
        <v>112</v>
      </c>
      <c r="H281">
        <v>3</v>
      </c>
      <c r="I281" t="s">
        <v>71</v>
      </c>
      <c r="J281" t="s">
        <v>115</v>
      </c>
      <c r="L281">
        <v>30</v>
      </c>
      <c r="M281">
        <v>1</v>
      </c>
      <c r="N281">
        <v>1</v>
      </c>
      <c r="O281">
        <v>1722522818</v>
      </c>
      <c r="P281">
        <v>2098</v>
      </c>
      <c r="R281" t="s">
        <v>73</v>
      </c>
      <c r="S281">
        <f>MATCH(D281,Отчет!$D$1:$D$65536,0)</f>
        <v>16</v>
      </c>
    </row>
    <row r="282" spans="1:19" x14ac:dyDescent="0.2">
      <c r="A282">
        <v>1959228284</v>
      </c>
      <c r="B282">
        <v>8</v>
      </c>
      <c r="C282" t="s">
        <v>68</v>
      </c>
      <c r="D282">
        <v>1940451201</v>
      </c>
      <c r="E282" t="s">
        <v>36</v>
      </c>
      <c r="F282" t="s">
        <v>95</v>
      </c>
      <c r="G282" t="s">
        <v>120</v>
      </c>
      <c r="H282">
        <v>3</v>
      </c>
      <c r="I282" t="s">
        <v>71</v>
      </c>
      <c r="J282" t="s">
        <v>115</v>
      </c>
      <c r="L282">
        <v>24</v>
      </c>
      <c r="M282">
        <v>1</v>
      </c>
      <c r="N282">
        <v>1</v>
      </c>
      <c r="O282">
        <v>1922730750</v>
      </c>
      <c r="P282">
        <v>2098</v>
      </c>
      <c r="R282" t="s">
        <v>73</v>
      </c>
      <c r="S282">
        <f>MATCH(D282,Отчет!$D$1:$D$65536,0)</f>
        <v>27</v>
      </c>
    </row>
    <row r="283" spans="1:19" x14ac:dyDescent="0.2">
      <c r="A283">
        <v>2000506452</v>
      </c>
      <c r="B283">
        <v>7</v>
      </c>
      <c r="C283" t="s">
        <v>68</v>
      </c>
      <c r="D283">
        <v>1983146358</v>
      </c>
      <c r="E283" t="s">
        <v>66</v>
      </c>
      <c r="F283" t="s">
        <v>102</v>
      </c>
      <c r="G283" t="s">
        <v>120</v>
      </c>
      <c r="H283">
        <v>3</v>
      </c>
      <c r="I283" t="s">
        <v>71</v>
      </c>
      <c r="J283" t="s">
        <v>115</v>
      </c>
      <c r="L283">
        <v>21</v>
      </c>
      <c r="M283">
        <v>1</v>
      </c>
      <c r="N283">
        <v>1</v>
      </c>
      <c r="O283">
        <v>1922730750</v>
      </c>
      <c r="P283">
        <v>2098</v>
      </c>
      <c r="R283" t="s">
        <v>73</v>
      </c>
      <c r="S283">
        <f>MATCH(D283,Отчет!$D$1:$D$65536,0)</f>
        <v>22</v>
      </c>
    </row>
    <row r="284" spans="1:19" x14ac:dyDescent="0.2">
      <c r="A284">
        <v>1960137754</v>
      </c>
      <c r="B284">
        <v>9</v>
      </c>
      <c r="C284" t="s">
        <v>68</v>
      </c>
      <c r="D284">
        <v>1959615883</v>
      </c>
      <c r="E284" t="s">
        <v>63</v>
      </c>
      <c r="F284" t="s">
        <v>100</v>
      </c>
      <c r="G284" t="s">
        <v>120</v>
      </c>
      <c r="H284">
        <v>3</v>
      </c>
      <c r="I284" t="s">
        <v>71</v>
      </c>
      <c r="J284" t="s">
        <v>115</v>
      </c>
      <c r="L284">
        <v>27</v>
      </c>
      <c r="M284">
        <v>1</v>
      </c>
      <c r="N284">
        <v>1</v>
      </c>
      <c r="O284">
        <v>1922730750</v>
      </c>
      <c r="P284">
        <v>2098</v>
      </c>
      <c r="R284" t="s">
        <v>73</v>
      </c>
      <c r="S284">
        <f>MATCH(D284,Отчет!$D$1:$D$65536,0)</f>
        <v>41</v>
      </c>
    </row>
    <row r="285" spans="1:19" x14ac:dyDescent="0.2">
      <c r="A285">
        <v>1959228236</v>
      </c>
      <c r="B285">
        <v>7</v>
      </c>
      <c r="C285" t="s">
        <v>68</v>
      </c>
      <c r="D285">
        <v>1950202795</v>
      </c>
      <c r="E285" t="s">
        <v>59</v>
      </c>
      <c r="F285" t="s">
        <v>98</v>
      </c>
      <c r="G285" t="s">
        <v>120</v>
      </c>
      <c r="H285">
        <v>3</v>
      </c>
      <c r="I285" t="s">
        <v>71</v>
      </c>
      <c r="J285" t="s">
        <v>115</v>
      </c>
      <c r="L285">
        <v>21</v>
      </c>
      <c r="M285">
        <v>1</v>
      </c>
      <c r="N285">
        <v>0</v>
      </c>
      <c r="O285">
        <v>1922730750</v>
      </c>
      <c r="P285">
        <v>2098</v>
      </c>
      <c r="R285" t="s">
        <v>73</v>
      </c>
      <c r="S285">
        <f>MATCH(D285,Отчет!$D$1:$D$65536,0)</f>
        <v>23</v>
      </c>
    </row>
    <row r="286" spans="1:19" x14ac:dyDescent="0.2">
      <c r="A286">
        <v>1959228249</v>
      </c>
      <c r="B286">
        <v>9</v>
      </c>
      <c r="C286" t="s">
        <v>68</v>
      </c>
      <c r="D286">
        <v>1947088838</v>
      </c>
      <c r="E286" t="s">
        <v>56</v>
      </c>
      <c r="F286" t="s">
        <v>83</v>
      </c>
      <c r="G286" t="s">
        <v>120</v>
      </c>
      <c r="H286">
        <v>3</v>
      </c>
      <c r="I286" t="s">
        <v>71</v>
      </c>
      <c r="J286" t="s">
        <v>115</v>
      </c>
      <c r="L286">
        <v>27</v>
      </c>
      <c r="M286">
        <v>1</v>
      </c>
      <c r="N286">
        <v>1</v>
      </c>
      <c r="O286">
        <v>1922730750</v>
      </c>
      <c r="P286">
        <v>2098</v>
      </c>
      <c r="R286" t="s">
        <v>73</v>
      </c>
      <c r="S286">
        <f>MATCH(D286,Отчет!$D$1:$D$65536,0)</f>
        <v>37</v>
      </c>
    </row>
    <row r="287" spans="1:19" x14ac:dyDescent="0.2">
      <c r="A287">
        <v>2000469414</v>
      </c>
      <c r="B287">
        <v>7</v>
      </c>
      <c r="C287" t="s">
        <v>68</v>
      </c>
      <c r="D287">
        <v>1983146387</v>
      </c>
      <c r="E287" t="s">
        <v>67</v>
      </c>
      <c r="F287" t="s">
        <v>103</v>
      </c>
      <c r="G287" t="s">
        <v>120</v>
      </c>
      <c r="H287">
        <v>3</v>
      </c>
      <c r="I287" t="s">
        <v>71</v>
      </c>
      <c r="J287" t="s">
        <v>115</v>
      </c>
      <c r="L287">
        <v>21</v>
      </c>
      <c r="M287">
        <v>1</v>
      </c>
      <c r="N287">
        <v>1</v>
      </c>
      <c r="O287">
        <v>1922730750</v>
      </c>
      <c r="P287">
        <v>2098</v>
      </c>
      <c r="R287" t="s">
        <v>73</v>
      </c>
      <c r="S287">
        <f>MATCH(D287,Отчет!$D$1:$D$65536,0)</f>
        <v>16</v>
      </c>
    </row>
    <row r="288" spans="1:19" x14ac:dyDescent="0.2">
      <c r="A288">
        <v>1959228274</v>
      </c>
      <c r="B288">
        <v>9</v>
      </c>
      <c r="C288" t="s">
        <v>68</v>
      </c>
      <c r="D288">
        <v>1940451299</v>
      </c>
      <c r="E288" t="s">
        <v>41</v>
      </c>
      <c r="F288" t="s">
        <v>79</v>
      </c>
      <c r="G288" t="s">
        <v>120</v>
      </c>
      <c r="H288">
        <v>3</v>
      </c>
      <c r="I288" t="s">
        <v>71</v>
      </c>
      <c r="J288" t="s">
        <v>115</v>
      </c>
      <c r="L288">
        <v>27</v>
      </c>
      <c r="M288">
        <v>1</v>
      </c>
      <c r="N288">
        <v>1</v>
      </c>
      <c r="O288">
        <v>1922730750</v>
      </c>
      <c r="P288">
        <v>2098</v>
      </c>
      <c r="R288" t="s">
        <v>73</v>
      </c>
      <c r="S288">
        <f>MATCH(D288,Отчет!$D$1:$D$65536,0)</f>
        <v>30</v>
      </c>
    </row>
    <row r="289" spans="1:19" x14ac:dyDescent="0.2">
      <c r="A289">
        <v>1959228261</v>
      </c>
      <c r="B289">
        <v>7</v>
      </c>
      <c r="C289" t="s">
        <v>68</v>
      </c>
      <c r="D289">
        <v>1940451356</v>
      </c>
      <c r="E289" t="s">
        <v>44</v>
      </c>
      <c r="F289" t="s">
        <v>84</v>
      </c>
      <c r="G289" t="s">
        <v>120</v>
      </c>
      <c r="H289">
        <v>3</v>
      </c>
      <c r="I289" t="s">
        <v>71</v>
      </c>
      <c r="J289" t="s">
        <v>115</v>
      </c>
      <c r="L289">
        <v>21</v>
      </c>
      <c r="M289">
        <v>1</v>
      </c>
      <c r="N289">
        <v>1</v>
      </c>
      <c r="O289">
        <v>1922730750</v>
      </c>
      <c r="P289">
        <v>2098</v>
      </c>
      <c r="R289" t="s">
        <v>73</v>
      </c>
      <c r="S289">
        <f>MATCH(D289,Отчет!$D$1:$D$65536,0)</f>
        <v>34</v>
      </c>
    </row>
    <row r="290" spans="1:19" x14ac:dyDescent="0.2">
      <c r="A290">
        <v>1959228257</v>
      </c>
      <c r="B290">
        <v>7</v>
      </c>
      <c r="C290" t="s">
        <v>68</v>
      </c>
      <c r="D290">
        <v>1940451369</v>
      </c>
      <c r="E290" t="s">
        <v>45</v>
      </c>
      <c r="F290" t="s">
        <v>85</v>
      </c>
      <c r="G290" t="s">
        <v>120</v>
      </c>
      <c r="H290">
        <v>3</v>
      </c>
      <c r="I290" t="s">
        <v>71</v>
      </c>
      <c r="J290" t="s">
        <v>115</v>
      </c>
      <c r="L290">
        <v>21</v>
      </c>
      <c r="M290">
        <v>1</v>
      </c>
      <c r="N290">
        <v>1</v>
      </c>
      <c r="O290">
        <v>1922730750</v>
      </c>
      <c r="P290">
        <v>2098</v>
      </c>
      <c r="R290" t="s">
        <v>73</v>
      </c>
      <c r="S290">
        <f>MATCH(D290,Отчет!$D$1:$D$65536,0)</f>
        <v>42</v>
      </c>
    </row>
    <row r="291" spans="1:19" x14ac:dyDescent="0.2">
      <c r="A291">
        <v>1959228226</v>
      </c>
      <c r="B291">
        <v>6</v>
      </c>
      <c r="C291" t="s">
        <v>68</v>
      </c>
      <c r="D291">
        <v>1940451438</v>
      </c>
      <c r="E291" t="s">
        <v>50</v>
      </c>
      <c r="F291" t="s">
        <v>90</v>
      </c>
      <c r="G291" t="s">
        <v>120</v>
      </c>
      <c r="H291">
        <v>3</v>
      </c>
      <c r="I291" t="s">
        <v>71</v>
      </c>
      <c r="J291" t="s">
        <v>115</v>
      </c>
      <c r="L291">
        <v>18</v>
      </c>
      <c r="M291">
        <v>1</v>
      </c>
      <c r="N291">
        <v>1</v>
      </c>
      <c r="O291">
        <v>1922730750</v>
      </c>
      <c r="P291">
        <v>2098</v>
      </c>
      <c r="R291" t="s">
        <v>73</v>
      </c>
      <c r="S291">
        <f>MATCH(D291,Отчет!$D$1:$D$65536,0)</f>
        <v>21</v>
      </c>
    </row>
    <row r="292" spans="1:19" x14ac:dyDescent="0.2">
      <c r="A292">
        <v>1959228253</v>
      </c>
      <c r="B292">
        <v>9</v>
      </c>
      <c r="C292" t="s">
        <v>68</v>
      </c>
      <c r="D292">
        <v>1941432924</v>
      </c>
      <c r="E292" t="s">
        <v>33</v>
      </c>
      <c r="F292" t="s">
        <v>105</v>
      </c>
      <c r="G292" t="s">
        <v>120</v>
      </c>
      <c r="H292">
        <v>3</v>
      </c>
      <c r="I292" t="s">
        <v>71</v>
      </c>
      <c r="J292" t="s">
        <v>115</v>
      </c>
      <c r="L292">
        <v>27</v>
      </c>
      <c r="M292">
        <v>1</v>
      </c>
      <c r="N292">
        <v>1</v>
      </c>
      <c r="O292">
        <v>1922730750</v>
      </c>
      <c r="P292">
        <v>2098</v>
      </c>
      <c r="R292" t="s">
        <v>73</v>
      </c>
      <c r="S292">
        <f>MATCH(D292,Отчет!$D$1:$D$65536,0)</f>
        <v>29</v>
      </c>
    </row>
    <row r="293" spans="1:19" x14ac:dyDescent="0.2">
      <c r="A293">
        <v>1959228245</v>
      </c>
      <c r="B293">
        <v>10</v>
      </c>
      <c r="C293" t="s">
        <v>68</v>
      </c>
      <c r="D293">
        <v>1945251852</v>
      </c>
      <c r="E293" t="s">
        <v>60</v>
      </c>
      <c r="F293" t="s">
        <v>107</v>
      </c>
      <c r="G293" t="s">
        <v>120</v>
      </c>
      <c r="H293">
        <v>3</v>
      </c>
      <c r="I293" t="s">
        <v>71</v>
      </c>
      <c r="J293" t="s">
        <v>115</v>
      </c>
      <c r="L293">
        <v>30</v>
      </c>
      <c r="M293">
        <v>1</v>
      </c>
      <c r="N293">
        <v>1</v>
      </c>
      <c r="O293">
        <v>1922730750</v>
      </c>
      <c r="P293">
        <v>2098</v>
      </c>
      <c r="R293" t="s">
        <v>73</v>
      </c>
      <c r="S293">
        <f>MATCH(D293,Отчет!$D$1:$D$65536,0)</f>
        <v>12</v>
      </c>
    </row>
    <row r="294" spans="1:19" x14ac:dyDescent="0.2">
      <c r="A294">
        <v>1959228270</v>
      </c>
      <c r="B294">
        <v>7</v>
      </c>
      <c r="C294" t="s">
        <v>68</v>
      </c>
      <c r="D294">
        <v>1945252275</v>
      </c>
      <c r="E294" t="s">
        <v>61</v>
      </c>
      <c r="F294" t="s">
        <v>108</v>
      </c>
      <c r="G294" t="s">
        <v>120</v>
      </c>
      <c r="H294">
        <v>3</v>
      </c>
      <c r="I294" t="s">
        <v>71</v>
      </c>
      <c r="J294" t="s">
        <v>115</v>
      </c>
      <c r="L294">
        <v>21</v>
      </c>
      <c r="M294">
        <v>1</v>
      </c>
      <c r="N294">
        <v>0</v>
      </c>
      <c r="O294">
        <v>1922730750</v>
      </c>
      <c r="P294">
        <v>2098</v>
      </c>
      <c r="R294" t="s">
        <v>73</v>
      </c>
      <c r="S294">
        <f>MATCH(D294,Отчет!$D$1:$D$65536,0)</f>
        <v>32</v>
      </c>
    </row>
    <row r="295" spans="1:19" x14ac:dyDescent="0.2">
      <c r="A295">
        <v>1959228288</v>
      </c>
      <c r="B295">
        <v>7</v>
      </c>
      <c r="C295" t="s">
        <v>68</v>
      </c>
      <c r="D295">
        <v>1947088790</v>
      </c>
      <c r="E295" t="s">
        <v>54</v>
      </c>
      <c r="F295" t="s">
        <v>76</v>
      </c>
      <c r="G295" t="s">
        <v>120</v>
      </c>
      <c r="H295">
        <v>3</v>
      </c>
      <c r="I295" t="s">
        <v>71</v>
      </c>
      <c r="J295" t="s">
        <v>115</v>
      </c>
      <c r="L295">
        <v>21</v>
      </c>
      <c r="M295">
        <v>1</v>
      </c>
      <c r="N295">
        <v>1</v>
      </c>
      <c r="O295">
        <v>1922730750</v>
      </c>
      <c r="P295">
        <v>2098</v>
      </c>
      <c r="R295" t="s">
        <v>73</v>
      </c>
      <c r="S295">
        <f>MATCH(D295,Отчет!$D$1:$D$65536,0)</f>
        <v>47</v>
      </c>
    </row>
    <row r="296" spans="1:19" x14ac:dyDescent="0.2">
      <c r="A296">
        <v>1959228241</v>
      </c>
      <c r="B296">
        <v>9</v>
      </c>
      <c r="C296" t="s">
        <v>68</v>
      </c>
      <c r="D296">
        <v>1947088815</v>
      </c>
      <c r="E296" t="s">
        <v>55</v>
      </c>
      <c r="F296" t="s">
        <v>82</v>
      </c>
      <c r="G296" t="s">
        <v>120</v>
      </c>
      <c r="H296">
        <v>3</v>
      </c>
      <c r="I296" t="s">
        <v>71</v>
      </c>
      <c r="J296" t="s">
        <v>115</v>
      </c>
      <c r="L296">
        <v>27</v>
      </c>
      <c r="M296">
        <v>1</v>
      </c>
      <c r="N296">
        <v>1</v>
      </c>
      <c r="O296">
        <v>1922730750</v>
      </c>
      <c r="P296">
        <v>2098</v>
      </c>
      <c r="R296" t="s">
        <v>73</v>
      </c>
      <c r="S296">
        <f>MATCH(D296,Отчет!$D$1:$D$65536,0)</f>
        <v>17</v>
      </c>
    </row>
    <row r="297" spans="1:19" x14ac:dyDescent="0.2">
      <c r="A297">
        <v>1959236381</v>
      </c>
      <c r="B297">
        <v>7</v>
      </c>
      <c r="C297" t="s">
        <v>68</v>
      </c>
      <c r="D297">
        <v>1950170867</v>
      </c>
      <c r="E297" t="s">
        <v>57</v>
      </c>
      <c r="F297" t="s">
        <v>96</v>
      </c>
      <c r="G297" t="s">
        <v>121</v>
      </c>
      <c r="H297">
        <v>3</v>
      </c>
      <c r="I297" t="s">
        <v>71</v>
      </c>
      <c r="J297" t="s">
        <v>115</v>
      </c>
      <c r="L297">
        <v>21</v>
      </c>
      <c r="M297">
        <v>1</v>
      </c>
      <c r="N297">
        <v>1</v>
      </c>
      <c r="O297">
        <v>1922730750</v>
      </c>
      <c r="P297">
        <v>2098</v>
      </c>
      <c r="R297" t="s">
        <v>73</v>
      </c>
      <c r="S297">
        <f>MATCH(D297,Отчет!$D$1:$D$65536,0)</f>
        <v>39</v>
      </c>
    </row>
    <row r="298" spans="1:19" x14ac:dyDescent="0.2">
      <c r="A298">
        <v>1959236385</v>
      </c>
      <c r="B298">
        <v>10</v>
      </c>
      <c r="C298" t="s">
        <v>68</v>
      </c>
      <c r="D298">
        <v>1940451272</v>
      </c>
      <c r="E298" t="s">
        <v>39</v>
      </c>
      <c r="F298" t="s">
        <v>77</v>
      </c>
      <c r="G298" t="s">
        <v>121</v>
      </c>
      <c r="H298">
        <v>3</v>
      </c>
      <c r="I298" t="s">
        <v>71</v>
      </c>
      <c r="J298" t="s">
        <v>115</v>
      </c>
      <c r="L298">
        <v>30</v>
      </c>
      <c r="M298">
        <v>1</v>
      </c>
      <c r="N298">
        <v>1</v>
      </c>
      <c r="O298">
        <v>1922730750</v>
      </c>
      <c r="P298">
        <v>2098</v>
      </c>
      <c r="R298" t="s">
        <v>73</v>
      </c>
      <c r="S298">
        <f>MATCH(D298,Отчет!$D$1:$D$65536,0)</f>
        <v>26</v>
      </c>
    </row>
    <row r="299" spans="1:19" x14ac:dyDescent="0.2">
      <c r="A299">
        <v>2096324383</v>
      </c>
      <c r="B299">
        <v>10</v>
      </c>
      <c r="C299" t="s">
        <v>68</v>
      </c>
      <c r="D299">
        <v>1940451242</v>
      </c>
      <c r="E299" t="s">
        <v>38</v>
      </c>
      <c r="F299" t="s">
        <v>110</v>
      </c>
      <c r="G299" t="s">
        <v>121</v>
      </c>
      <c r="H299">
        <v>3</v>
      </c>
      <c r="I299" t="s">
        <v>71</v>
      </c>
      <c r="J299" t="s">
        <v>115</v>
      </c>
      <c r="L299">
        <v>30</v>
      </c>
      <c r="M299">
        <v>1</v>
      </c>
      <c r="N299">
        <v>1</v>
      </c>
      <c r="O299">
        <v>1922730750</v>
      </c>
      <c r="P299">
        <v>2098</v>
      </c>
      <c r="R299" t="s">
        <v>73</v>
      </c>
      <c r="S299">
        <f>MATCH(D299,Отчет!$D$1:$D$65536,0)</f>
        <v>40</v>
      </c>
    </row>
    <row r="300" spans="1:19" x14ac:dyDescent="0.2">
      <c r="A300">
        <v>1959236376</v>
      </c>
      <c r="B300">
        <v>8</v>
      </c>
      <c r="C300" t="s">
        <v>68</v>
      </c>
      <c r="D300">
        <v>1940451412</v>
      </c>
      <c r="E300" t="s">
        <v>48</v>
      </c>
      <c r="F300" t="s">
        <v>88</v>
      </c>
      <c r="G300" t="s">
        <v>121</v>
      </c>
      <c r="H300">
        <v>3</v>
      </c>
      <c r="I300" t="s">
        <v>71</v>
      </c>
      <c r="J300" t="s">
        <v>115</v>
      </c>
      <c r="L300">
        <v>24</v>
      </c>
      <c r="M300">
        <v>1</v>
      </c>
      <c r="N300">
        <v>1</v>
      </c>
      <c r="O300">
        <v>1922730750</v>
      </c>
      <c r="P300">
        <v>2098</v>
      </c>
      <c r="R300" t="s">
        <v>73</v>
      </c>
      <c r="S300">
        <f>MATCH(D300,Отчет!$D$1:$D$65536,0)</f>
        <v>15</v>
      </c>
    </row>
    <row r="301" spans="1:19" x14ac:dyDescent="0.2">
      <c r="A301">
        <v>1959236393</v>
      </c>
      <c r="B301">
        <v>10</v>
      </c>
      <c r="C301" t="s">
        <v>68</v>
      </c>
      <c r="D301">
        <v>1940451186</v>
      </c>
      <c r="E301" t="s">
        <v>35</v>
      </c>
      <c r="F301" t="s">
        <v>94</v>
      </c>
      <c r="G301" t="s">
        <v>121</v>
      </c>
      <c r="H301">
        <v>3</v>
      </c>
      <c r="I301" t="s">
        <v>71</v>
      </c>
      <c r="J301" t="s">
        <v>115</v>
      </c>
      <c r="L301">
        <v>30</v>
      </c>
      <c r="M301">
        <v>1</v>
      </c>
      <c r="N301">
        <v>1</v>
      </c>
      <c r="O301">
        <v>1922730750</v>
      </c>
      <c r="P301">
        <v>2098</v>
      </c>
      <c r="R301" t="s">
        <v>73</v>
      </c>
      <c r="S301">
        <f>MATCH(D301,Отчет!$D$1:$D$65536,0)</f>
        <v>35</v>
      </c>
    </row>
    <row r="302" spans="1:19" x14ac:dyDescent="0.2">
      <c r="A302">
        <v>2052768465</v>
      </c>
      <c r="B302">
        <v>4</v>
      </c>
      <c r="C302" t="s">
        <v>68</v>
      </c>
      <c r="D302">
        <v>1940451464</v>
      </c>
      <c r="E302" t="s">
        <v>51</v>
      </c>
      <c r="F302" t="s">
        <v>91</v>
      </c>
      <c r="G302" t="s">
        <v>122</v>
      </c>
      <c r="H302">
        <v>3</v>
      </c>
      <c r="I302" t="s">
        <v>71</v>
      </c>
      <c r="J302" t="s">
        <v>123</v>
      </c>
      <c r="L302">
        <v>12</v>
      </c>
      <c r="M302">
        <v>1</v>
      </c>
      <c r="N302">
        <v>1</v>
      </c>
      <c r="P302">
        <v>5028</v>
      </c>
      <c r="R302" t="s">
        <v>73</v>
      </c>
      <c r="S302">
        <f>MATCH(D302,Отчет!$D$1:$D$65536,0)</f>
        <v>44</v>
      </c>
    </row>
    <row r="303" spans="1:19" x14ac:dyDescent="0.2">
      <c r="A303">
        <v>2052768485</v>
      </c>
      <c r="B303">
        <v>6</v>
      </c>
      <c r="C303" t="s">
        <v>68</v>
      </c>
      <c r="D303">
        <v>1940451438</v>
      </c>
      <c r="E303" t="s">
        <v>50</v>
      </c>
      <c r="F303" t="s">
        <v>90</v>
      </c>
      <c r="G303" t="s">
        <v>122</v>
      </c>
      <c r="H303">
        <v>3</v>
      </c>
      <c r="I303" t="s">
        <v>71</v>
      </c>
      <c r="J303" t="s">
        <v>123</v>
      </c>
      <c r="L303">
        <v>18</v>
      </c>
      <c r="M303">
        <v>1</v>
      </c>
      <c r="N303">
        <v>1</v>
      </c>
      <c r="P303">
        <v>5028</v>
      </c>
      <c r="R303" t="s">
        <v>73</v>
      </c>
      <c r="S303">
        <f>MATCH(D303,Отчет!$D$1:$D$65536,0)</f>
        <v>21</v>
      </c>
    </row>
    <row r="304" spans="1:19" x14ac:dyDescent="0.2">
      <c r="A304">
        <v>1950802811</v>
      </c>
      <c r="B304">
        <v>9</v>
      </c>
      <c r="C304" t="s">
        <v>68</v>
      </c>
      <c r="D304">
        <v>1950173209</v>
      </c>
      <c r="E304" t="s">
        <v>58</v>
      </c>
      <c r="F304" t="s">
        <v>97</v>
      </c>
      <c r="G304" t="s">
        <v>74</v>
      </c>
      <c r="H304">
        <v>3</v>
      </c>
      <c r="I304" t="s">
        <v>71</v>
      </c>
      <c r="J304" t="s">
        <v>123</v>
      </c>
      <c r="L304">
        <v>27</v>
      </c>
      <c r="M304">
        <v>1</v>
      </c>
      <c r="N304">
        <v>1</v>
      </c>
      <c r="O304">
        <v>1722522818</v>
      </c>
      <c r="P304">
        <v>2098</v>
      </c>
      <c r="R304" t="s">
        <v>73</v>
      </c>
      <c r="S304">
        <f>MATCH(D304,Отчет!$D$1:$D$65536,0)</f>
        <v>28</v>
      </c>
    </row>
    <row r="305" spans="1:19" x14ac:dyDescent="0.2">
      <c r="A305">
        <v>1946339280</v>
      </c>
      <c r="B305">
        <v>9</v>
      </c>
      <c r="C305" t="s">
        <v>68</v>
      </c>
      <c r="D305">
        <v>1940451412</v>
      </c>
      <c r="E305" t="s">
        <v>48</v>
      </c>
      <c r="F305" t="s">
        <v>88</v>
      </c>
      <c r="G305" t="s">
        <v>74</v>
      </c>
      <c r="H305">
        <v>3</v>
      </c>
      <c r="I305" t="s">
        <v>71</v>
      </c>
      <c r="J305" t="s">
        <v>123</v>
      </c>
      <c r="L305">
        <v>27</v>
      </c>
      <c r="M305">
        <v>1</v>
      </c>
      <c r="N305">
        <v>1</v>
      </c>
      <c r="O305">
        <v>1722522818</v>
      </c>
      <c r="P305">
        <v>2098</v>
      </c>
      <c r="R305" t="s">
        <v>73</v>
      </c>
      <c r="S305">
        <f>MATCH(D305,Отчет!$D$1:$D$65536,0)</f>
        <v>15</v>
      </c>
    </row>
    <row r="306" spans="1:19" x14ac:dyDescent="0.2">
      <c r="A306">
        <v>1951551873</v>
      </c>
      <c r="B306">
        <v>8</v>
      </c>
      <c r="C306" t="s">
        <v>68</v>
      </c>
      <c r="D306">
        <v>1951111199</v>
      </c>
      <c r="E306" t="s">
        <v>64</v>
      </c>
      <c r="F306" t="s">
        <v>99</v>
      </c>
      <c r="G306" t="s">
        <v>74</v>
      </c>
      <c r="H306">
        <v>3</v>
      </c>
      <c r="I306" t="s">
        <v>71</v>
      </c>
      <c r="J306" t="s">
        <v>123</v>
      </c>
      <c r="L306">
        <v>24</v>
      </c>
      <c r="M306">
        <v>1</v>
      </c>
      <c r="N306">
        <v>0</v>
      </c>
      <c r="O306">
        <v>1722522818</v>
      </c>
      <c r="P306">
        <v>2098</v>
      </c>
      <c r="R306" t="s">
        <v>73</v>
      </c>
      <c r="S306">
        <f>MATCH(D306,Отчет!$D$1:$D$65536,0)</f>
        <v>46</v>
      </c>
    </row>
    <row r="307" spans="1:19" x14ac:dyDescent="0.2">
      <c r="A307">
        <v>1959900189</v>
      </c>
      <c r="B307">
        <v>8</v>
      </c>
      <c r="C307" t="s">
        <v>68</v>
      </c>
      <c r="D307">
        <v>1959615883</v>
      </c>
      <c r="E307" t="s">
        <v>63</v>
      </c>
      <c r="F307" t="s">
        <v>100</v>
      </c>
      <c r="G307" t="s">
        <v>74</v>
      </c>
      <c r="H307">
        <v>3</v>
      </c>
      <c r="I307" t="s">
        <v>71</v>
      </c>
      <c r="J307" t="s">
        <v>123</v>
      </c>
      <c r="L307">
        <v>24</v>
      </c>
      <c r="M307">
        <v>1</v>
      </c>
      <c r="N307">
        <v>1</v>
      </c>
      <c r="O307">
        <v>1722522818</v>
      </c>
      <c r="P307">
        <v>2098</v>
      </c>
      <c r="R307" t="s">
        <v>73</v>
      </c>
      <c r="S307">
        <f>MATCH(D307,Отчет!$D$1:$D$65536,0)</f>
        <v>41</v>
      </c>
    </row>
    <row r="308" spans="1:19" x14ac:dyDescent="0.2">
      <c r="A308">
        <v>1983290632</v>
      </c>
      <c r="B308">
        <v>5</v>
      </c>
      <c r="C308" t="s">
        <v>68</v>
      </c>
      <c r="D308">
        <v>1983146314</v>
      </c>
      <c r="E308" t="s">
        <v>65</v>
      </c>
      <c r="F308" t="s">
        <v>101</v>
      </c>
      <c r="G308" t="s">
        <v>74</v>
      </c>
      <c r="H308">
        <v>3</v>
      </c>
      <c r="I308" t="s">
        <v>71</v>
      </c>
      <c r="J308" t="s">
        <v>123</v>
      </c>
      <c r="L308">
        <v>15</v>
      </c>
      <c r="M308">
        <v>1</v>
      </c>
      <c r="N308">
        <v>1</v>
      </c>
      <c r="O308">
        <v>1722522818</v>
      </c>
      <c r="P308">
        <v>2098</v>
      </c>
      <c r="R308" t="s">
        <v>73</v>
      </c>
      <c r="S308">
        <f>MATCH(D308,Отчет!$D$1:$D$65536,0)</f>
        <v>43</v>
      </c>
    </row>
    <row r="309" spans="1:19" x14ac:dyDescent="0.2">
      <c r="A309">
        <v>1983290653</v>
      </c>
      <c r="B309">
        <v>9</v>
      </c>
      <c r="C309" t="s">
        <v>68</v>
      </c>
      <c r="D309">
        <v>1983146358</v>
      </c>
      <c r="E309" t="s">
        <v>66</v>
      </c>
      <c r="F309" t="s">
        <v>102</v>
      </c>
      <c r="G309" t="s">
        <v>74</v>
      </c>
      <c r="H309">
        <v>3</v>
      </c>
      <c r="I309" t="s">
        <v>71</v>
      </c>
      <c r="J309" t="s">
        <v>123</v>
      </c>
      <c r="L309">
        <v>27</v>
      </c>
      <c r="M309">
        <v>1</v>
      </c>
      <c r="N309">
        <v>1</v>
      </c>
      <c r="O309">
        <v>1722522818</v>
      </c>
      <c r="P309">
        <v>2098</v>
      </c>
      <c r="R309" t="s">
        <v>73</v>
      </c>
      <c r="S309">
        <f>MATCH(D309,Отчет!$D$1:$D$65536,0)</f>
        <v>22</v>
      </c>
    </row>
    <row r="310" spans="1:19" x14ac:dyDescent="0.2">
      <c r="A310">
        <v>1983290611</v>
      </c>
      <c r="B310">
        <v>9</v>
      </c>
      <c r="C310" t="s">
        <v>68</v>
      </c>
      <c r="D310">
        <v>1983146387</v>
      </c>
      <c r="E310" t="s">
        <v>67</v>
      </c>
      <c r="F310" t="s">
        <v>103</v>
      </c>
      <c r="G310" t="s">
        <v>74</v>
      </c>
      <c r="H310">
        <v>3</v>
      </c>
      <c r="I310" t="s">
        <v>71</v>
      </c>
      <c r="J310" t="s">
        <v>123</v>
      </c>
      <c r="L310">
        <v>27</v>
      </c>
      <c r="M310">
        <v>1</v>
      </c>
      <c r="N310">
        <v>1</v>
      </c>
      <c r="O310">
        <v>1722522818</v>
      </c>
      <c r="P310">
        <v>2098</v>
      </c>
      <c r="R310" t="s">
        <v>73</v>
      </c>
      <c r="S310">
        <f>MATCH(D310,Отчет!$D$1:$D$65536,0)</f>
        <v>16</v>
      </c>
    </row>
    <row r="311" spans="1:19" x14ac:dyDescent="0.2">
      <c r="A311">
        <v>1946339291</v>
      </c>
      <c r="B311">
        <v>7</v>
      </c>
      <c r="C311" t="s">
        <v>68</v>
      </c>
      <c r="D311">
        <v>1940451425</v>
      </c>
      <c r="E311" t="s">
        <v>49</v>
      </c>
      <c r="F311" t="s">
        <v>89</v>
      </c>
      <c r="G311" t="s">
        <v>74</v>
      </c>
      <c r="H311">
        <v>3</v>
      </c>
      <c r="I311" t="s">
        <v>71</v>
      </c>
      <c r="J311" t="s">
        <v>123</v>
      </c>
      <c r="L311">
        <v>21</v>
      </c>
      <c r="M311">
        <v>1</v>
      </c>
      <c r="N311">
        <v>1</v>
      </c>
      <c r="O311">
        <v>1722522818</v>
      </c>
      <c r="P311">
        <v>2098</v>
      </c>
      <c r="R311" t="s">
        <v>73</v>
      </c>
      <c r="S311">
        <f>MATCH(D311,Отчет!$D$1:$D$65536,0)</f>
        <v>19</v>
      </c>
    </row>
    <row r="312" spans="1:19" x14ac:dyDescent="0.2">
      <c r="A312">
        <v>1946339270</v>
      </c>
      <c r="B312">
        <v>8</v>
      </c>
      <c r="C312" t="s">
        <v>68</v>
      </c>
      <c r="D312">
        <v>1940451438</v>
      </c>
      <c r="E312" t="s">
        <v>50</v>
      </c>
      <c r="F312" t="s">
        <v>90</v>
      </c>
      <c r="G312" t="s">
        <v>74</v>
      </c>
      <c r="H312">
        <v>3</v>
      </c>
      <c r="I312" t="s">
        <v>71</v>
      </c>
      <c r="J312" t="s">
        <v>123</v>
      </c>
      <c r="L312">
        <v>24</v>
      </c>
      <c r="M312">
        <v>1</v>
      </c>
      <c r="N312">
        <v>1</v>
      </c>
      <c r="O312">
        <v>1722522818</v>
      </c>
      <c r="P312">
        <v>2098</v>
      </c>
      <c r="R312" t="s">
        <v>73</v>
      </c>
      <c r="S312">
        <f>MATCH(D312,Отчет!$D$1:$D$65536,0)</f>
        <v>21</v>
      </c>
    </row>
    <row r="313" spans="1:19" x14ac:dyDescent="0.2">
      <c r="A313">
        <v>1946339234</v>
      </c>
      <c r="B313">
        <v>8</v>
      </c>
      <c r="C313" t="s">
        <v>68</v>
      </c>
      <c r="D313">
        <v>1940451464</v>
      </c>
      <c r="E313" t="s">
        <v>51</v>
      </c>
      <c r="F313" t="s">
        <v>91</v>
      </c>
      <c r="G313" t="s">
        <v>74</v>
      </c>
      <c r="H313">
        <v>3</v>
      </c>
      <c r="I313" t="s">
        <v>71</v>
      </c>
      <c r="J313" t="s">
        <v>123</v>
      </c>
      <c r="L313">
        <v>24</v>
      </c>
      <c r="M313">
        <v>1</v>
      </c>
      <c r="N313">
        <v>1</v>
      </c>
      <c r="O313">
        <v>1722522818</v>
      </c>
      <c r="P313">
        <v>2098</v>
      </c>
      <c r="R313" t="s">
        <v>73</v>
      </c>
      <c r="S313">
        <f>MATCH(D313,Отчет!$D$1:$D$65536,0)</f>
        <v>44</v>
      </c>
    </row>
    <row r="314" spans="1:19" x14ac:dyDescent="0.2">
      <c r="A314">
        <v>1946339220</v>
      </c>
      <c r="B314">
        <v>7</v>
      </c>
      <c r="C314" t="s">
        <v>68</v>
      </c>
      <c r="D314">
        <v>1940451477</v>
      </c>
      <c r="E314" t="s">
        <v>52</v>
      </c>
      <c r="F314" t="s">
        <v>92</v>
      </c>
      <c r="G314" t="s">
        <v>74</v>
      </c>
      <c r="H314">
        <v>3</v>
      </c>
      <c r="I314" t="s">
        <v>71</v>
      </c>
      <c r="J314" t="s">
        <v>123</v>
      </c>
      <c r="L314">
        <v>21</v>
      </c>
      <c r="M314">
        <v>1</v>
      </c>
      <c r="N314">
        <v>1</v>
      </c>
      <c r="O314">
        <v>1722522818</v>
      </c>
      <c r="P314">
        <v>2098</v>
      </c>
      <c r="R314" t="s">
        <v>73</v>
      </c>
      <c r="S314">
        <f>MATCH(D314,Отчет!$D$1:$D$65536,0)</f>
        <v>31</v>
      </c>
    </row>
    <row r="315" spans="1:19" x14ac:dyDescent="0.2">
      <c r="A315">
        <v>1946339208</v>
      </c>
      <c r="B315">
        <v>8</v>
      </c>
      <c r="C315" t="s">
        <v>68</v>
      </c>
      <c r="D315">
        <v>1940451494</v>
      </c>
      <c r="E315" t="s">
        <v>53</v>
      </c>
      <c r="F315" t="s">
        <v>104</v>
      </c>
      <c r="G315" t="s">
        <v>74</v>
      </c>
      <c r="H315">
        <v>3</v>
      </c>
      <c r="I315" t="s">
        <v>71</v>
      </c>
      <c r="J315" t="s">
        <v>123</v>
      </c>
      <c r="L315">
        <v>24</v>
      </c>
      <c r="M315">
        <v>1</v>
      </c>
      <c r="N315">
        <v>1</v>
      </c>
      <c r="O315">
        <v>1722522818</v>
      </c>
      <c r="P315">
        <v>2098</v>
      </c>
      <c r="R315" t="s">
        <v>73</v>
      </c>
      <c r="S315">
        <f>MATCH(D315,Отчет!$D$1:$D$65536,0)</f>
        <v>14</v>
      </c>
    </row>
    <row r="316" spans="1:19" x14ac:dyDescent="0.2">
      <c r="A316">
        <v>1946339312</v>
      </c>
      <c r="B316">
        <v>8</v>
      </c>
      <c r="C316" t="s">
        <v>68</v>
      </c>
      <c r="D316">
        <v>1941432924</v>
      </c>
      <c r="E316" t="s">
        <v>33</v>
      </c>
      <c r="F316" t="s">
        <v>105</v>
      </c>
      <c r="G316" t="s">
        <v>74</v>
      </c>
      <c r="H316">
        <v>3</v>
      </c>
      <c r="I316" t="s">
        <v>71</v>
      </c>
      <c r="J316" t="s">
        <v>123</v>
      </c>
      <c r="L316">
        <v>24</v>
      </c>
      <c r="M316">
        <v>1</v>
      </c>
      <c r="N316">
        <v>1</v>
      </c>
      <c r="O316">
        <v>1722522818</v>
      </c>
      <c r="P316">
        <v>2098</v>
      </c>
      <c r="R316" t="s">
        <v>73</v>
      </c>
      <c r="S316">
        <f>MATCH(D316,Отчет!$D$1:$D$65536,0)</f>
        <v>29</v>
      </c>
    </row>
    <row r="317" spans="1:19" x14ac:dyDescent="0.2">
      <c r="A317">
        <v>1946339184</v>
      </c>
      <c r="B317">
        <v>8</v>
      </c>
      <c r="C317" t="s">
        <v>68</v>
      </c>
      <c r="D317">
        <v>1941443460</v>
      </c>
      <c r="E317" t="s">
        <v>34</v>
      </c>
      <c r="F317" t="s">
        <v>106</v>
      </c>
      <c r="G317" t="s">
        <v>74</v>
      </c>
      <c r="H317">
        <v>3</v>
      </c>
      <c r="I317" t="s">
        <v>71</v>
      </c>
      <c r="J317" t="s">
        <v>123</v>
      </c>
      <c r="L317">
        <v>24</v>
      </c>
      <c r="M317">
        <v>1</v>
      </c>
      <c r="N317">
        <v>0</v>
      </c>
      <c r="O317">
        <v>1722522818</v>
      </c>
      <c r="P317">
        <v>2098</v>
      </c>
      <c r="R317" t="s">
        <v>73</v>
      </c>
      <c r="S317">
        <f>MATCH(D317,Отчет!$D$1:$D$65536,0)</f>
        <v>25</v>
      </c>
    </row>
    <row r="318" spans="1:19" x14ac:dyDescent="0.2">
      <c r="A318">
        <v>1946339249</v>
      </c>
      <c r="B318">
        <v>8</v>
      </c>
      <c r="C318" t="s">
        <v>68</v>
      </c>
      <c r="D318">
        <v>1945251852</v>
      </c>
      <c r="E318" t="s">
        <v>60</v>
      </c>
      <c r="F318" t="s">
        <v>107</v>
      </c>
      <c r="G318" t="s">
        <v>74</v>
      </c>
      <c r="H318">
        <v>3</v>
      </c>
      <c r="I318" t="s">
        <v>71</v>
      </c>
      <c r="J318" t="s">
        <v>123</v>
      </c>
      <c r="L318">
        <v>24</v>
      </c>
      <c r="M318">
        <v>1</v>
      </c>
      <c r="N318">
        <v>1</v>
      </c>
      <c r="O318">
        <v>1722522818</v>
      </c>
      <c r="P318">
        <v>2098</v>
      </c>
      <c r="R318" t="s">
        <v>73</v>
      </c>
      <c r="S318">
        <f>MATCH(D318,Отчет!$D$1:$D$65536,0)</f>
        <v>12</v>
      </c>
    </row>
    <row r="319" spans="1:19" x14ac:dyDescent="0.2">
      <c r="A319">
        <v>1946339420</v>
      </c>
      <c r="B319">
        <v>7</v>
      </c>
      <c r="C319" t="s">
        <v>68</v>
      </c>
      <c r="D319">
        <v>1945252275</v>
      </c>
      <c r="E319" t="s">
        <v>61</v>
      </c>
      <c r="F319" t="s">
        <v>108</v>
      </c>
      <c r="G319" t="s">
        <v>74</v>
      </c>
      <c r="H319">
        <v>3</v>
      </c>
      <c r="I319" t="s">
        <v>71</v>
      </c>
      <c r="J319" t="s">
        <v>123</v>
      </c>
      <c r="L319">
        <v>21</v>
      </c>
      <c r="M319">
        <v>1</v>
      </c>
      <c r="N319">
        <v>0</v>
      </c>
      <c r="O319">
        <v>1722522818</v>
      </c>
      <c r="P319">
        <v>2098</v>
      </c>
      <c r="R319" t="s">
        <v>73</v>
      </c>
      <c r="S319">
        <f>MATCH(D319,Отчет!$D$1:$D$65536,0)</f>
        <v>32</v>
      </c>
    </row>
    <row r="320" spans="1:19" x14ac:dyDescent="0.2">
      <c r="A320">
        <v>1946339301</v>
      </c>
      <c r="B320">
        <v>6</v>
      </c>
      <c r="C320" t="s">
        <v>68</v>
      </c>
      <c r="D320">
        <v>1945252414</v>
      </c>
      <c r="E320" t="s">
        <v>62</v>
      </c>
      <c r="F320" t="s">
        <v>109</v>
      </c>
      <c r="G320" t="s">
        <v>74</v>
      </c>
      <c r="H320">
        <v>3</v>
      </c>
      <c r="I320" t="s">
        <v>71</v>
      </c>
      <c r="J320" t="s">
        <v>123</v>
      </c>
      <c r="L320">
        <v>18</v>
      </c>
      <c r="M320">
        <v>1</v>
      </c>
      <c r="N320">
        <v>0</v>
      </c>
      <c r="O320">
        <v>1722522818</v>
      </c>
      <c r="P320">
        <v>2098</v>
      </c>
      <c r="R320" t="s">
        <v>73</v>
      </c>
      <c r="S320">
        <f>MATCH(D320,Отчет!$D$1:$D$65536,0)</f>
        <v>38</v>
      </c>
    </row>
    <row r="321" spans="1:19" x14ac:dyDescent="0.2">
      <c r="A321">
        <v>1950056951</v>
      </c>
      <c r="B321">
        <v>5</v>
      </c>
      <c r="C321" t="s">
        <v>68</v>
      </c>
      <c r="D321">
        <v>1947088790</v>
      </c>
      <c r="E321" t="s">
        <v>54</v>
      </c>
      <c r="F321" t="s">
        <v>76</v>
      </c>
      <c r="G321" t="s">
        <v>74</v>
      </c>
      <c r="H321">
        <v>3</v>
      </c>
      <c r="I321" t="s">
        <v>71</v>
      </c>
      <c r="J321" t="s">
        <v>123</v>
      </c>
      <c r="L321">
        <v>15</v>
      </c>
      <c r="M321">
        <v>1</v>
      </c>
      <c r="N321">
        <v>1</v>
      </c>
      <c r="O321">
        <v>1722522818</v>
      </c>
      <c r="P321">
        <v>2098</v>
      </c>
      <c r="R321" t="s">
        <v>73</v>
      </c>
      <c r="S321">
        <f>MATCH(D321,Отчет!$D$1:$D$65536,0)</f>
        <v>47</v>
      </c>
    </row>
    <row r="322" spans="1:19" x14ac:dyDescent="0.2">
      <c r="A322">
        <v>1950056927</v>
      </c>
      <c r="B322">
        <v>8</v>
      </c>
      <c r="C322" t="s">
        <v>68</v>
      </c>
      <c r="D322">
        <v>1947088815</v>
      </c>
      <c r="E322" t="s">
        <v>55</v>
      </c>
      <c r="F322" t="s">
        <v>82</v>
      </c>
      <c r="G322" t="s">
        <v>74</v>
      </c>
      <c r="H322">
        <v>3</v>
      </c>
      <c r="I322" t="s">
        <v>71</v>
      </c>
      <c r="J322" t="s">
        <v>123</v>
      </c>
      <c r="L322">
        <v>24</v>
      </c>
      <c r="M322">
        <v>1</v>
      </c>
      <c r="N322">
        <v>1</v>
      </c>
      <c r="O322">
        <v>1722522818</v>
      </c>
      <c r="P322">
        <v>2098</v>
      </c>
      <c r="R322" t="s">
        <v>73</v>
      </c>
      <c r="S322">
        <f>MATCH(D322,Отчет!$D$1:$D$65536,0)</f>
        <v>17</v>
      </c>
    </row>
    <row r="323" spans="1:19" x14ac:dyDescent="0.2">
      <c r="A323">
        <v>1950056940</v>
      </c>
      <c r="B323">
        <v>8</v>
      </c>
      <c r="C323" t="s">
        <v>68</v>
      </c>
      <c r="D323">
        <v>1947088838</v>
      </c>
      <c r="E323" t="s">
        <v>56</v>
      </c>
      <c r="F323" t="s">
        <v>83</v>
      </c>
      <c r="G323" t="s">
        <v>74</v>
      </c>
      <c r="H323">
        <v>3</v>
      </c>
      <c r="I323" t="s">
        <v>71</v>
      </c>
      <c r="J323" t="s">
        <v>123</v>
      </c>
      <c r="L323">
        <v>24</v>
      </c>
      <c r="M323">
        <v>1</v>
      </c>
      <c r="N323">
        <v>1</v>
      </c>
      <c r="O323">
        <v>1722522818</v>
      </c>
      <c r="P323">
        <v>2098</v>
      </c>
      <c r="R323" t="s">
        <v>73</v>
      </c>
      <c r="S323">
        <f>MATCH(D323,Отчет!$D$1:$D$65536,0)</f>
        <v>37</v>
      </c>
    </row>
    <row r="324" spans="1:19" x14ac:dyDescent="0.2">
      <c r="A324">
        <v>1950802790</v>
      </c>
      <c r="B324">
        <v>7</v>
      </c>
      <c r="C324" t="s">
        <v>68</v>
      </c>
      <c r="D324">
        <v>1950170867</v>
      </c>
      <c r="E324" t="s">
        <v>57</v>
      </c>
      <c r="F324" t="s">
        <v>96</v>
      </c>
      <c r="G324" t="s">
        <v>74</v>
      </c>
      <c r="H324">
        <v>3</v>
      </c>
      <c r="I324" t="s">
        <v>71</v>
      </c>
      <c r="J324" t="s">
        <v>123</v>
      </c>
      <c r="L324">
        <v>21</v>
      </c>
      <c r="M324">
        <v>1</v>
      </c>
      <c r="N324">
        <v>1</v>
      </c>
      <c r="O324">
        <v>1722522818</v>
      </c>
      <c r="P324">
        <v>2098</v>
      </c>
      <c r="R324" t="s">
        <v>73</v>
      </c>
      <c r="S324">
        <f>MATCH(D324,Отчет!$D$1:$D$65536,0)</f>
        <v>39</v>
      </c>
    </row>
    <row r="325" spans="1:19" x14ac:dyDescent="0.2">
      <c r="A325">
        <v>1946339526</v>
      </c>
      <c r="B325">
        <v>8</v>
      </c>
      <c r="C325" t="s">
        <v>68</v>
      </c>
      <c r="D325">
        <v>1895275789</v>
      </c>
      <c r="E325" t="s">
        <v>32</v>
      </c>
      <c r="F325" t="s">
        <v>93</v>
      </c>
      <c r="G325" t="s">
        <v>74</v>
      </c>
      <c r="H325">
        <v>3</v>
      </c>
      <c r="I325" t="s">
        <v>71</v>
      </c>
      <c r="J325" t="s">
        <v>123</v>
      </c>
      <c r="L325">
        <v>24</v>
      </c>
      <c r="M325">
        <v>1</v>
      </c>
      <c r="N325">
        <v>1</v>
      </c>
      <c r="O325">
        <v>1722522818</v>
      </c>
      <c r="P325">
        <v>2098</v>
      </c>
      <c r="R325" t="s">
        <v>73</v>
      </c>
      <c r="S325">
        <f>MATCH(D325,Отчет!$D$1:$D$65536,0)</f>
        <v>20</v>
      </c>
    </row>
    <row r="326" spans="1:19" x14ac:dyDescent="0.2">
      <c r="A326">
        <v>1946339554</v>
      </c>
      <c r="B326">
        <v>8</v>
      </c>
      <c r="C326" t="s">
        <v>68</v>
      </c>
      <c r="D326">
        <v>1940451186</v>
      </c>
      <c r="E326" t="s">
        <v>35</v>
      </c>
      <c r="F326" t="s">
        <v>94</v>
      </c>
      <c r="G326" t="s">
        <v>74</v>
      </c>
      <c r="H326">
        <v>3</v>
      </c>
      <c r="I326" t="s">
        <v>71</v>
      </c>
      <c r="J326" t="s">
        <v>123</v>
      </c>
      <c r="L326">
        <v>24</v>
      </c>
      <c r="M326">
        <v>1</v>
      </c>
      <c r="N326">
        <v>1</v>
      </c>
      <c r="O326">
        <v>1722522818</v>
      </c>
      <c r="P326">
        <v>2098</v>
      </c>
      <c r="R326" t="s">
        <v>73</v>
      </c>
      <c r="S326">
        <f>MATCH(D326,Отчет!$D$1:$D$65536,0)</f>
        <v>35</v>
      </c>
    </row>
    <row r="327" spans="1:19" x14ac:dyDescent="0.2">
      <c r="A327">
        <v>1946339538</v>
      </c>
      <c r="B327">
        <v>7</v>
      </c>
      <c r="C327" t="s">
        <v>68</v>
      </c>
      <c r="D327">
        <v>1940451201</v>
      </c>
      <c r="E327" t="s">
        <v>36</v>
      </c>
      <c r="F327" t="s">
        <v>95</v>
      </c>
      <c r="G327" t="s">
        <v>74</v>
      </c>
      <c r="H327">
        <v>3</v>
      </c>
      <c r="I327" t="s">
        <v>71</v>
      </c>
      <c r="J327" t="s">
        <v>123</v>
      </c>
      <c r="L327">
        <v>21</v>
      </c>
      <c r="M327">
        <v>1</v>
      </c>
      <c r="N327">
        <v>1</v>
      </c>
      <c r="O327">
        <v>1722522818</v>
      </c>
      <c r="P327">
        <v>2098</v>
      </c>
      <c r="R327" t="s">
        <v>73</v>
      </c>
      <c r="S327">
        <f>MATCH(D327,Отчет!$D$1:$D$65536,0)</f>
        <v>27</v>
      </c>
    </row>
    <row r="328" spans="1:19" x14ac:dyDescent="0.2">
      <c r="A328">
        <v>1946339502</v>
      </c>
      <c r="B328">
        <v>8</v>
      </c>
      <c r="C328" t="s">
        <v>68</v>
      </c>
      <c r="D328">
        <v>1940451229</v>
      </c>
      <c r="E328" t="s">
        <v>37</v>
      </c>
      <c r="F328" t="s">
        <v>69</v>
      </c>
      <c r="G328" t="s">
        <v>74</v>
      </c>
      <c r="H328">
        <v>3</v>
      </c>
      <c r="I328" t="s">
        <v>71</v>
      </c>
      <c r="J328" t="s">
        <v>123</v>
      </c>
      <c r="L328">
        <v>24</v>
      </c>
      <c r="M328">
        <v>1</v>
      </c>
      <c r="N328">
        <v>1</v>
      </c>
      <c r="O328">
        <v>1722522818</v>
      </c>
      <c r="P328">
        <v>2098</v>
      </c>
      <c r="R328" t="s">
        <v>73</v>
      </c>
      <c r="S328">
        <f>MATCH(D328,Отчет!$D$1:$D$65536,0)</f>
        <v>13</v>
      </c>
    </row>
    <row r="329" spans="1:19" x14ac:dyDescent="0.2">
      <c r="A329">
        <v>1946339485</v>
      </c>
      <c r="B329">
        <v>6</v>
      </c>
      <c r="C329" t="s">
        <v>68</v>
      </c>
      <c r="D329">
        <v>1940451242</v>
      </c>
      <c r="E329" t="s">
        <v>38</v>
      </c>
      <c r="F329" t="s">
        <v>110</v>
      </c>
      <c r="G329" t="s">
        <v>74</v>
      </c>
      <c r="H329">
        <v>3</v>
      </c>
      <c r="I329" t="s">
        <v>71</v>
      </c>
      <c r="J329" t="s">
        <v>123</v>
      </c>
      <c r="L329">
        <v>18</v>
      </c>
      <c r="M329">
        <v>1</v>
      </c>
      <c r="N329">
        <v>1</v>
      </c>
      <c r="O329">
        <v>1722522818</v>
      </c>
      <c r="P329">
        <v>2098</v>
      </c>
      <c r="R329" t="s">
        <v>73</v>
      </c>
      <c r="S329">
        <f>MATCH(D329,Отчет!$D$1:$D$65536,0)</f>
        <v>40</v>
      </c>
    </row>
    <row r="330" spans="1:19" x14ac:dyDescent="0.2">
      <c r="A330">
        <v>1946339461</v>
      </c>
      <c r="B330">
        <v>8</v>
      </c>
      <c r="C330" t="s">
        <v>68</v>
      </c>
      <c r="D330">
        <v>1940451272</v>
      </c>
      <c r="E330" t="s">
        <v>39</v>
      </c>
      <c r="F330" t="s">
        <v>77</v>
      </c>
      <c r="G330" t="s">
        <v>74</v>
      </c>
      <c r="H330">
        <v>3</v>
      </c>
      <c r="I330" t="s">
        <v>71</v>
      </c>
      <c r="J330" t="s">
        <v>123</v>
      </c>
      <c r="L330">
        <v>24</v>
      </c>
      <c r="M330">
        <v>1</v>
      </c>
      <c r="N330">
        <v>1</v>
      </c>
      <c r="O330">
        <v>1722522818</v>
      </c>
      <c r="P330">
        <v>2098</v>
      </c>
      <c r="R330" t="s">
        <v>73</v>
      </c>
      <c r="S330">
        <f>MATCH(D330,Отчет!$D$1:$D$65536,0)</f>
        <v>26</v>
      </c>
    </row>
    <row r="331" spans="1:19" x14ac:dyDescent="0.2">
      <c r="A331">
        <v>1946339451</v>
      </c>
      <c r="B331">
        <v>8</v>
      </c>
      <c r="C331" t="s">
        <v>68</v>
      </c>
      <c r="D331">
        <v>1940451286</v>
      </c>
      <c r="E331" t="s">
        <v>40</v>
      </c>
      <c r="F331" t="s">
        <v>78</v>
      </c>
      <c r="G331" t="s">
        <v>74</v>
      </c>
      <c r="H331">
        <v>3</v>
      </c>
      <c r="I331" t="s">
        <v>71</v>
      </c>
      <c r="J331" t="s">
        <v>123</v>
      </c>
      <c r="L331">
        <v>24</v>
      </c>
      <c r="M331">
        <v>1</v>
      </c>
      <c r="N331">
        <v>1</v>
      </c>
      <c r="O331">
        <v>1722522818</v>
      </c>
      <c r="P331">
        <v>2098</v>
      </c>
      <c r="R331" t="s">
        <v>73</v>
      </c>
      <c r="S331">
        <f>MATCH(D331,Отчет!$D$1:$D$65536,0)</f>
        <v>18</v>
      </c>
    </row>
    <row r="332" spans="1:19" x14ac:dyDescent="0.2">
      <c r="A332">
        <v>1946339430</v>
      </c>
      <c r="B332">
        <v>6</v>
      </c>
      <c r="C332" t="s">
        <v>68</v>
      </c>
      <c r="D332">
        <v>1940451299</v>
      </c>
      <c r="E332" t="s">
        <v>41</v>
      </c>
      <c r="F332" t="s">
        <v>79</v>
      </c>
      <c r="G332" t="s">
        <v>74</v>
      </c>
      <c r="H332">
        <v>3</v>
      </c>
      <c r="I332" t="s">
        <v>71</v>
      </c>
      <c r="J332" t="s">
        <v>123</v>
      </c>
      <c r="L332">
        <v>18</v>
      </c>
      <c r="M332">
        <v>1</v>
      </c>
      <c r="N332">
        <v>1</v>
      </c>
      <c r="O332">
        <v>1722522818</v>
      </c>
      <c r="P332">
        <v>2098</v>
      </c>
      <c r="R332" t="s">
        <v>73</v>
      </c>
      <c r="S332">
        <f>MATCH(D332,Отчет!$D$1:$D$65536,0)</f>
        <v>30</v>
      </c>
    </row>
    <row r="333" spans="1:19" x14ac:dyDescent="0.2">
      <c r="A333">
        <v>1946339410</v>
      </c>
      <c r="B333">
        <v>7</v>
      </c>
      <c r="C333" t="s">
        <v>68</v>
      </c>
      <c r="D333">
        <v>1940451312</v>
      </c>
      <c r="E333" t="s">
        <v>42</v>
      </c>
      <c r="F333" t="s">
        <v>80</v>
      </c>
      <c r="G333" t="s">
        <v>74</v>
      </c>
      <c r="H333">
        <v>3</v>
      </c>
      <c r="I333" t="s">
        <v>71</v>
      </c>
      <c r="J333" t="s">
        <v>123</v>
      </c>
      <c r="L333">
        <v>21</v>
      </c>
      <c r="M333">
        <v>1</v>
      </c>
      <c r="N333">
        <v>1</v>
      </c>
      <c r="O333">
        <v>1722522818</v>
      </c>
      <c r="P333">
        <v>2098</v>
      </c>
      <c r="R333" t="s">
        <v>73</v>
      </c>
      <c r="S333">
        <f>MATCH(D333,Отчет!$D$1:$D$65536,0)</f>
        <v>24</v>
      </c>
    </row>
    <row r="334" spans="1:19" x14ac:dyDescent="0.2">
      <c r="A334">
        <v>1946339387</v>
      </c>
      <c r="B334">
        <v>8</v>
      </c>
      <c r="C334" t="s">
        <v>68</v>
      </c>
      <c r="D334">
        <v>1940451343</v>
      </c>
      <c r="E334" t="s">
        <v>43</v>
      </c>
      <c r="F334" t="s">
        <v>81</v>
      </c>
      <c r="G334" t="s">
        <v>74</v>
      </c>
      <c r="H334">
        <v>3</v>
      </c>
      <c r="I334" t="s">
        <v>71</v>
      </c>
      <c r="J334" t="s">
        <v>123</v>
      </c>
      <c r="L334">
        <v>24</v>
      </c>
      <c r="M334">
        <v>1</v>
      </c>
      <c r="N334">
        <v>1</v>
      </c>
      <c r="O334">
        <v>1722522818</v>
      </c>
      <c r="P334">
        <v>2098</v>
      </c>
      <c r="R334" t="s">
        <v>73</v>
      </c>
      <c r="S334">
        <f>MATCH(D334,Отчет!$D$1:$D$65536,0)</f>
        <v>36</v>
      </c>
    </row>
    <row r="335" spans="1:19" x14ac:dyDescent="0.2">
      <c r="A335">
        <v>1946339376</v>
      </c>
      <c r="B335">
        <v>5</v>
      </c>
      <c r="C335" t="s">
        <v>68</v>
      </c>
      <c r="D335">
        <v>1940451356</v>
      </c>
      <c r="E335" t="s">
        <v>44</v>
      </c>
      <c r="F335" t="s">
        <v>84</v>
      </c>
      <c r="G335" t="s">
        <v>74</v>
      </c>
      <c r="H335">
        <v>3</v>
      </c>
      <c r="I335" t="s">
        <v>71</v>
      </c>
      <c r="J335" t="s">
        <v>123</v>
      </c>
      <c r="L335">
        <v>15</v>
      </c>
      <c r="M335">
        <v>1</v>
      </c>
      <c r="N335">
        <v>1</v>
      </c>
      <c r="O335">
        <v>1722522818</v>
      </c>
      <c r="P335">
        <v>2098</v>
      </c>
      <c r="R335" t="s">
        <v>73</v>
      </c>
      <c r="S335">
        <f>MATCH(D335,Отчет!$D$1:$D$65536,0)</f>
        <v>34</v>
      </c>
    </row>
    <row r="336" spans="1:19" x14ac:dyDescent="0.2">
      <c r="A336">
        <v>1946339350</v>
      </c>
      <c r="B336">
        <v>6</v>
      </c>
      <c r="C336" t="s">
        <v>68</v>
      </c>
      <c r="D336">
        <v>1940451369</v>
      </c>
      <c r="E336" t="s">
        <v>45</v>
      </c>
      <c r="F336" t="s">
        <v>85</v>
      </c>
      <c r="G336" t="s">
        <v>74</v>
      </c>
      <c r="H336">
        <v>3</v>
      </c>
      <c r="I336" t="s">
        <v>71</v>
      </c>
      <c r="J336" t="s">
        <v>123</v>
      </c>
      <c r="L336">
        <v>18</v>
      </c>
      <c r="M336">
        <v>1</v>
      </c>
      <c r="N336">
        <v>1</v>
      </c>
      <c r="O336">
        <v>1722522818</v>
      </c>
      <c r="P336">
        <v>2098</v>
      </c>
      <c r="R336" t="s">
        <v>73</v>
      </c>
      <c r="S336">
        <f>MATCH(D336,Отчет!$D$1:$D$65536,0)</f>
        <v>42</v>
      </c>
    </row>
    <row r="337" spans="1:19" x14ac:dyDescent="0.2">
      <c r="A337">
        <v>1946339334</v>
      </c>
      <c r="B337">
        <v>6</v>
      </c>
      <c r="C337" t="s">
        <v>68</v>
      </c>
      <c r="D337">
        <v>1940451382</v>
      </c>
      <c r="E337" t="s">
        <v>46</v>
      </c>
      <c r="F337" t="s">
        <v>86</v>
      </c>
      <c r="G337" t="s">
        <v>74</v>
      </c>
      <c r="H337">
        <v>3</v>
      </c>
      <c r="I337" t="s">
        <v>71</v>
      </c>
      <c r="J337" t="s">
        <v>123</v>
      </c>
      <c r="L337">
        <v>18</v>
      </c>
      <c r="M337">
        <v>1</v>
      </c>
      <c r="N337">
        <v>1</v>
      </c>
      <c r="O337">
        <v>1722522818</v>
      </c>
      <c r="P337">
        <v>2098</v>
      </c>
      <c r="R337" t="s">
        <v>73</v>
      </c>
      <c r="S337">
        <f>MATCH(D337,Отчет!$D$1:$D$65536,0)</f>
        <v>33</v>
      </c>
    </row>
    <row r="338" spans="1:19" x14ac:dyDescent="0.2">
      <c r="A338">
        <v>1946339322</v>
      </c>
      <c r="B338">
        <v>8</v>
      </c>
      <c r="C338" t="s">
        <v>68</v>
      </c>
      <c r="D338">
        <v>1940451395</v>
      </c>
      <c r="E338" t="s">
        <v>47</v>
      </c>
      <c r="F338" t="s">
        <v>87</v>
      </c>
      <c r="G338" t="s">
        <v>74</v>
      </c>
      <c r="H338">
        <v>3</v>
      </c>
      <c r="I338" t="s">
        <v>71</v>
      </c>
      <c r="J338" t="s">
        <v>123</v>
      </c>
      <c r="L338">
        <v>24</v>
      </c>
      <c r="M338">
        <v>1</v>
      </c>
      <c r="N338">
        <v>1</v>
      </c>
      <c r="O338">
        <v>1722522818</v>
      </c>
      <c r="P338">
        <v>2098</v>
      </c>
      <c r="R338" t="s">
        <v>73</v>
      </c>
      <c r="S338">
        <f>MATCH(D338,Отчет!$D$1:$D$65536,0)</f>
        <v>45</v>
      </c>
    </row>
    <row r="339" spans="1:19" x14ac:dyDescent="0.2">
      <c r="A339">
        <v>1950802801</v>
      </c>
      <c r="B339">
        <v>8</v>
      </c>
      <c r="C339" t="s">
        <v>68</v>
      </c>
      <c r="D339">
        <v>1950202795</v>
      </c>
      <c r="E339" t="s">
        <v>59</v>
      </c>
      <c r="F339" t="s">
        <v>98</v>
      </c>
      <c r="G339" t="s">
        <v>74</v>
      </c>
      <c r="H339">
        <v>3</v>
      </c>
      <c r="I339" t="s">
        <v>71</v>
      </c>
      <c r="J339" t="s">
        <v>123</v>
      </c>
      <c r="L339">
        <v>24</v>
      </c>
      <c r="M339">
        <v>1</v>
      </c>
      <c r="N339">
        <v>0</v>
      </c>
      <c r="O339">
        <v>1722522818</v>
      </c>
      <c r="P339">
        <v>2098</v>
      </c>
      <c r="R339" t="s">
        <v>73</v>
      </c>
      <c r="S339">
        <f>MATCH(D339,Отчет!$D$1:$D$65536,0)</f>
        <v>23</v>
      </c>
    </row>
    <row r="340" spans="1:19" x14ac:dyDescent="0.2">
      <c r="A340">
        <v>1950801441</v>
      </c>
      <c r="B340">
        <v>8</v>
      </c>
      <c r="C340" t="s">
        <v>68</v>
      </c>
      <c r="D340">
        <v>1950173209</v>
      </c>
      <c r="E340" t="s">
        <v>58</v>
      </c>
      <c r="F340" t="s">
        <v>97</v>
      </c>
      <c r="G340" t="s">
        <v>124</v>
      </c>
      <c r="H340">
        <v>3</v>
      </c>
      <c r="I340" t="s">
        <v>71</v>
      </c>
      <c r="J340" t="s">
        <v>123</v>
      </c>
      <c r="L340">
        <v>24</v>
      </c>
      <c r="M340">
        <v>1</v>
      </c>
      <c r="N340">
        <v>1</v>
      </c>
      <c r="O340">
        <v>1722522818</v>
      </c>
      <c r="P340">
        <v>2098</v>
      </c>
      <c r="R340" t="s">
        <v>73</v>
      </c>
      <c r="S340">
        <f>MATCH(D340,Отчет!$D$1:$D$65536,0)</f>
        <v>28</v>
      </c>
    </row>
    <row r="341" spans="1:19" x14ac:dyDescent="0.2">
      <c r="A341">
        <v>1941424313</v>
      </c>
      <c r="B341">
        <v>9</v>
      </c>
      <c r="C341" t="s">
        <v>68</v>
      </c>
      <c r="D341">
        <v>1940451412</v>
      </c>
      <c r="E341" t="s">
        <v>48</v>
      </c>
      <c r="F341" t="s">
        <v>88</v>
      </c>
      <c r="G341" t="s">
        <v>124</v>
      </c>
      <c r="H341">
        <v>3</v>
      </c>
      <c r="I341" t="s">
        <v>71</v>
      </c>
      <c r="J341" t="s">
        <v>123</v>
      </c>
      <c r="L341">
        <v>27</v>
      </c>
      <c r="M341">
        <v>1</v>
      </c>
      <c r="N341">
        <v>1</v>
      </c>
      <c r="O341">
        <v>1722522818</v>
      </c>
      <c r="P341">
        <v>2098</v>
      </c>
      <c r="R341" t="s">
        <v>73</v>
      </c>
      <c r="S341">
        <f>MATCH(D341,Отчет!$D$1:$D$65536,0)</f>
        <v>15</v>
      </c>
    </row>
    <row r="342" spans="1:19" x14ac:dyDescent="0.2">
      <c r="A342">
        <v>1951551724</v>
      </c>
      <c r="B342">
        <v>9</v>
      </c>
      <c r="C342" t="s">
        <v>68</v>
      </c>
      <c r="D342">
        <v>1951111199</v>
      </c>
      <c r="E342" t="s">
        <v>64</v>
      </c>
      <c r="F342" t="s">
        <v>99</v>
      </c>
      <c r="G342" t="s">
        <v>124</v>
      </c>
      <c r="H342">
        <v>3</v>
      </c>
      <c r="I342" t="s">
        <v>71</v>
      </c>
      <c r="J342" t="s">
        <v>123</v>
      </c>
      <c r="L342">
        <v>27</v>
      </c>
      <c r="M342">
        <v>1</v>
      </c>
      <c r="N342">
        <v>0</v>
      </c>
      <c r="O342">
        <v>1722522818</v>
      </c>
      <c r="P342">
        <v>2098</v>
      </c>
      <c r="R342" t="s">
        <v>73</v>
      </c>
      <c r="S342">
        <f>MATCH(D342,Отчет!$D$1:$D$65536,0)</f>
        <v>46</v>
      </c>
    </row>
    <row r="343" spans="1:19" x14ac:dyDescent="0.2">
      <c r="A343">
        <v>1959899044</v>
      </c>
      <c r="B343">
        <v>6</v>
      </c>
      <c r="C343" t="s">
        <v>68</v>
      </c>
      <c r="D343">
        <v>1959615883</v>
      </c>
      <c r="E343" t="s">
        <v>63</v>
      </c>
      <c r="F343" t="s">
        <v>100</v>
      </c>
      <c r="G343" t="s">
        <v>124</v>
      </c>
      <c r="H343">
        <v>3</v>
      </c>
      <c r="I343" t="s">
        <v>71</v>
      </c>
      <c r="J343" t="s">
        <v>123</v>
      </c>
      <c r="L343">
        <v>18</v>
      </c>
      <c r="M343">
        <v>1</v>
      </c>
      <c r="N343">
        <v>1</v>
      </c>
      <c r="O343">
        <v>1722522818</v>
      </c>
      <c r="P343">
        <v>2098</v>
      </c>
      <c r="R343" t="s">
        <v>73</v>
      </c>
      <c r="S343">
        <f>MATCH(D343,Отчет!$D$1:$D$65536,0)</f>
        <v>41</v>
      </c>
    </row>
    <row r="344" spans="1:19" x14ac:dyDescent="0.2">
      <c r="A344">
        <v>1983289048</v>
      </c>
      <c r="B344">
        <v>9</v>
      </c>
      <c r="C344" t="s">
        <v>68</v>
      </c>
      <c r="D344">
        <v>1983146314</v>
      </c>
      <c r="E344" t="s">
        <v>65</v>
      </c>
      <c r="F344" t="s">
        <v>101</v>
      </c>
      <c r="G344" t="s">
        <v>124</v>
      </c>
      <c r="H344">
        <v>3</v>
      </c>
      <c r="I344" t="s">
        <v>71</v>
      </c>
      <c r="J344" t="s">
        <v>123</v>
      </c>
      <c r="L344">
        <v>27</v>
      </c>
      <c r="M344">
        <v>1</v>
      </c>
      <c r="N344">
        <v>1</v>
      </c>
      <c r="O344">
        <v>1722522818</v>
      </c>
      <c r="P344">
        <v>2098</v>
      </c>
      <c r="R344" t="s">
        <v>73</v>
      </c>
      <c r="S344">
        <f>MATCH(D344,Отчет!$D$1:$D$65536,0)</f>
        <v>43</v>
      </c>
    </row>
    <row r="345" spans="1:19" x14ac:dyDescent="0.2">
      <c r="A345">
        <v>1983288974</v>
      </c>
      <c r="B345">
        <v>9</v>
      </c>
      <c r="C345" t="s">
        <v>68</v>
      </c>
      <c r="D345">
        <v>1983146358</v>
      </c>
      <c r="E345" t="s">
        <v>66</v>
      </c>
      <c r="F345" t="s">
        <v>102</v>
      </c>
      <c r="G345" t="s">
        <v>124</v>
      </c>
      <c r="H345">
        <v>3</v>
      </c>
      <c r="I345" t="s">
        <v>71</v>
      </c>
      <c r="J345" t="s">
        <v>123</v>
      </c>
      <c r="L345">
        <v>27</v>
      </c>
      <c r="M345">
        <v>1</v>
      </c>
      <c r="N345">
        <v>1</v>
      </c>
      <c r="O345">
        <v>1722522818</v>
      </c>
      <c r="P345">
        <v>2098</v>
      </c>
      <c r="R345" t="s">
        <v>73</v>
      </c>
      <c r="S345">
        <f>MATCH(D345,Отчет!$D$1:$D$65536,0)</f>
        <v>22</v>
      </c>
    </row>
    <row r="346" spans="1:19" x14ac:dyDescent="0.2">
      <c r="A346">
        <v>1983288525</v>
      </c>
      <c r="B346">
        <v>9</v>
      </c>
      <c r="C346" t="s">
        <v>68</v>
      </c>
      <c r="D346">
        <v>1983146387</v>
      </c>
      <c r="E346" t="s">
        <v>67</v>
      </c>
      <c r="F346" t="s">
        <v>103</v>
      </c>
      <c r="G346" t="s">
        <v>124</v>
      </c>
      <c r="H346">
        <v>3</v>
      </c>
      <c r="I346" t="s">
        <v>71</v>
      </c>
      <c r="J346" t="s">
        <v>123</v>
      </c>
      <c r="L346">
        <v>27</v>
      </c>
      <c r="M346">
        <v>1</v>
      </c>
      <c r="N346">
        <v>1</v>
      </c>
      <c r="O346">
        <v>1722522818</v>
      </c>
      <c r="P346">
        <v>2098</v>
      </c>
      <c r="R346" t="s">
        <v>73</v>
      </c>
      <c r="S346">
        <f>MATCH(D346,Отчет!$D$1:$D$65536,0)</f>
        <v>16</v>
      </c>
    </row>
    <row r="347" spans="1:19" x14ac:dyDescent="0.2">
      <c r="A347">
        <v>1941424441</v>
      </c>
      <c r="B347">
        <v>9</v>
      </c>
      <c r="C347" t="s">
        <v>68</v>
      </c>
      <c r="D347">
        <v>1940451425</v>
      </c>
      <c r="E347" t="s">
        <v>49</v>
      </c>
      <c r="F347" t="s">
        <v>89</v>
      </c>
      <c r="G347" t="s">
        <v>124</v>
      </c>
      <c r="H347">
        <v>3</v>
      </c>
      <c r="I347" t="s">
        <v>71</v>
      </c>
      <c r="J347" t="s">
        <v>123</v>
      </c>
      <c r="L347">
        <v>27</v>
      </c>
      <c r="M347">
        <v>1</v>
      </c>
      <c r="N347">
        <v>1</v>
      </c>
      <c r="O347">
        <v>1722522818</v>
      </c>
      <c r="P347">
        <v>2098</v>
      </c>
      <c r="R347" t="s">
        <v>73</v>
      </c>
      <c r="S347">
        <f>MATCH(D347,Отчет!$D$1:$D$65536,0)</f>
        <v>19</v>
      </c>
    </row>
    <row r="348" spans="1:19" x14ac:dyDescent="0.2">
      <c r="A348">
        <v>1941424231</v>
      </c>
      <c r="B348">
        <v>9</v>
      </c>
      <c r="C348" t="s">
        <v>68</v>
      </c>
      <c r="D348">
        <v>1940451438</v>
      </c>
      <c r="E348" t="s">
        <v>50</v>
      </c>
      <c r="F348" t="s">
        <v>90</v>
      </c>
      <c r="G348" t="s">
        <v>124</v>
      </c>
      <c r="H348">
        <v>3</v>
      </c>
      <c r="I348" t="s">
        <v>71</v>
      </c>
      <c r="J348" t="s">
        <v>123</v>
      </c>
      <c r="L348">
        <v>27</v>
      </c>
      <c r="M348">
        <v>1</v>
      </c>
      <c r="N348">
        <v>1</v>
      </c>
      <c r="O348">
        <v>1722522818</v>
      </c>
      <c r="P348">
        <v>2098</v>
      </c>
      <c r="R348" t="s">
        <v>73</v>
      </c>
      <c r="S348">
        <f>MATCH(D348,Отчет!$D$1:$D$65536,0)</f>
        <v>21</v>
      </c>
    </row>
    <row r="349" spans="1:19" x14ac:dyDescent="0.2">
      <c r="A349">
        <v>1941424147</v>
      </c>
      <c r="B349">
        <v>8</v>
      </c>
      <c r="C349" t="s">
        <v>68</v>
      </c>
      <c r="D349">
        <v>1940451464</v>
      </c>
      <c r="E349" t="s">
        <v>51</v>
      </c>
      <c r="F349" t="s">
        <v>91</v>
      </c>
      <c r="G349" t="s">
        <v>124</v>
      </c>
      <c r="H349">
        <v>3</v>
      </c>
      <c r="I349" t="s">
        <v>71</v>
      </c>
      <c r="J349" t="s">
        <v>123</v>
      </c>
      <c r="L349">
        <v>24</v>
      </c>
      <c r="M349">
        <v>1</v>
      </c>
      <c r="N349">
        <v>1</v>
      </c>
      <c r="O349">
        <v>1722522818</v>
      </c>
      <c r="P349">
        <v>2098</v>
      </c>
      <c r="R349" t="s">
        <v>73</v>
      </c>
      <c r="S349">
        <f>MATCH(D349,Отчет!$D$1:$D$65536,0)</f>
        <v>44</v>
      </c>
    </row>
    <row r="350" spans="1:19" x14ac:dyDescent="0.2">
      <c r="A350">
        <v>1941424095</v>
      </c>
      <c r="B350">
        <v>8</v>
      </c>
      <c r="C350" t="s">
        <v>68</v>
      </c>
      <c r="D350">
        <v>1940451477</v>
      </c>
      <c r="E350" t="s">
        <v>52</v>
      </c>
      <c r="F350" t="s">
        <v>92</v>
      </c>
      <c r="G350" t="s">
        <v>124</v>
      </c>
      <c r="H350">
        <v>3</v>
      </c>
      <c r="I350" t="s">
        <v>71</v>
      </c>
      <c r="J350" t="s">
        <v>123</v>
      </c>
      <c r="L350">
        <v>24</v>
      </c>
      <c r="M350">
        <v>1</v>
      </c>
      <c r="N350">
        <v>1</v>
      </c>
      <c r="O350">
        <v>1722522818</v>
      </c>
      <c r="P350">
        <v>2098</v>
      </c>
      <c r="R350" t="s">
        <v>73</v>
      </c>
      <c r="S350">
        <f>MATCH(D350,Отчет!$D$1:$D$65536,0)</f>
        <v>31</v>
      </c>
    </row>
    <row r="351" spans="1:19" x14ac:dyDescent="0.2">
      <c r="A351">
        <v>1941424051</v>
      </c>
      <c r="B351">
        <v>9</v>
      </c>
      <c r="C351" t="s">
        <v>68</v>
      </c>
      <c r="D351">
        <v>1940451494</v>
      </c>
      <c r="E351" t="s">
        <v>53</v>
      </c>
      <c r="F351" t="s">
        <v>104</v>
      </c>
      <c r="G351" t="s">
        <v>124</v>
      </c>
      <c r="H351">
        <v>3</v>
      </c>
      <c r="I351" t="s">
        <v>71</v>
      </c>
      <c r="J351" t="s">
        <v>123</v>
      </c>
      <c r="L351">
        <v>27</v>
      </c>
      <c r="M351">
        <v>1</v>
      </c>
      <c r="N351">
        <v>1</v>
      </c>
      <c r="O351">
        <v>1722522818</v>
      </c>
      <c r="P351">
        <v>2098</v>
      </c>
      <c r="R351" t="s">
        <v>73</v>
      </c>
      <c r="S351">
        <f>MATCH(D351,Отчет!$D$1:$D$65536,0)</f>
        <v>14</v>
      </c>
    </row>
    <row r="352" spans="1:19" x14ac:dyDescent="0.2">
      <c r="A352">
        <v>1950201000</v>
      </c>
      <c r="B352">
        <v>8</v>
      </c>
      <c r="C352" t="s">
        <v>68</v>
      </c>
      <c r="D352">
        <v>1941432924</v>
      </c>
      <c r="E352" t="s">
        <v>33</v>
      </c>
      <c r="F352" t="s">
        <v>105</v>
      </c>
      <c r="G352" t="s">
        <v>124</v>
      </c>
      <c r="H352">
        <v>3</v>
      </c>
      <c r="I352" t="s">
        <v>71</v>
      </c>
      <c r="J352" t="s">
        <v>123</v>
      </c>
      <c r="L352">
        <v>24</v>
      </c>
      <c r="M352">
        <v>1</v>
      </c>
      <c r="N352">
        <v>1</v>
      </c>
      <c r="O352">
        <v>1722522818</v>
      </c>
      <c r="P352">
        <v>2098</v>
      </c>
      <c r="R352" t="s">
        <v>73</v>
      </c>
      <c r="S352">
        <f>MATCH(D352,Отчет!$D$1:$D$65536,0)</f>
        <v>29</v>
      </c>
    </row>
    <row r="353" spans="1:19" x14ac:dyDescent="0.2">
      <c r="A353">
        <v>1946295859</v>
      </c>
      <c r="B353">
        <v>9</v>
      </c>
      <c r="C353" t="s">
        <v>68</v>
      </c>
      <c r="D353">
        <v>1941443460</v>
      </c>
      <c r="E353" t="s">
        <v>34</v>
      </c>
      <c r="F353" t="s">
        <v>106</v>
      </c>
      <c r="G353" t="s">
        <v>124</v>
      </c>
      <c r="H353">
        <v>3</v>
      </c>
      <c r="I353" t="s">
        <v>71</v>
      </c>
      <c r="J353" t="s">
        <v>123</v>
      </c>
      <c r="L353">
        <v>27</v>
      </c>
      <c r="M353">
        <v>1</v>
      </c>
      <c r="N353">
        <v>0</v>
      </c>
      <c r="O353">
        <v>1722522818</v>
      </c>
      <c r="P353">
        <v>2098</v>
      </c>
      <c r="R353" t="s">
        <v>73</v>
      </c>
      <c r="S353">
        <f>MATCH(D353,Отчет!$D$1:$D$65536,0)</f>
        <v>25</v>
      </c>
    </row>
    <row r="354" spans="1:19" x14ac:dyDescent="0.2">
      <c r="A354">
        <v>1946295899</v>
      </c>
      <c r="B354">
        <v>9</v>
      </c>
      <c r="C354" t="s">
        <v>68</v>
      </c>
      <c r="D354">
        <v>1945251852</v>
      </c>
      <c r="E354" t="s">
        <v>60</v>
      </c>
      <c r="F354" t="s">
        <v>107</v>
      </c>
      <c r="G354" t="s">
        <v>124</v>
      </c>
      <c r="H354">
        <v>3</v>
      </c>
      <c r="I354" t="s">
        <v>71</v>
      </c>
      <c r="J354" t="s">
        <v>123</v>
      </c>
      <c r="L354">
        <v>27</v>
      </c>
      <c r="M354">
        <v>1</v>
      </c>
      <c r="N354">
        <v>1</v>
      </c>
      <c r="O354">
        <v>1722522818</v>
      </c>
      <c r="P354">
        <v>2098</v>
      </c>
      <c r="R354" t="s">
        <v>73</v>
      </c>
      <c r="S354">
        <f>MATCH(D354,Отчет!$D$1:$D$65536,0)</f>
        <v>12</v>
      </c>
    </row>
    <row r="355" spans="1:19" x14ac:dyDescent="0.2">
      <c r="A355">
        <v>1946295722</v>
      </c>
      <c r="B355">
        <v>6</v>
      </c>
      <c r="C355" t="s">
        <v>68</v>
      </c>
      <c r="D355">
        <v>1945252275</v>
      </c>
      <c r="E355" t="s">
        <v>61</v>
      </c>
      <c r="F355" t="s">
        <v>108</v>
      </c>
      <c r="G355" t="s">
        <v>124</v>
      </c>
      <c r="H355">
        <v>3</v>
      </c>
      <c r="I355" t="s">
        <v>71</v>
      </c>
      <c r="J355" t="s">
        <v>123</v>
      </c>
      <c r="L355">
        <v>18</v>
      </c>
      <c r="M355">
        <v>1</v>
      </c>
      <c r="N355">
        <v>0</v>
      </c>
      <c r="O355">
        <v>1722522818</v>
      </c>
      <c r="P355">
        <v>2098</v>
      </c>
      <c r="R355" t="s">
        <v>73</v>
      </c>
      <c r="S355">
        <f>MATCH(D355,Отчет!$D$1:$D$65536,0)</f>
        <v>32</v>
      </c>
    </row>
    <row r="356" spans="1:19" x14ac:dyDescent="0.2">
      <c r="A356">
        <v>1946295787</v>
      </c>
      <c r="B356">
        <v>8</v>
      </c>
      <c r="C356" t="s">
        <v>68</v>
      </c>
      <c r="D356">
        <v>1945252414</v>
      </c>
      <c r="E356" t="s">
        <v>62</v>
      </c>
      <c r="F356" t="s">
        <v>109</v>
      </c>
      <c r="G356" t="s">
        <v>124</v>
      </c>
      <c r="H356">
        <v>3</v>
      </c>
      <c r="I356" t="s">
        <v>71</v>
      </c>
      <c r="J356" t="s">
        <v>123</v>
      </c>
      <c r="L356">
        <v>24</v>
      </c>
      <c r="M356">
        <v>1</v>
      </c>
      <c r="N356">
        <v>0</v>
      </c>
      <c r="O356">
        <v>1722522818</v>
      </c>
      <c r="P356">
        <v>2098</v>
      </c>
      <c r="R356" t="s">
        <v>73</v>
      </c>
      <c r="S356">
        <f>MATCH(D356,Отчет!$D$1:$D$65536,0)</f>
        <v>38</v>
      </c>
    </row>
    <row r="357" spans="1:19" x14ac:dyDescent="0.2">
      <c r="A357">
        <v>1950056657</v>
      </c>
      <c r="B357">
        <v>9</v>
      </c>
      <c r="C357" t="s">
        <v>68</v>
      </c>
      <c r="D357">
        <v>1947088790</v>
      </c>
      <c r="E357" t="s">
        <v>54</v>
      </c>
      <c r="F357" t="s">
        <v>76</v>
      </c>
      <c r="G357" t="s">
        <v>124</v>
      </c>
      <c r="H357">
        <v>3</v>
      </c>
      <c r="I357" t="s">
        <v>71</v>
      </c>
      <c r="J357" t="s">
        <v>123</v>
      </c>
      <c r="L357">
        <v>27</v>
      </c>
      <c r="M357">
        <v>1</v>
      </c>
      <c r="N357">
        <v>1</v>
      </c>
      <c r="O357">
        <v>1722522818</v>
      </c>
      <c r="P357">
        <v>2098</v>
      </c>
      <c r="R357" t="s">
        <v>73</v>
      </c>
      <c r="S357">
        <f>MATCH(D357,Отчет!$D$1:$D$65536,0)</f>
        <v>47</v>
      </c>
    </row>
    <row r="358" spans="1:19" x14ac:dyDescent="0.2">
      <c r="A358">
        <v>1950056563</v>
      </c>
      <c r="B358">
        <v>9</v>
      </c>
      <c r="C358" t="s">
        <v>68</v>
      </c>
      <c r="D358">
        <v>1947088815</v>
      </c>
      <c r="E358" t="s">
        <v>55</v>
      </c>
      <c r="F358" t="s">
        <v>82</v>
      </c>
      <c r="G358" t="s">
        <v>124</v>
      </c>
      <c r="H358">
        <v>3</v>
      </c>
      <c r="I358" t="s">
        <v>71</v>
      </c>
      <c r="J358" t="s">
        <v>123</v>
      </c>
      <c r="L358">
        <v>27</v>
      </c>
      <c r="M358">
        <v>1</v>
      </c>
      <c r="N358">
        <v>1</v>
      </c>
      <c r="O358">
        <v>1722522818</v>
      </c>
      <c r="P358">
        <v>2098</v>
      </c>
      <c r="R358" t="s">
        <v>73</v>
      </c>
      <c r="S358">
        <f>MATCH(D358,Отчет!$D$1:$D$65536,0)</f>
        <v>17</v>
      </c>
    </row>
    <row r="359" spans="1:19" x14ac:dyDescent="0.2">
      <c r="A359">
        <v>1950056610</v>
      </c>
      <c r="B359">
        <v>7</v>
      </c>
      <c r="C359" t="s">
        <v>68</v>
      </c>
      <c r="D359">
        <v>1947088838</v>
      </c>
      <c r="E359" t="s">
        <v>56</v>
      </c>
      <c r="F359" t="s">
        <v>83</v>
      </c>
      <c r="G359" t="s">
        <v>124</v>
      </c>
      <c r="H359">
        <v>3</v>
      </c>
      <c r="I359" t="s">
        <v>71</v>
      </c>
      <c r="J359" t="s">
        <v>123</v>
      </c>
      <c r="L359">
        <v>21</v>
      </c>
      <c r="M359">
        <v>1</v>
      </c>
      <c r="N359">
        <v>1</v>
      </c>
      <c r="O359">
        <v>1722522818</v>
      </c>
      <c r="P359">
        <v>2098</v>
      </c>
      <c r="R359" t="s">
        <v>73</v>
      </c>
      <c r="S359">
        <f>MATCH(D359,Отчет!$D$1:$D$65536,0)</f>
        <v>37</v>
      </c>
    </row>
    <row r="360" spans="1:19" x14ac:dyDescent="0.2">
      <c r="A360">
        <v>1950801347</v>
      </c>
      <c r="B360">
        <v>8</v>
      </c>
      <c r="C360" t="s">
        <v>68</v>
      </c>
      <c r="D360">
        <v>1950170867</v>
      </c>
      <c r="E360" t="s">
        <v>57</v>
      </c>
      <c r="F360" t="s">
        <v>96</v>
      </c>
      <c r="G360" t="s">
        <v>124</v>
      </c>
      <c r="H360">
        <v>3</v>
      </c>
      <c r="I360" t="s">
        <v>71</v>
      </c>
      <c r="J360" t="s">
        <v>123</v>
      </c>
      <c r="L360">
        <v>24</v>
      </c>
      <c r="M360">
        <v>1</v>
      </c>
      <c r="N360">
        <v>1</v>
      </c>
      <c r="O360">
        <v>1722522818</v>
      </c>
      <c r="P360">
        <v>2098</v>
      </c>
      <c r="R360" t="s">
        <v>73</v>
      </c>
      <c r="S360">
        <f>MATCH(D360,Отчет!$D$1:$D$65536,0)</f>
        <v>39</v>
      </c>
    </row>
    <row r="361" spans="1:19" x14ac:dyDescent="0.2">
      <c r="A361">
        <v>1941425326</v>
      </c>
      <c r="B361">
        <v>9</v>
      </c>
      <c r="C361" t="s">
        <v>68</v>
      </c>
      <c r="D361">
        <v>1895275789</v>
      </c>
      <c r="E361" t="s">
        <v>32</v>
      </c>
      <c r="F361" t="s">
        <v>93</v>
      </c>
      <c r="G361" t="s">
        <v>124</v>
      </c>
      <c r="H361">
        <v>3</v>
      </c>
      <c r="I361" t="s">
        <v>71</v>
      </c>
      <c r="J361" t="s">
        <v>123</v>
      </c>
      <c r="L361">
        <v>27</v>
      </c>
      <c r="M361">
        <v>1</v>
      </c>
      <c r="N361">
        <v>1</v>
      </c>
      <c r="O361">
        <v>1722522818</v>
      </c>
      <c r="P361">
        <v>2098</v>
      </c>
      <c r="R361" t="s">
        <v>73</v>
      </c>
      <c r="S361">
        <f>MATCH(D361,Отчет!$D$1:$D$65536,0)</f>
        <v>20</v>
      </c>
    </row>
    <row r="362" spans="1:19" x14ac:dyDescent="0.2">
      <c r="A362">
        <v>1941425419</v>
      </c>
      <c r="B362">
        <v>7</v>
      </c>
      <c r="C362" t="s">
        <v>68</v>
      </c>
      <c r="D362">
        <v>1940451186</v>
      </c>
      <c r="E362" t="s">
        <v>35</v>
      </c>
      <c r="F362" t="s">
        <v>94</v>
      </c>
      <c r="G362" t="s">
        <v>124</v>
      </c>
      <c r="H362">
        <v>3</v>
      </c>
      <c r="I362" t="s">
        <v>71</v>
      </c>
      <c r="J362" t="s">
        <v>123</v>
      </c>
      <c r="L362">
        <v>21</v>
      </c>
      <c r="M362">
        <v>1</v>
      </c>
      <c r="N362">
        <v>1</v>
      </c>
      <c r="O362">
        <v>1722522818</v>
      </c>
      <c r="P362">
        <v>2098</v>
      </c>
      <c r="R362" t="s">
        <v>73</v>
      </c>
      <c r="S362">
        <f>MATCH(D362,Отчет!$D$1:$D$65536,0)</f>
        <v>35</v>
      </c>
    </row>
    <row r="363" spans="1:19" x14ac:dyDescent="0.2">
      <c r="A363">
        <v>1941425377</v>
      </c>
      <c r="B363">
        <v>9</v>
      </c>
      <c r="C363" t="s">
        <v>68</v>
      </c>
      <c r="D363">
        <v>1940451201</v>
      </c>
      <c r="E363" t="s">
        <v>36</v>
      </c>
      <c r="F363" t="s">
        <v>95</v>
      </c>
      <c r="G363" t="s">
        <v>124</v>
      </c>
      <c r="H363">
        <v>3</v>
      </c>
      <c r="I363" t="s">
        <v>71</v>
      </c>
      <c r="J363" t="s">
        <v>123</v>
      </c>
      <c r="L363">
        <v>27</v>
      </c>
      <c r="M363">
        <v>1</v>
      </c>
      <c r="N363">
        <v>1</v>
      </c>
      <c r="O363">
        <v>1722522818</v>
      </c>
      <c r="P363">
        <v>2098</v>
      </c>
      <c r="R363" t="s">
        <v>73</v>
      </c>
      <c r="S363">
        <f>MATCH(D363,Отчет!$D$1:$D$65536,0)</f>
        <v>27</v>
      </c>
    </row>
    <row r="364" spans="1:19" x14ac:dyDescent="0.2">
      <c r="A364">
        <v>1941425211</v>
      </c>
      <c r="B364">
        <v>7</v>
      </c>
      <c r="C364" t="s">
        <v>68</v>
      </c>
      <c r="D364">
        <v>1940451229</v>
      </c>
      <c r="E364" t="s">
        <v>37</v>
      </c>
      <c r="F364" t="s">
        <v>69</v>
      </c>
      <c r="G364" t="s">
        <v>124</v>
      </c>
      <c r="H364">
        <v>3</v>
      </c>
      <c r="I364" t="s">
        <v>71</v>
      </c>
      <c r="J364" t="s">
        <v>123</v>
      </c>
      <c r="L364">
        <v>21</v>
      </c>
      <c r="M364">
        <v>1</v>
      </c>
      <c r="N364">
        <v>1</v>
      </c>
      <c r="O364">
        <v>1722522818</v>
      </c>
      <c r="P364">
        <v>2098</v>
      </c>
      <c r="R364" t="s">
        <v>73</v>
      </c>
      <c r="S364">
        <f>MATCH(D364,Отчет!$D$1:$D$65536,0)</f>
        <v>13</v>
      </c>
    </row>
    <row r="365" spans="1:19" x14ac:dyDescent="0.2">
      <c r="A365">
        <v>1941425163</v>
      </c>
      <c r="B365">
        <v>8</v>
      </c>
      <c r="C365" t="s">
        <v>68</v>
      </c>
      <c r="D365">
        <v>1940451242</v>
      </c>
      <c r="E365" t="s">
        <v>38</v>
      </c>
      <c r="F365" t="s">
        <v>110</v>
      </c>
      <c r="G365" t="s">
        <v>124</v>
      </c>
      <c r="H365">
        <v>3</v>
      </c>
      <c r="I365" t="s">
        <v>71</v>
      </c>
      <c r="J365" t="s">
        <v>123</v>
      </c>
      <c r="L365">
        <v>24</v>
      </c>
      <c r="M365">
        <v>1</v>
      </c>
      <c r="N365">
        <v>1</v>
      </c>
      <c r="O365">
        <v>1722522818</v>
      </c>
      <c r="P365">
        <v>2098</v>
      </c>
      <c r="R365" t="s">
        <v>73</v>
      </c>
      <c r="S365">
        <f>MATCH(D365,Отчет!$D$1:$D$65536,0)</f>
        <v>40</v>
      </c>
    </row>
    <row r="366" spans="1:19" x14ac:dyDescent="0.2">
      <c r="A366">
        <v>1941425046</v>
      </c>
      <c r="B366">
        <v>8</v>
      </c>
      <c r="C366" t="s">
        <v>68</v>
      </c>
      <c r="D366">
        <v>1940451272</v>
      </c>
      <c r="E366" t="s">
        <v>39</v>
      </c>
      <c r="F366" t="s">
        <v>77</v>
      </c>
      <c r="G366" t="s">
        <v>124</v>
      </c>
      <c r="H366">
        <v>3</v>
      </c>
      <c r="I366" t="s">
        <v>71</v>
      </c>
      <c r="J366" t="s">
        <v>123</v>
      </c>
      <c r="L366">
        <v>24</v>
      </c>
      <c r="M366">
        <v>1</v>
      </c>
      <c r="N366">
        <v>1</v>
      </c>
      <c r="O366">
        <v>1722522818</v>
      </c>
      <c r="P366">
        <v>2098</v>
      </c>
      <c r="R366" t="s">
        <v>73</v>
      </c>
      <c r="S366">
        <f>MATCH(D366,Отчет!$D$1:$D$65536,0)</f>
        <v>26</v>
      </c>
    </row>
    <row r="367" spans="1:19" x14ac:dyDescent="0.2">
      <c r="A367">
        <v>1941424979</v>
      </c>
      <c r="B367">
        <v>9</v>
      </c>
      <c r="C367" t="s">
        <v>68</v>
      </c>
      <c r="D367">
        <v>1940451286</v>
      </c>
      <c r="E367" t="s">
        <v>40</v>
      </c>
      <c r="F367" t="s">
        <v>78</v>
      </c>
      <c r="G367" t="s">
        <v>124</v>
      </c>
      <c r="H367">
        <v>3</v>
      </c>
      <c r="I367" t="s">
        <v>71</v>
      </c>
      <c r="J367" t="s">
        <v>123</v>
      </c>
      <c r="L367">
        <v>27</v>
      </c>
      <c r="M367">
        <v>1</v>
      </c>
      <c r="N367">
        <v>1</v>
      </c>
      <c r="O367">
        <v>1722522818</v>
      </c>
      <c r="P367">
        <v>2098</v>
      </c>
      <c r="R367" t="s">
        <v>73</v>
      </c>
      <c r="S367">
        <f>MATCH(D367,Отчет!$D$1:$D$65536,0)</f>
        <v>18</v>
      </c>
    </row>
    <row r="368" spans="1:19" x14ac:dyDescent="0.2">
      <c r="A368">
        <v>1941424929</v>
      </c>
      <c r="B368">
        <v>8</v>
      </c>
      <c r="C368" t="s">
        <v>68</v>
      </c>
      <c r="D368">
        <v>1940451299</v>
      </c>
      <c r="E368" t="s">
        <v>41</v>
      </c>
      <c r="F368" t="s">
        <v>79</v>
      </c>
      <c r="G368" t="s">
        <v>124</v>
      </c>
      <c r="H368">
        <v>3</v>
      </c>
      <c r="I368" t="s">
        <v>71</v>
      </c>
      <c r="J368" t="s">
        <v>123</v>
      </c>
      <c r="L368">
        <v>24</v>
      </c>
      <c r="M368">
        <v>1</v>
      </c>
      <c r="N368">
        <v>1</v>
      </c>
      <c r="O368">
        <v>1722522818</v>
      </c>
      <c r="P368">
        <v>2098</v>
      </c>
      <c r="R368" t="s">
        <v>73</v>
      </c>
      <c r="S368">
        <f>MATCH(D368,Отчет!$D$1:$D$65536,0)</f>
        <v>30</v>
      </c>
    </row>
    <row r="369" spans="1:19" x14ac:dyDescent="0.2">
      <c r="A369">
        <v>1941424869</v>
      </c>
      <c r="B369">
        <v>8</v>
      </c>
      <c r="C369" t="s">
        <v>68</v>
      </c>
      <c r="D369">
        <v>1940451312</v>
      </c>
      <c r="E369" t="s">
        <v>42</v>
      </c>
      <c r="F369" t="s">
        <v>80</v>
      </c>
      <c r="G369" t="s">
        <v>124</v>
      </c>
      <c r="H369">
        <v>3</v>
      </c>
      <c r="I369" t="s">
        <v>71</v>
      </c>
      <c r="J369" t="s">
        <v>123</v>
      </c>
      <c r="L369">
        <v>24</v>
      </c>
      <c r="M369">
        <v>1</v>
      </c>
      <c r="N369">
        <v>1</v>
      </c>
      <c r="O369">
        <v>1722522818</v>
      </c>
      <c r="P369">
        <v>2098</v>
      </c>
      <c r="R369" t="s">
        <v>73</v>
      </c>
      <c r="S369">
        <f>MATCH(D369,Отчет!$D$1:$D$65536,0)</f>
        <v>24</v>
      </c>
    </row>
    <row r="370" spans="1:19" x14ac:dyDescent="0.2">
      <c r="A370">
        <v>1941424761</v>
      </c>
      <c r="B370">
        <v>8</v>
      </c>
      <c r="C370" t="s">
        <v>68</v>
      </c>
      <c r="D370">
        <v>1940451343</v>
      </c>
      <c r="E370" t="s">
        <v>43</v>
      </c>
      <c r="F370" t="s">
        <v>81</v>
      </c>
      <c r="G370" t="s">
        <v>124</v>
      </c>
      <c r="H370">
        <v>3</v>
      </c>
      <c r="I370" t="s">
        <v>71</v>
      </c>
      <c r="J370" t="s">
        <v>123</v>
      </c>
      <c r="L370">
        <v>24</v>
      </c>
      <c r="M370">
        <v>1</v>
      </c>
      <c r="N370">
        <v>1</v>
      </c>
      <c r="O370">
        <v>1722522818</v>
      </c>
      <c r="P370">
        <v>2098</v>
      </c>
      <c r="R370" t="s">
        <v>73</v>
      </c>
      <c r="S370">
        <f>MATCH(D370,Отчет!$D$1:$D$65536,0)</f>
        <v>36</v>
      </c>
    </row>
    <row r="371" spans="1:19" x14ac:dyDescent="0.2">
      <c r="A371">
        <v>1941424706</v>
      </c>
      <c r="B371">
        <v>8</v>
      </c>
      <c r="C371" t="s">
        <v>68</v>
      </c>
      <c r="D371">
        <v>1940451356</v>
      </c>
      <c r="E371" t="s">
        <v>44</v>
      </c>
      <c r="F371" t="s">
        <v>84</v>
      </c>
      <c r="G371" t="s">
        <v>124</v>
      </c>
      <c r="H371">
        <v>3</v>
      </c>
      <c r="I371" t="s">
        <v>71</v>
      </c>
      <c r="J371" t="s">
        <v>123</v>
      </c>
      <c r="L371">
        <v>24</v>
      </c>
      <c r="M371">
        <v>1</v>
      </c>
      <c r="N371">
        <v>1</v>
      </c>
      <c r="O371">
        <v>1722522818</v>
      </c>
      <c r="P371">
        <v>2098</v>
      </c>
      <c r="R371" t="s">
        <v>73</v>
      </c>
      <c r="S371">
        <f>MATCH(D371,Отчет!$D$1:$D$65536,0)</f>
        <v>34</v>
      </c>
    </row>
    <row r="372" spans="1:19" x14ac:dyDescent="0.2">
      <c r="A372">
        <v>1941424653</v>
      </c>
      <c r="B372">
        <v>5</v>
      </c>
      <c r="C372" t="s">
        <v>68</v>
      </c>
      <c r="D372">
        <v>1940451369</v>
      </c>
      <c r="E372" t="s">
        <v>45</v>
      </c>
      <c r="F372" t="s">
        <v>85</v>
      </c>
      <c r="G372" t="s">
        <v>124</v>
      </c>
      <c r="H372">
        <v>3</v>
      </c>
      <c r="I372" t="s">
        <v>71</v>
      </c>
      <c r="J372" t="s">
        <v>123</v>
      </c>
      <c r="L372">
        <v>15</v>
      </c>
      <c r="M372">
        <v>1</v>
      </c>
      <c r="N372">
        <v>1</v>
      </c>
      <c r="O372">
        <v>1722522818</v>
      </c>
      <c r="P372">
        <v>2098</v>
      </c>
      <c r="R372" t="s">
        <v>73</v>
      </c>
      <c r="S372">
        <f>MATCH(D372,Отчет!$D$1:$D$65536,0)</f>
        <v>42</v>
      </c>
    </row>
    <row r="373" spans="1:19" x14ac:dyDescent="0.2">
      <c r="A373">
        <v>1941424599</v>
      </c>
      <c r="B373">
        <v>5</v>
      </c>
      <c r="C373" t="s">
        <v>68</v>
      </c>
      <c r="D373">
        <v>1940451382</v>
      </c>
      <c r="E373" t="s">
        <v>46</v>
      </c>
      <c r="F373" t="s">
        <v>86</v>
      </c>
      <c r="G373" t="s">
        <v>124</v>
      </c>
      <c r="H373">
        <v>3</v>
      </c>
      <c r="I373" t="s">
        <v>71</v>
      </c>
      <c r="J373" t="s">
        <v>123</v>
      </c>
      <c r="L373">
        <v>15</v>
      </c>
      <c r="M373">
        <v>1</v>
      </c>
      <c r="N373">
        <v>1</v>
      </c>
      <c r="O373">
        <v>1722522818</v>
      </c>
      <c r="P373">
        <v>2098</v>
      </c>
      <c r="R373" t="s">
        <v>73</v>
      </c>
      <c r="S373">
        <f>MATCH(D373,Отчет!$D$1:$D$65536,0)</f>
        <v>33</v>
      </c>
    </row>
    <row r="374" spans="1:19" x14ac:dyDescent="0.2">
      <c r="A374">
        <v>1941424553</v>
      </c>
      <c r="B374">
        <v>7</v>
      </c>
      <c r="C374" t="s">
        <v>68</v>
      </c>
      <c r="D374">
        <v>1940451395</v>
      </c>
      <c r="E374" t="s">
        <v>47</v>
      </c>
      <c r="F374" t="s">
        <v>87</v>
      </c>
      <c r="G374" t="s">
        <v>124</v>
      </c>
      <c r="H374">
        <v>3</v>
      </c>
      <c r="I374" t="s">
        <v>71</v>
      </c>
      <c r="J374" t="s">
        <v>123</v>
      </c>
      <c r="L374">
        <v>21</v>
      </c>
      <c r="M374">
        <v>1</v>
      </c>
      <c r="N374">
        <v>1</v>
      </c>
      <c r="O374">
        <v>1722522818</v>
      </c>
      <c r="P374">
        <v>2098</v>
      </c>
      <c r="R374" t="s">
        <v>73</v>
      </c>
      <c r="S374">
        <f>MATCH(D374,Отчет!$D$1:$D$65536,0)</f>
        <v>45</v>
      </c>
    </row>
    <row r="375" spans="1:19" x14ac:dyDescent="0.2">
      <c r="A375">
        <v>1950801394</v>
      </c>
      <c r="B375">
        <v>9</v>
      </c>
      <c r="C375" t="s">
        <v>68</v>
      </c>
      <c r="D375">
        <v>1950202795</v>
      </c>
      <c r="E375" t="s">
        <v>59</v>
      </c>
      <c r="F375" t="s">
        <v>98</v>
      </c>
      <c r="G375" t="s">
        <v>124</v>
      </c>
      <c r="H375">
        <v>3</v>
      </c>
      <c r="I375" t="s">
        <v>71</v>
      </c>
      <c r="J375" t="s">
        <v>123</v>
      </c>
      <c r="L375">
        <v>27</v>
      </c>
      <c r="M375">
        <v>1</v>
      </c>
      <c r="N375">
        <v>0</v>
      </c>
      <c r="O375">
        <v>1722522818</v>
      </c>
      <c r="P375">
        <v>2098</v>
      </c>
      <c r="R375" t="s">
        <v>73</v>
      </c>
      <c r="S375">
        <f>MATCH(D375,Отчет!$D$1:$D$65536,0)</f>
        <v>23</v>
      </c>
    </row>
    <row r="376" spans="1:19" x14ac:dyDescent="0.2">
      <c r="A376">
        <v>2230408199</v>
      </c>
      <c r="B376">
        <v>9</v>
      </c>
      <c r="C376" t="s">
        <v>68</v>
      </c>
      <c r="D376">
        <v>1950170867</v>
      </c>
      <c r="E376" t="s">
        <v>57</v>
      </c>
      <c r="F376" t="s">
        <v>96</v>
      </c>
      <c r="G376" t="s">
        <v>125</v>
      </c>
      <c r="H376">
        <v>3</v>
      </c>
      <c r="I376" t="s">
        <v>71</v>
      </c>
      <c r="J376" t="s">
        <v>123</v>
      </c>
      <c r="L376">
        <v>27</v>
      </c>
      <c r="M376">
        <v>1</v>
      </c>
      <c r="N376">
        <v>1</v>
      </c>
      <c r="P376">
        <v>5028</v>
      </c>
      <c r="R376" t="s">
        <v>73</v>
      </c>
      <c r="S376">
        <f>MATCH(D376,Отчет!$D$1:$D$65536,0)</f>
        <v>39</v>
      </c>
    </row>
    <row r="377" spans="1:19" x14ac:dyDescent="0.2">
      <c r="A377">
        <v>2230408214</v>
      </c>
      <c r="B377">
        <v>9</v>
      </c>
      <c r="C377" t="s">
        <v>68</v>
      </c>
      <c r="D377">
        <v>1950202795</v>
      </c>
      <c r="E377" t="s">
        <v>59</v>
      </c>
      <c r="F377" t="s">
        <v>98</v>
      </c>
      <c r="G377" t="s">
        <v>125</v>
      </c>
      <c r="H377">
        <v>3</v>
      </c>
      <c r="I377" t="s">
        <v>71</v>
      </c>
      <c r="J377" t="s">
        <v>123</v>
      </c>
      <c r="L377">
        <v>27</v>
      </c>
      <c r="M377">
        <v>1</v>
      </c>
      <c r="N377">
        <v>0</v>
      </c>
      <c r="P377">
        <v>5028</v>
      </c>
      <c r="R377" t="s">
        <v>73</v>
      </c>
      <c r="S377">
        <f>MATCH(D377,Отчет!$D$1:$D$65536,0)</f>
        <v>23</v>
      </c>
    </row>
    <row r="378" spans="1:19" x14ac:dyDescent="0.2">
      <c r="A378">
        <v>2064954527</v>
      </c>
      <c r="B378">
        <v>10</v>
      </c>
      <c r="C378" t="s">
        <v>68</v>
      </c>
      <c r="D378">
        <v>1959615883</v>
      </c>
      <c r="E378" t="s">
        <v>63</v>
      </c>
      <c r="F378" t="s">
        <v>100</v>
      </c>
      <c r="G378" t="s">
        <v>125</v>
      </c>
      <c r="H378">
        <v>3</v>
      </c>
      <c r="I378" t="s">
        <v>71</v>
      </c>
      <c r="J378" t="s">
        <v>123</v>
      </c>
      <c r="L378">
        <v>30</v>
      </c>
      <c r="M378">
        <v>1</v>
      </c>
      <c r="N378">
        <v>1</v>
      </c>
      <c r="P378">
        <v>5028</v>
      </c>
      <c r="R378" t="s">
        <v>73</v>
      </c>
      <c r="S378">
        <f>MATCH(D378,Отчет!$D$1:$D$65536,0)</f>
        <v>41</v>
      </c>
    </row>
    <row r="379" spans="1:19" x14ac:dyDescent="0.2">
      <c r="A379">
        <v>2230408191</v>
      </c>
      <c r="B379">
        <v>7</v>
      </c>
      <c r="C379" t="s">
        <v>68</v>
      </c>
      <c r="D379">
        <v>1983146314</v>
      </c>
      <c r="E379" t="s">
        <v>65</v>
      </c>
      <c r="F379" t="s">
        <v>101</v>
      </c>
      <c r="G379" t="s">
        <v>125</v>
      </c>
      <c r="H379">
        <v>3</v>
      </c>
      <c r="I379" t="s">
        <v>71</v>
      </c>
      <c r="J379" t="s">
        <v>123</v>
      </c>
      <c r="L379">
        <v>21</v>
      </c>
      <c r="M379">
        <v>1</v>
      </c>
      <c r="N379">
        <v>1</v>
      </c>
      <c r="P379">
        <v>5028</v>
      </c>
      <c r="R379" t="s">
        <v>73</v>
      </c>
      <c r="S379">
        <f>MATCH(D379,Отчет!$D$1:$D$65536,0)</f>
        <v>43</v>
      </c>
    </row>
    <row r="380" spans="1:19" x14ac:dyDescent="0.2">
      <c r="A380">
        <v>2230408229</v>
      </c>
      <c r="B380">
        <v>10</v>
      </c>
      <c r="C380" t="s">
        <v>68</v>
      </c>
      <c r="D380">
        <v>1983146387</v>
      </c>
      <c r="E380" t="s">
        <v>67</v>
      </c>
      <c r="F380" t="s">
        <v>103</v>
      </c>
      <c r="G380" t="s">
        <v>125</v>
      </c>
      <c r="H380">
        <v>3</v>
      </c>
      <c r="I380" t="s">
        <v>71</v>
      </c>
      <c r="J380" t="s">
        <v>123</v>
      </c>
      <c r="L380">
        <v>30</v>
      </c>
      <c r="M380">
        <v>1</v>
      </c>
      <c r="N380">
        <v>1</v>
      </c>
      <c r="P380">
        <v>5028</v>
      </c>
      <c r="R380" t="s">
        <v>73</v>
      </c>
      <c r="S380">
        <f>MATCH(D380,Отчет!$D$1:$D$65536,0)</f>
        <v>16</v>
      </c>
    </row>
    <row r="381" spans="1:19" x14ac:dyDescent="0.2">
      <c r="A381">
        <v>2052768541</v>
      </c>
      <c r="B381">
        <v>9</v>
      </c>
      <c r="C381" t="s">
        <v>68</v>
      </c>
      <c r="D381">
        <v>1940451494</v>
      </c>
      <c r="E381" t="s">
        <v>53</v>
      </c>
      <c r="F381" t="s">
        <v>104</v>
      </c>
      <c r="G381" t="s">
        <v>125</v>
      </c>
      <c r="H381">
        <v>3</v>
      </c>
      <c r="I381" t="s">
        <v>71</v>
      </c>
      <c r="J381" t="s">
        <v>123</v>
      </c>
      <c r="L381">
        <v>27</v>
      </c>
      <c r="M381">
        <v>1</v>
      </c>
      <c r="N381">
        <v>1</v>
      </c>
      <c r="P381">
        <v>5028</v>
      </c>
      <c r="R381" t="s">
        <v>73</v>
      </c>
      <c r="S381">
        <f>MATCH(D381,Отчет!$D$1:$D$65536,0)</f>
        <v>14</v>
      </c>
    </row>
    <row r="382" spans="1:19" x14ac:dyDescent="0.2">
      <c r="A382">
        <v>2230408178</v>
      </c>
      <c r="B382">
        <v>9</v>
      </c>
      <c r="C382" t="s">
        <v>68</v>
      </c>
      <c r="D382">
        <v>1895275789</v>
      </c>
      <c r="E382" t="s">
        <v>32</v>
      </c>
      <c r="F382" t="s">
        <v>93</v>
      </c>
      <c r="G382" t="s">
        <v>125</v>
      </c>
      <c r="H382">
        <v>3</v>
      </c>
      <c r="I382" t="s">
        <v>71</v>
      </c>
      <c r="J382" t="s">
        <v>123</v>
      </c>
      <c r="L382">
        <v>27</v>
      </c>
      <c r="M382">
        <v>1</v>
      </c>
      <c r="N382">
        <v>1</v>
      </c>
      <c r="P382">
        <v>5028</v>
      </c>
      <c r="R382" t="s">
        <v>73</v>
      </c>
      <c r="S382">
        <f>MATCH(D382,Отчет!$D$1:$D$65536,0)</f>
        <v>20</v>
      </c>
    </row>
    <row r="383" spans="1:19" x14ac:dyDescent="0.2">
      <c r="A383">
        <v>2161135824</v>
      </c>
      <c r="B383">
        <v>8</v>
      </c>
      <c r="C383" t="s">
        <v>68</v>
      </c>
      <c r="D383">
        <v>1940451201</v>
      </c>
      <c r="E383" t="s">
        <v>36</v>
      </c>
      <c r="F383" t="s">
        <v>95</v>
      </c>
      <c r="G383" t="s">
        <v>125</v>
      </c>
      <c r="H383">
        <v>3</v>
      </c>
      <c r="I383" t="s">
        <v>71</v>
      </c>
      <c r="J383" t="s">
        <v>123</v>
      </c>
      <c r="L383">
        <v>24</v>
      </c>
      <c r="M383">
        <v>1</v>
      </c>
      <c r="N383">
        <v>1</v>
      </c>
      <c r="P383">
        <v>5028</v>
      </c>
      <c r="R383" t="s">
        <v>73</v>
      </c>
      <c r="S383">
        <f>MATCH(D383,Отчет!$D$1:$D$65536,0)</f>
        <v>27</v>
      </c>
    </row>
    <row r="384" spans="1:19" x14ac:dyDescent="0.2">
      <c r="A384">
        <v>2052768609</v>
      </c>
      <c r="B384">
        <v>8</v>
      </c>
      <c r="C384" t="s">
        <v>68</v>
      </c>
      <c r="D384">
        <v>1941443460</v>
      </c>
      <c r="E384" t="s">
        <v>34</v>
      </c>
      <c r="F384" t="s">
        <v>106</v>
      </c>
      <c r="G384" t="s">
        <v>125</v>
      </c>
      <c r="H384">
        <v>3</v>
      </c>
      <c r="I384" t="s">
        <v>71</v>
      </c>
      <c r="J384" t="s">
        <v>123</v>
      </c>
      <c r="L384">
        <v>24</v>
      </c>
      <c r="M384">
        <v>1</v>
      </c>
      <c r="N384">
        <v>0</v>
      </c>
      <c r="P384">
        <v>5028</v>
      </c>
      <c r="R384" t="s">
        <v>73</v>
      </c>
      <c r="S384">
        <f>MATCH(D384,Отчет!$D$1:$D$65536,0)</f>
        <v>25</v>
      </c>
    </row>
    <row r="385" spans="1:19" x14ac:dyDescent="0.2">
      <c r="A385">
        <v>2064834216</v>
      </c>
      <c r="B385">
        <v>9</v>
      </c>
      <c r="C385" t="s">
        <v>68</v>
      </c>
      <c r="D385">
        <v>1945252414</v>
      </c>
      <c r="E385" t="s">
        <v>62</v>
      </c>
      <c r="F385" t="s">
        <v>109</v>
      </c>
      <c r="G385" t="s">
        <v>125</v>
      </c>
      <c r="H385">
        <v>3</v>
      </c>
      <c r="I385" t="s">
        <v>71</v>
      </c>
      <c r="J385" t="s">
        <v>123</v>
      </c>
      <c r="L385">
        <v>27</v>
      </c>
      <c r="M385">
        <v>1</v>
      </c>
      <c r="N385">
        <v>0</v>
      </c>
      <c r="P385">
        <v>5028</v>
      </c>
      <c r="R385" t="s">
        <v>73</v>
      </c>
      <c r="S385">
        <f>MATCH(D385,Отчет!$D$1:$D$65536,0)</f>
        <v>38</v>
      </c>
    </row>
    <row r="386" spans="1:19" x14ac:dyDescent="0.2">
      <c r="A386">
        <v>2230408205</v>
      </c>
      <c r="B386">
        <v>10</v>
      </c>
      <c r="C386" t="s">
        <v>68</v>
      </c>
      <c r="D386">
        <v>1947088838</v>
      </c>
      <c r="E386" t="s">
        <v>56</v>
      </c>
      <c r="F386" t="s">
        <v>83</v>
      </c>
      <c r="G386" t="s">
        <v>125</v>
      </c>
      <c r="H386">
        <v>3</v>
      </c>
      <c r="I386" t="s">
        <v>71</v>
      </c>
      <c r="J386" t="s">
        <v>123</v>
      </c>
      <c r="L386">
        <v>30</v>
      </c>
      <c r="M386">
        <v>1</v>
      </c>
      <c r="N386">
        <v>1</v>
      </c>
      <c r="P386">
        <v>5028</v>
      </c>
      <c r="R386" t="s">
        <v>73</v>
      </c>
      <c r="S386">
        <f>MATCH(D386,Отчет!$D$1:$D$65536,0)</f>
        <v>37</v>
      </c>
    </row>
    <row r="387" spans="1:19" x14ac:dyDescent="0.2">
      <c r="A387">
        <v>2052768583</v>
      </c>
      <c r="B387">
        <v>9</v>
      </c>
      <c r="C387" t="s">
        <v>68</v>
      </c>
      <c r="D387">
        <v>1945251852</v>
      </c>
      <c r="E387" t="s">
        <v>60</v>
      </c>
      <c r="F387" t="s">
        <v>107</v>
      </c>
      <c r="G387" t="s">
        <v>126</v>
      </c>
      <c r="H387">
        <v>3</v>
      </c>
      <c r="I387" t="s">
        <v>71</v>
      </c>
      <c r="J387" t="s">
        <v>123</v>
      </c>
      <c r="L387">
        <v>27</v>
      </c>
      <c r="M387">
        <v>1</v>
      </c>
      <c r="N387">
        <v>1</v>
      </c>
      <c r="P387">
        <v>5028</v>
      </c>
      <c r="R387" t="s">
        <v>73</v>
      </c>
      <c r="S387">
        <f>MATCH(D387,Отчет!$D$1:$D$65536,0)</f>
        <v>12</v>
      </c>
    </row>
    <row r="388" spans="1:19" x14ac:dyDescent="0.2">
      <c r="A388">
        <v>2052768469</v>
      </c>
      <c r="B388">
        <v>8</v>
      </c>
      <c r="C388" t="s">
        <v>68</v>
      </c>
      <c r="D388">
        <v>1940451412</v>
      </c>
      <c r="E388" t="s">
        <v>48</v>
      </c>
      <c r="F388" t="s">
        <v>88</v>
      </c>
      <c r="G388" t="s">
        <v>126</v>
      </c>
      <c r="H388">
        <v>3</v>
      </c>
      <c r="I388" t="s">
        <v>71</v>
      </c>
      <c r="J388" t="s">
        <v>123</v>
      </c>
      <c r="L388">
        <v>24</v>
      </c>
      <c r="M388">
        <v>1</v>
      </c>
      <c r="N388">
        <v>1</v>
      </c>
      <c r="P388">
        <v>5028</v>
      </c>
      <c r="R388" t="s">
        <v>73</v>
      </c>
      <c r="S388">
        <f>MATCH(D388,Отчет!$D$1:$D$65536,0)</f>
        <v>15</v>
      </c>
    </row>
    <row r="389" spans="1:19" x14ac:dyDescent="0.2">
      <c r="A389">
        <v>1950801445</v>
      </c>
      <c r="B389">
        <v>5</v>
      </c>
      <c r="C389" t="s">
        <v>68</v>
      </c>
      <c r="D389">
        <v>1950173209</v>
      </c>
      <c r="E389" t="s">
        <v>58</v>
      </c>
      <c r="F389" t="s">
        <v>97</v>
      </c>
      <c r="G389" t="s">
        <v>112</v>
      </c>
      <c r="H389">
        <v>3</v>
      </c>
      <c r="I389" t="s">
        <v>71</v>
      </c>
      <c r="J389" t="s">
        <v>123</v>
      </c>
      <c r="L389">
        <v>15</v>
      </c>
      <c r="M389">
        <v>1</v>
      </c>
      <c r="N389">
        <v>1</v>
      </c>
      <c r="O389">
        <v>1722522818</v>
      </c>
      <c r="P389">
        <v>2098</v>
      </c>
      <c r="R389" t="s">
        <v>73</v>
      </c>
      <c r="S389">
        <f>MATCH(D389,Отчет!$D$1:$D$65536,0)</f>
        <v>28</v>
      </c>
    </row>
    <row r="390" spans="1:19" x14ac:dyDescent="0.2">
      <c r="A390">
        <v>1941424325</v>
      </c>
      <c r="B390">
        <v>8</v>
      </c>
      <c r="C390" t="s">
        <v>68</v>
      </c>
      <c r="D390">
        <v>1940451412</v>
      </c>
      <c r="E390" t="s">
        <v>48</v>
      </c>
      <c r="F390" t="s">
        <v>88</v>
      </c>
      <c r="G390" t="s">
        <v>112</v>
      </c>
      <c r="H390">
        <v>3</v>
      </c>
      <c r="I390" t="s">
        <v>71</v>
      </c>
      <c r="J390" t="s">
        <v>123</v>
      </c>
      <c r="L390">
        <v>24</v>
      </c>
      <c r="M390">
        <v>1</v>
      </c>
      <c r="N390">
        <v>1</v>
      </c>
      <c r="O390">
        <v>1722522818</v>
      </c>
      <c r="P390">
        <v>2098</v>
      </c>
      <c r="R390" t="s">
        <v>73</v>
      </c>
      <c r="S390">
        <f>MATCH(D390,Отчет!$D$1:$D$65536,0)</f>
        <v>15</v>
      </c>
    </row>
    <row r="391" spans="1:19" x14ac:dyDescent="0.2">
      <c r="A391">
        <v>1951551729</v>
      </c>
      <c r="B391">
        <v>5</v>
      </c>
      <c r="C391" t="s">
        <v>68</v>
      </c>
      <c r="D391">
        <v>1951111199</v>
      </c>
      <c r="E391" t="s">
        <v>64</v>
      </c>
      <c r="F391" t="s">
        <v>99</v>
      </c>
      <c r="G391" t="s">
        <v>112</v>
      </c>
      <c r="H391">
        <v>3</v>
      </c>
      <c r="I391" t="s">
        <v>71</v>
      </c>
      <c r="J391" t="s">
        <v>123</v>
      </c>
      <c r="L391">
        <v>15</v>
      </c>
      <c r="M391">
        <v>1</v>
      </c>
      <c r="N391">
        <v>0</v>
      </c>
      <c r="O391">
        <v>1722522818</v>
      </c>
      <c r="P391">
        <v>2098</v>
      </c>
      <c r="R391" t="s">
        <v>73</v>
      </c>
      <c r="S391">
        <f>MATCH(D391,Отчет!$D$1:$D$65536,0)</f>
        <v>46</v>
      </c>
    </row>
    <row r="392" spans="1:19" x14ac:dyDescent="0.2">
      <c r="A392">
        <v>1959899048</v>
      </c>
      <c r="B392">
        <v>5</v>
      </c>
      <c r="C392" t="s">
        <v>68</v>
      </c>
      <c r="D392">
        <v>1959615883</v>
      </c>
      <c r="E392" t="s">
        <v>63</v>
      </c>
      <c r="F392" t="s">
        <v>100</v>
      </c>
      <c r="G392" t="s">
        <v>112</v>
      </c>
      <c r="H392">
        <v>3</v>
      </c>
      <c r="I392" t="s">
        <v>71</v>
      </c>
      <c r="J392" t="s">
        <v>123</v>
      </c>
      <c r="L392">
        <v>15</v>
      </c>
      <c r="M392">
        <v>1</v>
      </c>
      <c r="N392">
        <v>1</v>
      </c>
      <c r="O392">
        <v>1722522818</v>
      </c>
      <c r="P392">
        <v>2098</v>
      </c>
      <c r="R392" t="s">
        <v>73</v>
      </c>
      <c r="S392">
        <f>MATCH(D392,Отчет!$D$1:$D$65536,0)</f>
        <v>41</v>
      </c>
    </row>
    <row r="393" spans="1:19" x14ac:dyDescent="0.2">
      <c r="A393">
        <v>1983289056</v>
      </c>
      <c r="B393">
        <v>6</v>
      </c>
      <c r="C393" t="s">
        <v>68</v>
      </c>
      <c r="D393">
        <v>1983146314</v>
      </c>
      <c r="E393" t="s">
        <v>65</v>
      </c>
      <c r="F393" t="s">
        <v>101</v>
      </c>
      <c r="G393" t="s">
        <v>112</v>
      </c>
      <c r="H393">
        <v>3</v>
      </c>
      <c r="I393" t="s">
        <v>71</v>
      </c>
      <c r="J393" t="s">
        <v>123</v>
      </c>
      <c r="L393">
        <v>18</v>
      </c>
      <c r="M393">
        <v>1</v>
      </c>
      <c r="N393">
        <v>1</v>
      </c>
      <c r="O393">
        <v>1722522818</v>
      </c>
      <c r="P393">
        <v>2098</v>
      </c>
      <c r="R393" t="s">
        <v>73</v>
      </c>
      <c r="S393">
        <f>MATCH(D393,Отчет!$D$1:$D$65536,0)</f>
        <v>43</v>
      </c>
    </row>
    <row r="394" spans="1:19" x14ac:dyDescent="0.2">
      <c r="A394">
        <v>1983288984</v>
      </c>
      <c r="B394">
        <v>8</v>
      </c>
      <c r="C394" t="s">
        <v>68</v>
      </c>
      <c r="D394">
        <v>1983146358</v>
      </c>
      <c r="E394" t="s">
        <v>66</v>
      </c>
      <c r="F394" t="s">
        <v>102</v>
      </c>
      <c r="G394" t="s">
        <v>112</v>
      </c>
      <c r="H394">
        <v>3</v>
      </c>
      <c r="I394" t="s">
        <v>71</v>
      </c>
      <c r="J394" t="s">
        <v>123</v>
      </c>
      <c r="L394">
        <v>24</v>
      </c>
      <c r="M394">
        <v>1</v>
      </c>
      <c r="N394">
        <v>1</v>
      </c>
      <c r="O394">
        <v>1722522818</v>
      </c>
      <c r="P394">
        <v>2098</v>
      </c>
      <c r="R394" t="s">
        <v>73</v>
      </c>
      <c r="S394">
        <f>MATCH(D394,Отчет!$D$1:$D$65536,0)</f>
        <v>22</v>
      </c>
    </row>
    <row r="395" spans="1:19" x14ac:dyDescent="0.2">
      <c r="A395">
        <v>1983288532</v>
      </c>
      <c r="B395">
        <v>9</v>
      </c>
      <c r="C395" t="s">
        <v>68</v>
      </c>
      <c r="D395">
        <v>1983146387</v>
      </c>
      <c r="E395" t="s">
        <v>67</v>
      </c>
      <c r="F395" t="s">
        <v>103</v>
      </c>
      <c r="G395" t="s">
        <v>112</v>
      </c>
      <c r="H395">
        <v>3</v>
      </c>
      <c r="I395" t="s">
        <v>71</v>
      </c>
      <c r="J395" t="s">
        <v>123</v>
      </c>
      <c r="L395">
        <v>27</v>
      </c>
      <c r="M395">
        <v>1</v>
      </c>
      <c r="N395">
        <v>1</v>
      </c>
      <c r="O395">
        <v>1722522818</v>
      </c>
      <c r="P395">
        <v>2098</v>
      </c>
      <c r="R395" t="s">
        <v>73</v>
      </c>
      <c r="S395">
        <f>MATCH(D395,Отчет!$D$1:$D$65536,0)</f>
        <v>16</v>
      </c>
    </row>
    <row r="396" spans="1:19" x14ac:dyDescent="0.2">
      <c r="A396">
        <v>1941424463</v>
      </c>
      <c r="B396">
        <v>6</v>
      </c>
      <c r="C396" t="s">
        <v>68</v>
      </c>
      <c r="D396">
        <v>1940451425</v>
      </c>
      <c r="E396" t="s">
        <v>49</v>
      </c>
      <c r="F396" t="s">
        <v>89</v>
      </c>
      <c r="G396" t="s">
        <v>112</v>
      </c>
      <c r="H396">
        <v>3</v>
      </c>
      <c r="I396" t="s">
        <v>71</v>
      </c>
      <c r="J396" t="s">
        <v>123</v>
      </c>
      <c r="L396">
        <v>18</v>
      </c>
      <c r="M396">
        <v>1</v>
      </c>
      <c r="N396">
        <v>1</v>
      </c>
      <c r="O396">
        <v>1722522818</v>
      </c>
      <c r="P396">
        <v>2098</v>
      </c>
      <c r="R396" t="s">
        <v>73</v>
      </c>
      <c r="S396">
        <f>MATCH(D396,Отчет!$D$1:$D$65536,0)</f>
        <v>19</v>
      </c>
    </row>
    <row r="397" spans="1:19" x14ac:dyDescent="0.2">
      <c r="A397">
        <v>1941424235</v>
      </c>
      <c r="B397">
        <v>6</v>
      </c>
      <c r="C397" t="s">
        <v>68</v>
      </c>
      <c r="D397">
        <v>1940451438</v>
      </c>
      <c r="E397" t="s">
        <v>50</v>
      </c>
      <c r="F397" t="s">
        <v>90</v>
      </c>
      <c r="G397" t="s">
        <v>112</v>
      </c>
      <c r="H397">
        <v>3</v>
      </c>
      <c r="I397" t="s">
        <v>71</v>
      </c>
      <c r="J397" t="s">
        <v>123</v>
      </c>
      <c r="L397">
        <v>18</v>
      </c>
      <c r="M397">
        <v>1</v>
      </c>
      <c r="N397">
        <v>1</v>
      </c>
      <c r="O397">
        <v>1722522818</v>
      </c>
      <c r="P397">
        <v>2098</v>
      </c>
      <c r="R397" t="s">
        <v>73</v>
      </c>
      <c r="S397">
        <f>MATCH(D397,Отчет!$D$1:$D$65536,0)</f>
        <v>21</v>
      </c>
    </row>
    <row r="398" spans="1:19" x14ac:dyDescent="0.2">
      <c r="A398">
        <v>1941424151</v>
      </c>
      <c r="B398">
        <v>7</v>
      </c>
      <c r="C398" t="s">
        <v>68</v>
      </c>
      <c r="D398">
        <v>1940451464</v>
      </c>
      <c r="E398" t="s">
        <v>51</v>
      </c>
      <c r="F398" t="s">
        <v>91</v>
      </c>
      <c r="G398" t="s">
        <v>112</v>
      </c>
      <c r="H398">
        <v>3</v>
      </c>
      <c r="I398" t="s">
        <v>71</v>
      </c>
      <c r="J398" t="s">
        <v>123</v>
      </c>
      <c r="L398">
        <v>21</v>
      </c>
      <c r="M398">
        <v>1</v>
      </c>
      <c r="N398">
        <v>1</v>
      </c>
      <c r="O398">
        <v>1722522818</v>
      </c>
      <c r="P398">
        <v>2098</v>
      </c>
      <c r="R398" t="s">
        <v>73</v>
      </c>
      <c r="S398">
        <f>MATCH(D398,Отчет!$D$1:$D$65536,0)</f>
        <v>44</v>
      </c>
    </row>
    <row r="399" spans="1:19" x14ac:dyDescent="0.2">
      <c r="A399">
        <v>1941424099</v>
      </c>
      <c r="B399">
        <v>6</v>
      </c>
      <c r="C399" t="s">
        <v>68</v>
      </c>
      <c r="D399">
        <v>1940451477</v>
      </c>
      <c r="E399" t="s">
        <v>52</v>
      </c>
      <c r="F399" t="s">
        <v>92</v>
      </c>
      <c r="G399" t="s">
        <v>112</v>
      </c>
      <c r="H399">
        <v>3</v>
      </c>
      <c r="I399" t="s">
        <v>71</v>
      </c>
      <c r="J399" t="s">
        <v>123</v>
      </c>
      <c r="L399">
        <v>18</v>
      </c>
      <c r="M399">
        <v>1</v>
      </c>
      <c r="N399">
        <v>1</v>
      </c>
      <c r="O399">
        <v>1722522818</v>
      </c>
      <c r="P399">
        <v>2098</v>
      </c>
      <c r="R399" t="s">
        <v>73</v>
      </c>
      <c r="S399">
        <f>MATCH(D399,Отчет!$D$1:$D$65536,0)</f>
        <v>31</v>
      </c>
    </row>
    <row r="400" spans="1:19" x14ac:dyDescent="0.2">
      <c r="A400">
        <v>1941424059</v>
      </c>
      <c r="B400">
        <v>8</v>
      </c>
      <c r="C400" t="s">
        <v>68</v>
      </c>
      <c r="D400">
        <v>1940451494</v>
      </c>
      <c r="E400" t="s">
        <v>53</v>
      </c>
      <c r="F400" t="s">
        <v>104</v>
      </c>
      <c r="G400" t="s">
        <v>112</v>
      </c>
      <c r="H400">
        <v>3</v>
      </c>
      <c r="I400" t="s">
        <v>71</v>
      </c>
      <c r="J400" t="s">
        <v>123</v>
      </c>
      <c r="L400">
        <v>24</v>
      </c>
      <c r="M400">
        <v>1</v>
      </c>
      <c r="N400">
        <v>1</v>
      </c>
      <c r="O400">
        <v>1722522818</v>
      </c>
      <c r="P400">
        <v>2098</v>
      </c>
      <c r="R400" t="s">
        <v>73</v>
      </c>
      <c r="S400">
        <f>MATCH(D400,Отчет!$D$1:$D$65536,0)</f>
        <v>14</v>
      </c>
    </row>
    <row r="401" spans="1:19" x14ac:dyDescent="0.2">
      <c r="A401">
        <v>1950201004</v>
      </c>
      <c r="B401">
        <v>5</v>
      </c>
      <c r="C401" t="s">
        <v>68</v>
      </c>
      <c r="D401">
        <v>1941432924</v>
      </c>
      <c r="E401" t="s">
        <v>33</v>
      </c>
      <c r="F401" t="s">
        <v>105</v>
      </c>
      <c r="G401" t="s">
        <v>112</v>
      </c>
      <c r="H401">
        <v>3</v>
      </c>
      <c r="I401" t="s">
        <v>71</v>
      </c>
      <c r="J401" t="s">
        <v>123</v>
      </c>
      <c r="L401">
        <v>15</v>
      </c>
      <c r="M401">
        <v>1</v>
      </c>
      <c r="N401">
        <v>1</v>
      </c>
      <c r="O401">
        <v>1722522818</v>
      </c>
      <c r="P401">
        <v>2098</v>
      </c>
      <c r="R401" t="s">
        <v>73</v>
      </c>
      <c r="S401">
        <f>MATCH(D401,Отчет!$D$1:$D$65536,0)</f>
        <v>29</v>
      </c>
    </row>
    <row r="402" spans="1:19" x14ac:dyDescent="0.2">
      <c r="A402">
        <v>1946295863</v>
      </c>
      <c r="B402">
        <v>7</v>
      </c>
      <c r="C402" t="s">
        <v>68</v>
      </c>
      <c r="D402">
        <v>1941443460</v>
      </c>
      <c r="E402" t="s">
        <v>34</v>
      </c>
      <c r="F402" t="s">
        <v>106</v>
      </c>
      <c r="G402" t="s">
        <v>112</v>
      </c>
      <c r="H402">
        <v>3</v>
      </c>
      <c r="I402" t="s">
        <v>71</v>
      </c>
      <c r="J402" t="s">
        <v>123</v>
      </c>
      <c r="L402">
        <v>21</v>
      </c>
      <c r="M402">
        <v>1</v>
      </c>
      <c r="N402">
        <v>0</v>
      </c>
      <c r="O402">
        <v>1722522818</v>
      </c>
      <c r="P402">
        <v>2098</v>
      </c>
      <c r="R402" t="s">
        <v>73</v>
      </c>
      <c r="S402">
        <f>MATCH(D402,Отчет!$D$1:$D$65536,0)</f>
        <v>25</v>
      </c>
    </row>
    <row r="403" spans="1:19" x14ac:dyDescent="0.2">
      <c r="A403">
        <v>1946295903</v>
      </c>
      <c r="B403">
        <v>9</v>
      </c>
      <c r="C403" t="s">
        <v>68</v>
      </c>
      <c r="D403">
        <v>1945251852</v>
      </c>
      <c r="E403" t="s">
        <v>60</v>
      </c>
      <c r="F403" t="s">
        <v>107</v>
      </c>
      <c r="G403" t="s">
        <v>112</v>
      </c>
      <c r="H403">
        <v>3</v>
      </c>
      <c r="I403" t="s">
        <v>71</v>
      </c>
      <c r="J403" t="s">
        <v>123</v>
      </c>
      <c r="L403">
        <v>27</v>
      </c>
      <c r="M403">
        <v>1</v>
      </c>
      <c r="N403">
        <v>1</v>
      </c>
      <c r="O403">
        <v>1722522818</v>
      </c>
      <c r="P403">
        <v>2098</v>
      </c>
      <c r="R403" t="s">
        <v>73</v>
      </c>
      <c r="S403">
        <f>MATCH(D403,Отчет!$D$1:$D$65536,0)</f>
        <v>12</v>
      </c>
    </row>
    <row r="404" spans="1:19" x14ac:dyDescent="0.2">
      <c r="A404">
        <v>1946295726</v>
      </c>
      <c r="B404">
        <v>8</v>
      </c>
      <c r="C404" t="s">
        <v>68</v>
      </c>
      <c r="D404">
        <v>1945252275</v>
      </c>
      <c r="E404" t="s">
        <v>61</v>
      </c>
      <c r="F404" t="s">
        <v>108</v>
      </c>
      <c r="G404" t="s">
        <v>112</v>
      </c>
      <c r="H404">
        <v>3</v>
      </c>
      <c r="I404" t="s">
        <v>71</v>
      </c>
      <c r="J404" t="s">
        <v>123</v>
      </c>
      <c r="L404">
        <v>24</v>
      </c>
      <c r="M404">
        <v>1</v>
      </c>
      <c r="N404">
        <v>0</v>
      </c>
      <c r="O404">
        <v>1722522818</v>
      </c>
      <c r="P404">
        <v>2098</v>
      </c>
      <c r="R404" t="s">
        <v>73</v>
      </c>
      <c r="S404">
        <f>MATCH(D404,Отчет!$D$1:$D$65536,0)</f>
        <v>32</v>
      </c>
    </row>
    <row r="405" spans="1:19" x14ac:dyDescent="0.2">
      <c r="A405">
        <v>1946295811</v>
      </c>
      <c r="B405">
        <v>7</v>
      </c>
      <c r="C405" t="s">
        <v>68</v>
      </c>
      <c r="D405">
        <v>1945252414</v>
      </c>
      <c r="E405" t="s">
        <v>62</v>
      </c>
      <c r="F405" t="s">
        <v>109</v>
      </c>
      <c r="G405" t="s">
        <v>112</v>
      </c>
      <c r="H405">
        <v>3</v>
      </c>
      <c r="I405" t="s">
        <v>71</v>
      </c>
      <c r="J405" t="s">
        <v>123</v>
      </c>
      <c r="L405">
        <v>21</v>
      </c>
      <c r="M405">
        <v>1</v>
      </c>
      <c r="N405">
        <v>0</v>
      </c>
      <c r="O405">
        <v>1722522818</v>
      </c>
      <c r="P405">
        <v>2098</v>
      </c>
      <c r="R405" t="s">
        <v>73</v>
      </c>
      <c r="S405">
        <f>MATCH(D405,Отчет!$D$1:$D$65536,0)</f>
        <v>38</v>
      </c>
    </row>
    <row r="406" spans="1:19" x14ac:dyDescent="0.2">
      <c r="A406">
        <v>1950056661</v>
      </c>
      <c r="B406">
        <v>4</v>
      </c>
      <c r="C406" t="s">
        <v>68</v>
      </c>
      <c r="D406">
        <v>1947088790</v>
      </c>
      <c r="E406" t="s">
        <v>54</v>
      </c>
      <c r="F406" t="s">
        <v>76</v>
      </c>
      <c r="G406" t="s">
        <v>112</v>
      </c>
      <c r="H406">
        <v>3</v>
      </c>
      <c r="I406" t="s">
        <v>71</v>
      </c>
      <c r="J406" t="s">
        <v>123</v>
      </c>
      <c r="L406">
        <v>12</v>
      </c>
      <c r="M406">
        <v>1</v>
      </c>
      <c r="N406">
        <v>1</v>
      </c>
      <c r="O406">
        <v>1722522818</v>
      </c>
      <c r="P406">
        <v>2098</v>
      </c>
      <c r="R406" t="s">
        <v>73</v>
      </c>
      <c r="S406">
        <f>MATCH(D406,Отчет!$D$1:$D$65536,0)</f>
        <v>47</v>
      </c>
    </row>
    <row r="407" spans="1:19" x14ac:dyDescent="0.2">
      <c r="A407">
        <v>1950056567</v>
      </c>
      <c r="B407">
        <v>8</v>
      </c>
      <c r="C407" t="s">
        <v>68</v>
      </c>
      <c r="D407">
        <v>1947088815</v>
      </c>
      <c r="E407" t="s">
        <v>55</v>
      </c>
      <c r="F407" t="s">
        <v>82</v>
      </c>
      <c r="G407" t="s">
        <v>112</v>
      </c>
      <c r="H407">
        <v>3</v>
      </c>
      <c r="I407" t="s">
        <v>71</v>
      </c>
      <c r="J407" t="s">
        <v>123</v>
      </c>
      <c r="L407">
        <v>24</v>
      </c>
      <c r="M407">
        <v>1</v>
      </c>
      <c r="N407">
        <v>1</v>
      </c>
      <c r="O407">
        <v>1722522818</v>
      </c>
      <c r="P407">
        <v>2098</v>
      </c>
      <c r="R407" t="s">
        <v>73</v>
      </c>
      <c r="S407">
        <f>MATCH(D407,Отчет!$D$1:$D$65536,0)</f>
        <v>17</v>
      </c>
    </row>
    <row r="408" spans="1:19" x14ac:dyDescent="0.2">
      <c r="A408">
        <v>1950056616</v>
      </c>
      <c r="B408">
        <v>4</v>
      </c>
      <c r="C408" t="s">
        <v>68</v>
      </c>
      <c r="D408">
        <v>1947088838</v>
      </c>
      <c r="E408" t="s">
        <v>56</v>
      </c>
      <c r="F408" t="s">
        <v>83</v>
      </c>
      <c r="G408" t="s">
        <v>112</v>
      </c>
      <c r="H408">
        <v>3</v>
      </c>
      <c r="I408" t="s">
        <v>71</v>
      </c>
      <c r="J408" t="s">
        <v>123</v>
      </c>
      <c r="L408">
        <v>12</v>
      </c>
      <c r="M408">
        <v>1</v>
      </c>
      <c r="N408">
        <v>1</v>
      </c>
      <c r="O408">
        <v>1722522818</v>
      </c>
      <c r="P408">
        <v>2098</v>
      </c>
      <c r="R408" t="s">
        <v>73</v>
      </c>
      <c r="S408">
        <f>MATCH(D408,Отчет!$D$1:$D$65536,0)</f>
        <v>37</v>
      </c>
    </row>
    <row r="409" spans="1:19" x14ac:dyDescent="0.2">
      <c r="A409">
        <v>1950801351</v>
      </c>
      <c r="B409">
        <v>5</v>
      </c>
      <c r="C409" t="s">
        <v>68</v>
      </c>
      <c r="D409">
        <v>1950170867</v>
      </c>
      <c r="E409" t="s">
        <v>57</v>
      </c>
      <c r="F409" t="s">
        <v>96</v>
      </c>
      <c r="G409" t="s">
        <v>112</v>
      </c>
      <c r="H409">
        <v>3</v>
      </c>
      <c r="I409" t="s">
        <v>71</v>
      </c>
      <c r="J409" t="s">
        <v>123</v>
      </c>
      <c r="L409">
        <v>15</v>
      </c>
      <c r="M409">
        <v>1</v>
      </c>
      <c r="N409">
        <v>1</v>
      </c>
      <c r="O409">
        <v>1722522818</v>
      </c>
      <c r="P409">
        <v>2098</v>
      </c>
      <c r="R409" t="s">
        <v>73</v>
      </c>
      <c r="S409">
        <f>MATCH(D409,Отчет!$D$1:$D$65536,0)</f>
        <v>39</v>
      </c>
    </row>
    <row r="410" spans="1:19" x14ac:dyDescent="0.2">
      <c r="A410">
        <v>1941425331</v>
      </c>
      <c r="B410">
        <v>9</v>
      </c>
      <c r="C410" t="s">
        <v>68</v>
      </c>
      <c r="D410">
        <v>1895275789</v>
      </c>
      <c r="E410" t="s">
        <v>32</v>
      </c>
      <c r="F410" t="s">
        <v>93</v>
      </c>
      <c r="G410" t="s">
        <v>112</v>
      </c>
      <c r="H410">
        <v>3</v>
      </c>
      <c r="I410" t="s">
        <v>71</v>
      </c>
      <c r="J410" t="s">
        <v>123</v>
      </c>
      <c r="L410">
        <v>27</v>
      </c>
      <c r="M410">
        <v>1</v>
      </c>
      <c r="N410">
        <v>1</v>
      </c>
      <c r="O410">
        <v>1722522818</v>
      </c>
      <c r="P410">
        <v>2098</v>
      </c>
      <c r="R410" t="s">
        <v>73</v>
      </c>
      <c r="S410">
        <f>MATCH(D410,Отчет!$D$1:$D$65536,0)</f>
        <v>20</v>
      </c>
    </row>
    <row r="411" spans="1:19" x14ac:dyDescent="0.2">
      <c r="A411">
        <v>1941425424</v>
      </c>
      <c r="B411">
        <v>7</v>
      </c>
      <c r="C411" t="s">
        <v>68</v>
      </c>
      <c r="D411">
        <v>1940451186</v>
      </c>
      <c r="E411" t="s">
        <v>35</v>
      </c>
      <c r="F411" t="s">
        <v>94</v>
      </c>
      <c r="G411" t="s">
        <v>112</v>
      </c>
      <c r="H411">
        <v>3</v>
      </c>
      <c r="I411" t="s">
        <v>71</v>
      </c>
      <c r="J411" t="s">
        <v>123</v>
      </c>
      <c r="L411">
        <v>21</v>
      </c>
      <c r="M411">
        <v>1</v>
      </c>
      <c r="N411">
        <v>1</v>
      </c>
      <c r="O411">
        <v>1722522818</v>
      </c>
      <c r="P411">
        <v>2098</v>
      </c>
      <c r="R411" t="s">
        <v>73</v>
      </c>
      <c r="S411">
        <f>MATCH(D411,Отчет!$D$1:$D$65536,0)</f>
        <v>35</v>
      </c>
    </row>
    <row r="412" spans="1:19" x14ac:dyDescent="0.2">
      <c r="A412">
        <v>1941425381</v>
      </c>
      <c r="B412">
        <v>6</v>
      </c>
      <c r="C412" t="s">
        <v>68</v>
      </c>
      <c r="D412">
        <v>1940451201</v>
      </c>
      <c r="E412" t="s">
        <v>36</v>
      </c>
      <c r="F412" t="s">
        <v>95</v>
      </c>
      <c r="G412" t="s">
        <v>112</v>
      </c>
      <c r="H412">
        <v>3</v>
      </c>
      <c r="I412" t="s">
        <v>71</v>
      </c>
      <c r="J412" t="s">
        <v>123</v>
      </c>
      <c r="L412">
        <v>18</v>
      </c>
      <c r="M412">
        <v>1</v>
      </c>
      <c r="N412">
        <v>1</v>
      </c>
      <c r="O412">
        <v>1722522818</v>
      </c>
      <c r="P412">
        <v>2098</v>
      </c>
      <c r="R412" t="s">
        <v>73</v>
      </c>
      <c r="S412">
        <f>MATCH(D412,Отчет!$D$1:$D$65536,0)</f>
        <v>27</v>
      </c>
    </row>
    <row r="413" spans="1:19" x14ac:dyDescent="0.2">
      <c r="A413">
        <v>1941425215</v>
      </c>
      <c r="B413">
        <v>7</v>
      </c>
      <c r="C413" t="s">
        <v>68</v>
      </c>
      <c r="D413">
        <v>1940451229</v>
      </c>
      <c r="E413" t="s">
        <v>37</v>
      </c>
      <c r="F413" t="s">
        <v>69</v>
      </c>
      <c r="G413" t="s">
        <v>112</v>
      </c>
      <c r="H413">
        <v>3</v>
      </c>
      <c r="I413" t="s">
        <v>71</v>
      </c>
      <c r="J413" t="s">
        <v>123</v>
      </c>
      <c r="L413">
        <v>21</v>
      </c>
      <c r="M413">
        <v>1</v>
      </c>
      <c r="N413">
        <v>1</v>
      </c>
      <c r="O413">
        <v>1722522818</v>
      </c>
      <c r="P413">
        <v>2098</v>
      </c>
      <c r="R413" t="s">
        <v>73</v>
      </c>
      <c r="S413">
        <f>MATCH(D413,Отчет!$D$1:$D$65536,0)</f>
        <v>13</v>
      </c>
    </row>
    <row r="414" spans="1:19" x14ac:dyDescent="0.2">
      <c r="A414">
        <v>1941425167</v>
      </c>
      <c r="B414">
        <v>4</v>
      </c>
      <c r="C414" t="s">
        <v>68</v>
      </c>
      <c r="D414">
        <v>1940451242</v>
      </c>
      <c r="E414" t="s">
        <v>38</v>
      </c>
      <c r="F414" t="s">
        <v>110</v>
      </c>
      <c r="G414" t="s">
        <v>112</v>
      </c>
      <c r="H414">
        <v>3</v>
      </c>
      <c r="I414" t="s">
        <v>71</v>
      </c>
      <c r="J414" t="s">
        <v>123</v>
      </c>
      <c r="L414">
        <v>12</v>
      </c>
      <c r="M414">
        <v>1</v>
      </c>
      <c r="N414">
        <v>1</v>
      </c>
      <c r="O414">
        <v>1722522818</v>
      </c>
      <c r="P414">
        <v>2098</v>
      </c>
      <c r="R414" t="s">
        <v>73</v>
      </c>
      <c r="S414">
        <f>MATCH(D414,Отчет!$D$1:$D$65536,0)</f>
        <v>40</v>
      </c>
    </row>
    <row r="415" spans="1:19" x14ac:dyDescent="0.2">
      <c r="A415">
        <v>1941425052</v>
      </c>
      <c r="B415">
        <v>8</v>
      </c>
      <c r="C415" t="s">
        <v>68</v>
      </c>
      <c r="D415">
        <v>1940451272</v>
      </c>
      <c r="E415" t="s">
        <v>39</v>
      </c>
      <c r="F415" t="s">
        <v>77</v>
      </c>
      <c r="G415" t="s">
        <v>112</v>
      </c>
      <c r="H415">
        <v>3</v>
      </c>
      <c r="I415" t="s">
        <v>71</v>
      </c>
      <c r="J415" t="s">
        <v>123</v>
      </c>
      <c r="L415">
        <v>24</v>
      </c>
      <c r="M415">
        <v>1</v>
      </c>
      <c r="N415">
        <v>1</v>
      </c>
      <c r="O415">
        <v>1722522818</v>
      </c>
      <c r="P415">
        <v>2098</v>
      </c>
      <c r="R415" t="s">
        <v>73</v>
      </c>
      <c r="S415">
        <f>MATCH(D415,Отчет!$D$1:$D$65536,0)</f>
        <v>26</v>
      </c>
    </row>
    <row r="416" spans="1:19" x14ac:dyDescent="0.2">
      <c r="A416">
        <v>1941424989</v>
      </c>
      <c r="B416">
        <v>8</v>
      </c>
      <c r="C416" t="s">
        <v>68</v>
      </c>
      <c r="D416">
        <v>1940451286</v>
      </c>
      <c r="E416" t="s">
        <v>40</v>
      </c>
      <c r="F416" t="s">
        <v>78</v>
      </c>
      <c r="G416" t="s">
        <v>112</v>
      </c>
      <c r="H416">
        <v>3</v>
      </c>
      <c r="I416" t="s">
        <v>71</v>
      </c>
      <c r="J416" t="s">
        <v>123</v>
      </c>
      <c r="L416">
        <v>24</v>
      </c>
      <c r="M416">
        <v>1</v>
      </c>
      <c r="N416">
        <v>1</v>
      </c>
      <c r="O416">
        <v>1722522818</v>
      </c>
      <c r="P416">
        <v>2098</v>
      </c>
      <c r="R416" t="s">
        <v>73</v>
      </c>
      <c r="S416">
        <f>MATCH(D416,Отчет!$D$1:$D$65536,0)</f>
        <v>18</v>
      </c>
    </row>
    <row r="417" spans="1:19" x14ac:dyDescent="0.2">
      <c r="A417">
        <v>1941424934</v>
      </c>
      <c r="B417">
        <v>6</v>
      </c>
      <c r="C417" t="s">
        <v>68</v>
      </c>
      <c r="D417">
        <v>1940451299</v>
      </c>
      <c r="E417" t="s">
        <v>41</v>
      </c>
      <c r="F417" t="s">
        <v>79</v>
      </c>
      <c r="G417" t="s">
        <v>112</v>
      </c>
      <c r="H417">
        <v>3</v>
      </c>
      <c r="I417" t="s">
        <v>71</v>
      </c>
      <c r="J417" t="s">
        <v>123</v>
      </c>
      <c r="L417">
        <v>18</v>
      </c>
      <c r="M417">
        <v>1</v>
      </c>
      <c r="N417">
        <v>1</v>
      </c>
      <c r="O417">
        <v>1722522818</v>
      </c>
      <c r="P417">
        <v>2098</v>
      </c>
      <c r="R417" t="s">
        <v>73</v>
      </c>
      <c r="S417">
        <f>MATCH(D417,Отчет!$D$1:$D$65536,0)</f>
        <v>30</v>
      </c>
    </row>
    <row r="418" spans="1:19" x14ac:dyDescent="0.2">
      <c r="A418">
        <v>1941424884</v>
      </c>
      <c r="B418">
        <v>6</v>
      </c>
      <c r="C418" t="s">
        <v>68</v>
      </c>
      <c r="D418">
        <v>1940451312</v>
      </c>
      <c r="E418" t="s">
        <v>42</v>
      </c>
      <c r="F418" t="s">
        <v>80</v>
      </c>
      <c r="G418" t="s">
        <v>112</v>
      </c>
      <c r="H418">
        <v>3</v>
      </c>
      <c r="I418" t="s">
        <v>71</v>
      </c>
      <c r="J418" t="s">
        <v>123</v>
      </c>
      <c r="L418">
        <v>18</v>
      </c>
      <c r="M418">
        <v>1</v>
      </c>
      <c r="N418">
        <v>1</v>
      </c>
      <c r="O418">
        <v>1722522818</v>
      </c>
      <c r="P418">
        <v>2098</v>
      </c>
      <c r="R418" t="s">
        <v>73</v>
      </c>
      <c r="S418">
        <f>MATCH(D418,Отчет!$D$1:$D$65536,0)</f>
        <v>24</v>
      </c>
    </row>
    <row r="419" spans="1:19" x14ac:dyDescent="0.2">
      <c r="A419">
        <v>1941424766</v>
      </c>
      <c r="B419">
        <v>4</v>
      </c>
      <c r="C419" t="s">
        <v>68</v>
      </c>
      <c r="D419">
        <v>1940451343</v>
      </c>
      <c r="E419" t="s">
        <v>43</v>
      </c>
      <c r="F419" t="s">
        <v>81</v>
      </c>
      <c r="G419" t="s">
        <v>112</v>
      </c>
      <c r="H419">
        <v>3</v>
      </c>
      <c r="I419" t="s">
        <v>71</v>
      </c>
      <c r="J419" t="s">
        <v>123</v>
      </c>
      <c r="L419">
        <v>12</v>
      </c>
      <c r="M419">
        <v>1</v>
      </c>
      <c r="N419">
        <v>1</v>
      </c>
      <c r="O419">
        <v>1722522818</v>
      </c>
      <c r="P419">
        <v>2098</v>
      </c>
      <c r="R419" t="s">
        <v>73</v>
      </c>
      <c r="S419">
        <f>MATCH(D419,Отчет!$D$1:$D$65536,0)</f>
        <v>36</v>
      </c>
    </row>
    <row r="420" spans="1:19" x14ac:dyDescent="0.2">
      <c r="A420">
        <v>1941424710</v>
      </c>
      <c r="B420">
        <v>5</v>
      </c>
      <c r="C420" t="s">
        <v>68</v>
      </c>
      <c r="D420">
        <v>1940451356</v>
      </c>
      <c r="E420" t="s">
        <v>44</v>
      </c>
      <c r="F420" t="s">
        <v>84</v>
      </c>
      <c r="G420" t="s">
        <v>112</v>
      </c>
      <c r="H420">
        <v>3</v>
      </c>
      <c r="I420" t="s">
        <v>71</v>
      </c>
      <c r="J420" t="s">
        <v>123</v>
      </c>
      <c r="L420">
        <v>15</v>
      </c>
      <c r="M420">
        <v>1</v>
      </c>
      <c r="N420">
        <v>1</v>
      </c>
      <c r="O420">
        <v>1722522818</v>
      </c>
      <c r="P420">
        <v>2098</v>
      </c>
      <c r="R420" t="s">
        <v>73</v>
      </c>
      <c r="S420">
        <f>MATCH(D420,Отчет!$D$1:$D$65536,0)</f>
        <v>34</v>
      </c>
    </row>
    <row r="421" spans="1:19" x14ac:dyDescent="0.2">
      <c r="A421">
        <v>1941424657</v>
      </c>
      <c r="B421">
        <v>7</v>
      </c>
      <c r="C421" t="s">
        <v>68</v>
      </c>
      <c r="D421">
        <v>1940451369</v>
      </c>
      <c r="E421" t="s">
        <v>45</v>
      </c>
      <c r="F421" t="s">
        <v>85</v>
      </c>
      <c r="G421" t="s">
        <v>112</v>
      </c>
      <c r="H421">
        <v>3</v>
      </c>
      <c r="I421" t="s">
        <v>71</v>
      </c>
      <c r="J421" t="s">
        <v>123</v>
      </c>
      <c r="L421">
        <v>21</v>
      </c>
      <c r="M421">
        <v>1</v>
      </c>
      <c r="N421">
        <v>1</v>
      </c>
      <c r="O421">
        <v>1722522818</v>
      </c>
      <c r="P421">
        <v>2098</v>
      </c>
      <c r="R421" t="s">
        <v>73</v>
      </c>
      <c r="S421">
        <f>MATCH(D421,Отчет!$D$1:$D$65536,0)</f>
        <v>42</v>
      </c>
    </row>
    <row r="422" spans="1:19" x14ac:dyDescent="0.2">
      <c r="A422">
        <v>1941424603</v>
      </c>
      <c r="B422">
        <v>8</v>
      </c>
      <c r="C422" t="s">
        <v>68</v>
      </c>
      <c r="D422">
        <v>1940451382</v>
      </c>
      <c r="E422" t="s">
        <v>46</v>
      </c>
      <c r="F422" t="s">
        <v>86</v>
      </c>
      <c r="G422" t="s">
        <v>112</v>
      </c>
      <c r="H422">
        <v>3</v>
      </c>
      <c r="I422" t="s">
        <v>71</v>
      </c>
      <c r="J422" t="s">
        <v>123</v>
      </c>
      <c r="L422">
        <v>24</v>
      </c>
      <c r="M422">
        <v>1</v>
      </c>
      <c r="N422">
        <v>1</v>
      </c>
      <c r="O422">
        <v>1722522818</v>
      </c>
      <c r="P422">
        <v>2098</v>
      </c>
      <c r="R422" t="s">
        <v>73</v>
      </c>
      <c r="S422">
        <f>MATCH(D422,Отчет!$D$1:$D$65536,0)</f>
        <v>33</v>
      </c>
    </row>
    <row r="423" spans="1:19" x14ac:dyDescent="0.2">
      <c r="A423">
        <v>1941424557</v>
      </c>
      <c r="B423">
        <v>3</v>
      </c>
      <c r="C423" t="s">
        <v>68</v>
      </c>
      <c r="D423">
        <v>1940451395</v>
      </c>
      <c r="E423" t="s">
        <v>47</v>
      </c>
      <c r="F423" t="s">
        <v>87</v>
      </c>
      <c r="G423" t="s">
        <v>112</v>
      </c>
      <c r="H423">
        <v>3</v>
      </c>
      <c r="I423" t="s">
        <v>71</v>
      </c>
      <c r="J423" t="s">
        <v>123</v>
      </c>
      <c r="L423">
        <v>0</v>
      </c>
      <c r="M423">
        <v>0</v>
      </c>
      <c r="N423">
        <v>1</v>
      </c>
      <c r="O423">
        <v>1722522818</v>
      </c>
      <c r="P423">
        <v>2098</v>
      </c>
      <c r="R423" t="s">
        <v>73</v>
      </c>
      <c r="S423">
        <f>MATCH(D423,Отчет!$D$1:$D$65536,0)</f>
        <v>45</v>
      </c>
    </row>
    <row r="424" spans="1:19" x14ac:dyDescent="0.2">
      <c r="A424">
        <v>1950801398</v>
      </c>
      <c r="B424">
        <v>6</v>
      </c>
      <c r="C424" t="s">
        <v>68</v>
      </c>
      <c r="D424">
        <v>1950202795</v>
      </c>
      <c r="E424" t="s">
        <v>59</v>
      </c>
      <c r="F424" t="s">
        <v>98</v>
      </c>
      <c r="G424" t="s">
        <v>112</v>
      </c>
      <c r="H424">
        <v>3</v>
      </c>
      <c r="I424" t="s">
        <v>71</v>
      </c>
      <c r="J424" t="s">
        <v>123</v>
      </c>
      <c r="L424">
        <v>18</v>
      </c>
      <c r="M424">
        <v>1</v>
      </c>
      <c r="N424">
        <v>0</v>
      </c>
      <c r="O424">
        <v>1722522818</v>
      </c>
      <c r="P424">
        <v>2098</v>
      </c>
      <c r="R424" t="s">
        <v>73</v>
      </c>
      <c r="S424">
        <f>MATCH(D424,Отчет!$D$1:$D$65536,0)</f>
        <v>23</v>
      </c>
    </row>
    <row r="425" spans="1:19" x14ac:dyDescent="0.2">
      <c r="A425">
        <v>1950803057</v>
      </c>
      <c r="B425">
        <v>7</v>
      </c>
      <c r="C425" t="s">
        <v>68</v>
      </c>
      <c r="D425">
        <v>1950170867</v>
      </c>
      <c r="E425" t="s">
        <v>57</v>
      </c>
      <c r="F425" t="s">
        <v>96</v>
      </c>
      <c r="G425" t="s">
        <v>127</v>
      </c>
      <c r="H425">
        <v>3</v>
      </c>
      <c r="I425" t="s">
        <v>71</v>
      </c>
      <c r="J425" t="s">
        <v>123</v>
      </c>
      <c r="L425">
        <v>21</v>
      </c>
      <c r="M425">
        <v>1</v>
      </c>
      <c r="N425">
        <v>1</v>
      </c>
      <c r="O425">
        <v>1722522818</v>
      </c>
      <c r="P425">
        <v>2098</v>
      </c>
      <c r="R425" t="s">
        <v>73</v>
      </c>
      <c r="S425">
        <f>MATCH(D425,Отчет!$D$1:$D$65536,0)</f>
        <v>39</v>
      </c>
    </row>
    <row r="426" spans="1:19" x14ac:dyDescent="0.2">
      <c r="A426">
        <v>1950803053</v>
      </c>
      <c r="B426">
        <v>9</v>
      </c>
      <c r="C426" t="s">
        <v>68</v>
      </c>
      <c r="D426">
        <v>1950173209</v>
      </c>
      <c r="E426" t="s">
        <v>58</v>
      </c>
      <c r="F426" t="s">
        <v>97</v>
      </c>
      <c r="G426" t="s">
        <v>127</v>
      </c>
      <c r="H426">
        <v>3</v>
      </c>
      <c r="I426" t="s">
        <v>71</v>
      </c>
      <c r="J426" t="s">
        <v>123</v>
      </c>
      <c r="L426">
        <v>27</v>
      </c>
      <c r="M426">
        <v>1</v>
      </c>
      <c r="N426">
        <v>1</v>
      </c>
      <c r="O426">
        <v>1722522818</v>
      </c>
      <c r="P426">
        <v>2098</v>
      </c>
      <c r="R426" t="s">
        <v>73</v>
      </c>
      <c r="S426">
        <f>MATCH(D426,Отчет!$D$1:$D$65536,0)</f>
        <v>28</v>
      </c>
    </row>
    <row r="427" spans="1:19" x14ac:dyDescent="0.2">
      <c r="A427">
        <v>1950803047</v>
      </c>
      <c r="B427">
        <v>8</v>
      </c>
      <c r="C427" t="s">
        <v>68</v>
      </c>
      <c r="D427">
        <v>1950202795</v>
      </c>
      <c r="E427" t="s">
        <v>59</v>
      </c>
      <c r="F427" t="s">
        <v>98</v>
      </c>
      <c r="G427" t="s">
        <v>127</v>
      </c>
      <c r="H427">
        <v>3</v>
      </c>
      <c r="I427" t="s">
        <v>71</v>
      </c>
      <c r="J427" t="s">
        <v>123</v>
      </c>
      <c r="L427">
        <v>24</v>
      </c>
      <c r="M427">
        <v>1</v>
      </c>
      <c r="N427">
        <v>0</v>
      </c>
      <c r="O427">
        <v>1722522818</v>
      </c>
      <c r="P427">
        <v>2098</v>
      </c>
      <c r="R427" t="s">
        <v>73</v>
      </c>
      <c r="S427">
        <f>MATCH(D427,Отчет!$D$1:$D$65536,0)</f>
        <v>23</v>
      </c>
    </row>
    <row r="428" spans="1:19" x14ac:dyDescent="0.2">
      <c r="A428">
        <v>1951552000</v>
      </c>
      <c r="B428">
        <v>7</v>
      </c>
      <c r="C428" t="s">
        <v>68</v>
      </c>
      <c r="D428">
        <v>1951111199</v>
      </c>
      <c r="E428" t="s">
        <v>64</v>
      </c>
      <c r="F428" t="s">
        <v>99</v>
      </c>
      <c r="G428" t="s">
        <v>127</v>
      </c>
      <c r="H428">
        <v>3</v>
      </c>
      <c r="I428" t="s">
        <v>71</v>
      </c>
      <c r="J428" t="s">
        <v>123</v>
      </c>
      <c r="L428">
        <v>21</v>
      </c>
      <c r="M428">
        <v>1</v>
      </c>
      <c r="N428">
        <v>0</v>
      </c>
      <c r="O428">
        <v>1722522818</v>
      </c>
      <c r="P428">
        <v>2098</v>
      </c>
      <c r="R428" t="s">
        <v>73</v>
      </c>
      <c r="S428">
        <f>MATCH(D428,Отчет!$D$1:$D$65536,0)</f>
        <v>46</v>
      </c>
    </row>
    <row r="429" spans="1:19" x14ac:dyDescent="0.2">
      <c r="A429">
        <v>1959900344</v>
      </c>
      <c r="B429">
        <v>7</v>
      </c>
      <c r="C429" t="s">
        <v>68</v>
      </c>
      <c r="D429">
        <v>1959615883</v>
      </c>
      <c r="E429" t="s">
        <v>63</v>
      </c>
      <c r="F429" t="s">
        <v>100</v>
      </c>
      <c r="G429" t="s">
        <v>127</v>
      </c>
      <c r="H429">
        <v>3</v>
      </c>
      <c r="I429" t="s">
        <v>71</v>
      </c>
      <c r="J429" t="s">
        <v>123</v>
      </c>
      <c r="L429">
        <v>21</v>
      </c>
      <c r="M429">
        <v>1</v>
      </c>
      <c r="N429">
        <v>1</v>
      </c>
      <c r="O429">
        <v>1722522818</v>
      </c>
      <c r="P429">
        <v>2098</v>
      </c>
      <c r="R429" t="s">
        <v>73</v>
      </c>
      <c r="S429">
        <f>MATCH(D429,Отчет!$D$1:$D$65536,0)</f>
        <v>41</v>
      </c>
    </row>
    <row r="430" spans="1:19" x14ac:dyDescent="0.2">
      <c r="A430">
        <v>1983291266</v>
      </c>
      <c r="B430">
        <v>7</v>
      </c>
      <c r="C430" t="s">
        <v>68</v>
      </c>
      <c r="D430">
        <v>1983146314</v>
      </c>
      <c r="E430" t="s">
        <v>65</v>
      </c>
      <c r="F430" t="s">
        <v>101</v>
      </c>
      <c r="G430" t="s">
        <v>127</v>
      </c>
      <c r="H430">
        <v>3</v>
      </c>
      <c r="I430" t="s">
        <v>71</v>
      </c>
      <c r="J430" t="s">
        <v>123</v>
      </c>
      <c r="L430">
        <v>21</v>
      </c>
      <c r="M430">
        <v>1</v>
      </c>
      <c r="N430">
        <v>1</v>
      </c>
      <c r="O430">
        <v>1722522818</v>
      </c>
      <c r="P430">
        <v>2098</v>
      </c>
      <c r="R430" t="s">
        <v>73</v>
      </c>
      <c r="S430">
        <f>MATCH(D430,Отчет!$D$1:$D$65536,0)</f>
        <v>43</v>
      </c>
    </row>
    <row r="431" spans="1:19" x14ac:dyDescent="0.2">
      <c r="A431">
        <v>1983291271</v>
      </c>
      <c r="B431">
        <v>10</v>
      </c>
      <c r="C431" t="s">
        <v>68</v>
      </c>
      <c r="D431">
        <v>1983146358</v>
      </c>
      <c r="E431" t="s">
        <v>66</v>
      </c>
      <c r="F431" t="s">
        <v>102</v>
      </c>
      <c r="G431" t="s">
        <v>127</v>
      </c>
      <c r="H431">
        <v>3</v>
      </c>
      <c r="I431" t="s">
        <v>71</v>
      </c>
      <c r="J431" t="s">
        <v>123</v>
      </c>
      <c r="L431">
        <v>30</v>
      </c>
      <c r="M431">
        <v>1</v>
      </c>
      <c r="N431">
        <v>1</v>
      </c>
      <c r="O431">
        <v>1722522818</v>
      </c>
      <c r="P431">
        <v>2098</v>
      </c>
      <c r="R431" t="s">
        <v>73</v>
      </c>
      <c r="S431">
        <f>MATCH(D431,Отчет!$D$1:$D$65536,0)</f>
        <v>22</v>
      </c>
    </row>
    <row r="432" spans="1:19" x14ac:dyDescent="0.2">
      <c r="A432">
        <v>1983291276</v>
      </c>
      <c r="B432">
        <v>10</v>
      </c>
      <c r="C432" t="s">
        <v>68</v>
      </c>
      <c r="D432">
        <v>1983146387</v>
      </c>
      <c r="E432" t="s">
        <v>67</v>
      </c>
      <c r="F432" t="s">
        <v>103</v>
      </c>
      <c r="G432" t="s">
        <v>127</v>
      </c>
      <c r="H432">
        <v>3</v>
      </c>
      <c r="I432" t="s">
        <v>71</v>
      </c>
      <c r="J432" t="s">
        <v>123</v>
      </c>
      <c r="L432">
        <v>30</v>
      </c>
      <c r="M432">
        <v>1</v>
      </c>
      <c r="N432">
        <v>1</v>
      </c>
      <c r="O432">
        <v>1722522818</v>
      </c>
      <c r="P432">
        <v>2098</v>
      </c>
      <c r="R432" t="s">
        <v>73</v>
      </c>
      <c r="S432">
        <f>MATCH(D432,Отчет!$D$1:$D$65536,0)</f>
        <v>16</v>
      </c>
    </row>
    <row r="433" spans="1:19" x14ac:dyDescent="0.2">
      <c r="A433">
        <v>1946339789</v>
      </c>
      <c r="B433">
        <v>9</v>
      </c>
      <c r="C433" t="s">
        <v>68</v>
      </c>
      <c r="D433">
        <v>1940451425</v>
      </c>
      <c r="E433" t="s">
        <v>49</v>
      </c>
      <c r="F433" t="s">
        <v>89</v>
      </c>
      <c r="G433" t="s">
        <v>127</v>
      </c>
      <c r="H433">
        <v>3</v>
      </c>
      <c r="I433" t="s">
        <v>71</v>
      </c>
      <c r="J433" t="s">
        <v>123</v>
      </c>
      <c r="L433">
        <v>27</v>
      </c>
      <c r="M433">
        <v>1</v>
      </c>
      <c r="N433">
        <v>1</v>
      </c>
      <c r="O433">
        <v>1722522818</v>
      </c>
      <c r="P433">
        <v>2098</v>
      </c>
      <c r="R433" t="s">
        <v>73</v>
      </c>
      <c r="S433">
        <f>MATCH(D433,Отчет!$D$1:$D$65536,0)</f>
        <v>19</v>
      </c>
    </row>
    <row r="434" spans="1:19" x14ac:dyDescent="0.2">
      <c r="A434">
        <v>1946339799</v>
      </c>
      <c r="B434">
        <v>9</v>
      </c>
      <c r="C434" t="s">
        <v>68</v>
      </c>
      <c r="D434">
        <v>1940451438</v>
      </c>
      <c r="E434" t="s">
        <v>50</v>
      </c>
      <c r="F434" t="s">
        <v>90</v>
      </c>
      <c r="G434" t="s">
        <v>127</v>
      </c>
      <c r="H434">
        <v>3</v>
      </c>
      <c r="I434" t="s">
        <v>71</v>
      </c>
      <c r="J434" t="s">
        <v>123</v>
      </c>
      <c r="L434">
        <v>27</v>
      </c>
      <c r="M434">
        <v>1</v>
      </c>
      <c r="N434">
        <v>1</v>
      </c>
      <c r="O434">
        <v>1722522818</v>
      </c>
      <c r="P434">
        <v>2098</v>
      </c>
      <c r="R434" t="s">
        <v>73</v>
      </c>
      <c r="S434">
        <f>MATCH(D434,Отчет!$D$1:$D$65536,0)</f>
        <v>21</v>
      </c>
    </row>
    <row r="435" spans="1:19" x14ac:dyDescent="0.2">
      <c r="A435">
        <v>1946339812</v>
      </c>
      <c r="B435">
        <v>8</v>
      </c>
      <c r="C435" t="s">
        <v>68</v>
      </c>
      <c r="D435">
        <v>1940451464</v>
      </c>
      <c r="E435" t="s">
        <v>51</v>
      </c>
      <c r="F435" t="s">
        <v>91</v>
      </c>
      <c r="G435" t="s">
        <v>127</v>
      </c>
      <c r="H435">
        <v>3</v>
      </c>
      <c r="I435" t="s">
        <v>71</v>
      </c>
      <c r="J435" t="s">
        <v>123</v>
      </c>
      <c r="L435">
        <v>24</v>
      </c>
      <c r="M435">
        <v>1</v>
      </c>
      <c r="N435">
        <v>1</v>
      </c>
      <c r="O435">
        <v>1722522818</v>
      </c>
      <c r="P435">
        <v>2098</v>
      </c>
      <c r="R435" t="s">
        <v>73</v>
      </c>
      <c r="S435">
        <f>MATCH(D435,Отчет!$D$1:$D$65536,0)</f>
        <v>44</v>
      </c>
    </row>
    <row r="436" spans="1:19" x14ac:dyDescent="0.2">
      <c r="A436">
        <v>1946339816</v>
      </c>
      <c r="B436">
        <v>10</v>
      </c>
      <c r="C436" t="s">
        <v>68</v>
      </c>
      <c r="D436">
        <v>1940451477</v>
      </c>
      <c r="E436" t="s">
        <v>52</v>
      </c>
      <c r="F436" t="s">
        <v>92</v>
      </c>
      <c r="G436" t="s">
        <v>127</v>
      </c>
      <c r="H436">
        <v>3</v>
      </c>
      <c r="I436" t="s">
        <v>71</v>
      </c>
      <c r="J436" t="s">
        <v>123</v>
      </c>
      <c r="L436">
        <v>30</v>
      </c>
      <c r="M436">
        <v>1</v>
      </c>
      <c r="N436">
        <v>1</v>
      </c>
      <c r="O436">
        <v>1722522818</v>
      </c>
      <c r="P436">
        <v>2098</v>
      </c>
      <c r="R436" t="s">
        <v>73</v>
      </c>
      <c r="S436">
        <f>MATCH(D436,Отчет!$D$1:$D$65536,0)</f>
        <v>31</v>
      </c>
    </row>
    <row r="437" spans="1:19" x14ac:dyDescent="0.2">
      <c r="A437">
        <v>1946339828</v>
      </c>
      <c r="B437">
        <v>10</v>
      </c>
      <c r="C437" t="s">
        <v>68</v>
      </c>
      <c r="D437">
        <v>1940451494</v>
      </c>
      <c r="E437" t="s">
        <v>53</v>
      </c>
      <c r="F437" t="s">
        <v>104</v>
      </c>
      <c r="G437" t="s">
        <v>127</v>
      </c>
      <c r="H437">
        <v>3</v>
      </c>
      <c r="I437" t="s">
        <v>71</v>
      </c>
      <c r="J437" t="s">
        <v>123</v>
      </c>
      <c r="L437">
        <v>30</v>
      </c>
      <c r="M437">
        <v>1</v>
      </c>
      <c r="N437">
        <v>1</v>
      </c>
      <c r="O437">
        <v>1722522818</v>
      </c>
      <c r="P437">
        <v>2098</v>
      </c>
      <c r="R437" t="s">
        <v>73</v>
      </c>
      <c r="S437">
        <f>MATCH(D437,Отчет!$D$1:$D$65536,0)</f>
        <v>14</v>
      </c>
    </row>
    <row r="438" spans="1:19" x14ac:dyDescent="0.2">
      <c r="A438">
        <v>1946339781</v>
      </c>
      <c r="B438">
        <v>8</v>
      </c>
      <c r="C438" t="s">
        <v>68</v>
      </c>
      <c r="D438">
        <v>1941432924</v>
      </c>
      <c r="E438" t="s">
        <v>33</v>
      </c>
      <c r="F438" t="s">
        <v>105</v>
      </c>
      <c r="G438" t="s">
        <v>127</v>
      </c>
      <c r="H438">
        <v>3</v>
      </c>
      <c r="I438" t="s">
        <v>71</v>
      </c>
      <c r="J438" t="s">
        <v>123</v>
      </c>
      <c r="L438">
        <v>24</v>
      </c>
      <c r="M438">
        <v>1</v>
      </c>
      <c r="N438">
        <v>1</v>
      </c>
      <c r="O438">
        <v>1722522818</v>
      </c>
      <c r="P438">
        <v>2098</v>
      </c>
      <c r="R438" t="s">
        <v>73</v>
      </c>
      <c r="S438">
        <f>MATCH(D438,Отчет!$D$1:$D$65536,0)</f>
        <v>29</v>
      </c>
    </row>
    <row r="439" spans="1:19" x14ac:dyDescent="0.2">
      <c r="A439">
        <v>1946339837</v>
      </c>
      <c r="B439">
        <v>9</v>
      </c>
      <c r="C439" t="s">
        <v>68</v>
      </c>
      <c r="D439">
        <v>1941443460</v>
      </c>
      <c r="E439" t="s">
        <v>34</v>
      </c>
      <c r="F439" t="s">
        <v>106</v>
      </c>
      <c r="G439" t="s">
        <v>127</v>
      </c>
      <c r="H439">
        <v>3</v>
      </c>
      <c r="I439" t="s">
        <v>71</v>
      </c>
      <c r="J439" t="s">
        <v>123</v>
      </c>
      <c r="L439">
        <v>27</v>
      </c>
      <c r="M439">
        <v>1</v>
      </c>
      <c r="N439">
        <v>0</v>
      </c>
      <c r="O439">
        <v>1722522818</v>
      </c>
      <c r="P439">
        <v>2098</v>
      </c>
      <c r="R439" t="s">
        <v>73</v>
      </c>
      <c r="S439">
        <f>MATCH(D439,Отчет!$D$1:$D$65536,0)</f>
        <v>25</v>
      </c>
    </row>
    <row r="440" spans="1:19" x14ac:dyDescent="0.2">
      <c r="A440">
        <v>1946339808</v>
      </c>
      <c r="B440">
        <v>10</v>
      </c>
      <c r="C440" t="s">
        <v>68</v>
      </c>
      <c r="D440">
        <v>1945251852</v>
      </c>
      <c r="E440" t="s">
        <v>60</v>
      </c>
      <c r="F440" t="s">
        <v>107</v>
      </c>
      <c r="G440" t="s">
        <v>127</v>
      </c>
      <c r="H440">
        <v>3</v>
      </c>
      <c r="I440" t="s">
        <v>71</v>
      </c>
      <c r="J440" t="s">
        <v>123</v>
      </c>
      <c r="L440">
        <v>30</v>
      </c>
      <c r="M440">
        <v>1</v>
      </c>
      <c r="N440">
        <v>1</v>
      </c>
      <c r="O440">
        <v>1722522818</v>
      </c>
      <c r="P440">
        <v>2098</v>
      </c>
      <c r="R440" t="s">
        <v>73</v>
      </c>
      <c r="S440">
        <f>MATCH(D440,Отчет!$D$1:$D$65536,0)</f>
        <v>12</v>
      </c>
    </row>
    <row r="441" spans="1:19" x14ac:dyDescent="0.2">
      <c r="A441">
        <v>1946339748</v>
      </c>
      <c r="B441">
        <v>8</v>
      </c>
      <c r="C441" t="s">
        <v>68</v>
      </c>
      <c r="D441">
        <v>1945252275</v>
      </c>
      <c r="E441" t="s">
        <v>61</v>
      </c>
      <c r="F441" t="s">
        <v>108</v>
      </c>
      <c r="G441" t="s">
        <v>127</v>
      </c>
      <c r="H441">
        <v>3</v>
      </c>
      <c r="I441" t="s">
        <v>71</v>
      </c>
      <c r="J441" t="s">
        <v>123</v>
      </c>
      <c r="L441">
        <v>24</v>
      </c>
      <c r="M441">
        <v>1</v>
      </c>
      <c r="N441">
        <v>0</v>
      </c>
      <c r="O441">
        <v>1722522818</v>
      </c>
      <c r="P441">
        <v>2098</v>
      </c>
      <c r="R441" t="s">
        <v>73</v>
      </c>
      <c r="S441">
        <f>MATCH(D441,Отчет!$D$1:$D$65536,0)</f>
        <v>32</v>
      </c>
    </row>
    <row r="442" spans="1:19" x14ac:dyDescent="0.2">
      <c r="A442">
        <v>1946339785</v>
      </c>
      <c r="B442">
        <v>9</v>
      </c>
      <c r="C442" t="s">
        <v>68</v>
      </c>
      <c r="D442">
        <v>1945252414</v>
      </c>
      <c r="E442" t="s">
        <v>62</v>
      </c>
      <c r="F442" t="s">
        <v>109</v>
      </c>
      <c r="G442" t="s">
        <v>127</v>
      </c>
      <c r="H442">
        <v>3</v>
      </c>
      <c r="I442" t="s">
        <v>71</v>
      </c>
      <c r="J442" t="s">
        <v>123</v>
      </c>
      <c r="L442">
        <v>27</v>
      </c>
      <c r="M442">
        <v>1</v>
      </c>
      <c r="N442">
        <v>0</v>
      </c>
      <c r="O442">
        <v>1722522818</v>
      </c>
      <c r="P442">
        <v>2098</v>
      </c>
      <c r="R442" t="s">
        <v>73</v>
      </c>
      <c r="S442">
        <f>MATCH(D442,Отчет!$D$1:$D$65536,0)</f>
        <v>38</v>
      </c>
    </row>
    <row r="443" spans="1:19" x14ac:dyDescent="0.2">
      <c r="A443">
        <v>1950057151</v>
      </c>
      <c r="B443">
        <v>8</v>
      </c>
      <c r="C443" t="s">
        <v>68</v>
      </c>
      <c r="D443">
        <v>1947088790</v>
      </c>
      <c r="E443" t="s">
        <v>54</v>
      </c>
      <c r="F443" t="s">
        <v>76</v>
      </c>
      <c r="G443" t="s">
        <v>127</v>
      </c>
      <c r="H443">
        <v>3</v>
      </c>
      <c r="I443" t="s">
        <v>71</v>
      </c>
      <c r="J443" t="s">
        <v>123</v>
      </c>
      <c r="L443">
        <v>24</v>
      </c>
      <c r="M443">
        <v>1</v>
      </c>
      <c r="N443">
        <v>1</v>
      </c>
      <c r="O443">
        <v>1722522818</v>
      </c>
      <c r="P443">
        <v>2098</v>
      </c>
      <c r="R443" t="s">
        <v>73</v>
      </c>
      <c r="S443">
        <f>MATCH(D443,Отчет!$D$1:$D$65536,0)</f>
        <v>47</v>
      </c>
    </row>
    <row r="444" spans="1:19" x14ac:dyDescent="0.2">
      <c r="A444">
        <v>1950057141</v>
      </c>
      <c r="B444">
        <v>10</v>
      </c>
      <c r="C444" t="s">
        <v>68</v>
      </c>
      <c r="D444">
        <v>1947088815</v>
      </c>
      <c r="E444" t="s">
        <v>55</v>
      </c>
      <c r="F444" t="s">
        <v>82</v>
      </c>
      <c r="G444" t="s">
        <v>127</v>
      </c>
      <c r="H444">
        <v>3</v>
      </c>
      <c r="I444" t="s">
        <v>71</v>
      </c>
      <c r="J444" t="s">
        <v>123</v>
      </c>
      <c r="L444">
        <v>30</v>
      </c>
      <c r="M444">
        <v>1</v>
      </c>
      <c r="N444">
        <v>1</v>
      </c>
      <c r="O444">
        <v>1722522818</v>
      </c>
      <c r="P444">
        <v>2098</v>
      </c>
      <c r="R444" t="s">
        <v>73</v>
      </c>
      <c r="S444">
        <f>MATCH(D444,Отчет!$D$1:$D$65536,0)</f>
        <v>17</v>
      </c>
    </row>
    <row r="445" spans="1:19" x14ac:dyDescent="0.2">
      <c r="A445">
        <v>1950057147</v>
      </c>
      <c r="B445">
        <v>7</v>
      </c>
      <c r="C445" t="s">
        <v>68</v>
      </c>
      <c r="D445">
        <v>1947088838</v>
      </c>
      <c r="E445" t="s">
        <v>56</v>
      </c>
      <c r="F445" t="s">
        <v>83</v>
      </c>
      <c r="G445" t="s">
        <v>127</v>
      </c>
      <c r="H445">
        <v>3</v>
      </c>
      <c r="I445" t="s">
        <v>71</v>
      </c>
      <c r="J445" t="s">
        <v>123</v>
      </c>
      <c r="L445">
        <v>21</v>
      </c>
      <c r="M445">
        <v>1</v>
      </c>
      <c r="N445">
        <v>1</v>
      </c>
      <c r="O445">
        <v>1722522818</v>
      </c>
      <c r="P445">
        <v>2098</v>
      </c>
      <c r="R445" t="s">
        <v>73</v>
      </c>
      <c r="S445">
        <f>MATCH(D445,Отчет!$D$1:$D$65536,0)</f>
        <v>37</v>
      </c>
    </row>
    <row r="446" spans="1:19" x14ac:dyDescent="0.2">
      <c r="A446">
        <v>1946339708</v>
      </c>
      <c r="B446">
        <v>9</v>
      </c>
      <c r="C446" t="s">
        <v>68</v>
      </c>
      <c r="D446">
        <v>1895275789</v>
      </c>
      <c r="E446" t="s">
        <v>32</v>
      </c>
      <c r="F446" t="s">
        <v>93</v>
      </c>
      <c r="G446" t="s">
        <v>127</v>
      </c>
      <c r="H446">
        <v>3</v>
      </c>
      <c r="I446" t="s">
        <v>71</v>
      </c>
      <c r="J446" t="s">
        <v>123</v>
      </c>
      <c r="L446">
        <v>27</v>
      </c>
      <c r="M446">
        <v>1</v>
      </c>
      <c r="N446">
        <v>1</v>
      </c>
      <c r="O446">
        <v>1722522818</v>
      </c>
      <c r="P446">
        <v>2098</v>
      </c>
      <c r="R446" t="s">
        <v>73</v>
      </c>
      <c r="S446">
        <f>MATCH(D446,Отчет!$D$1:$D$65536,0)</f>
        <v>20</v>
      </c>
    </row>
    <row r="447" spans="1:19" x14ac:dyDescent="0.2">
      <c r="A447">
        <v>1946339700</v>
      </c>
      <c r="B447">
        <v>9</v>
      </c>
      <c r="C447" t="s">
        <v>68</v>
      </c>
      <c r="D447">
        <v>1940451186</v>
      </c>
      <c r="E447" t="s">
        <v>35</v>
      </c>
      <c r="F447" t="s">
        <v>94</v>
      </c>
      <c r="G447" t="s">
        <v>127</v>
      </c>
      <c r="H447">
        <v>3</v>
      </c>
      <c r="I447" t="s">
        <v>71</v>
      </c>
      <c r="J447" t="s">
        <v>123</v>
      </c>
      <c r="L447">
        <v>27</v>
      </c>
      <c r="M447">
        <v>1</v>
      </c>
      <c r="N447">
        <v>1</v>
      </c>
      <c r="O447">
        <v>1722522818</v>
      </c>
      <c r="P447">
        <v>2098</v>
      </c>
      <c r="R447" t="s">
        <v>73</v>
      </c>
      <c r="S447">
        <f>MATCH(D447,Отчет!$D$1:$D$65536,0)</f>
        <v>35</v>
      </c>
    </row>
    <row r="448" spans="1:19" x14ac:dyDescent="0.2">
      <c r="A448">
        <v>1946339704</v>
      </c>
      <c r="B448">
        <v>10</v>
      </c>
      <c r="C448" t="s">
        <v>68</v>
      </c>
      <c r="D448">
        <v>1940451201</v>
      </c>
      <c r="E448" t="s">
        <v>36</v>
      </c>
      <c r="F448" t="s">
        <v>95</v>
      </c>
      <c r="G448" t="s">
        <v>127</v>
      </c>
      <c r="H448">
        <v>3</v>
      </c>
      <c r="I448" t="s">
        <v>71</v>
      </c>
      <c r="J448" t="s">
        <v>123</v>
      </c>
      <c r="L448">
        <v>30</v>
      </c>
      <c r="M448">
        <v>1</v>
      </c>
      <c r="N448">
        <v>1</v>
      </c>
      <c r="O448">
        <v>1722522818</v>
      </c>
      <c r="P448">
        <v>2098</v>
      </c>
      <c r="R448" t="s">
        <v>73</v>
      </c>
      <c r="S448">
        <f>MATCH(D448,Отчет!$D$1:$D$65536,0)</f>
        <v>27</v>
      </c>
    </row>
    <row r="449" spans="1:19" x14ac:dyDescent="0.2">
      <c r="A449">
        <v>1946339716</v>
      </c>
      <c r="B449">
        <v>8</v>
      </c>
      <c r="C449" t="s">
        <v>68</v>
      </c>
      <c r="D449">
        <v>1940451229</v>
      </c>
      <c r="E449" t="s">
        <v>37</v>
      </c>
      <c r="F449" t="s">
        <v>69</v>
      </c>
      <c r="G449" t="s">
        <v>127</v>
      </c>
      <c r="H449">
        <v>3</v>
      </c>
      <c r="I449" t="s">
        <v>71</v>
      </c>
      <c r="J449" t="s">
        <v>123</v>
      </c>
      <c r="L449">
        <v>24</v>
      </c>
      <c r="M449">
        <v>1</v>
      </c>
      <c r="N449">
        <v>1</v>
      </c>
      <c r="O449">
        <v>1722522818</v>
      </c>
      <c r="P449">
        <v>2098</v>
      </c>
      <c r="R449" t="s">
        <v>73</v>
      </c>
      <c r="S449">
        <f>MATCH(D449,Отчет!$D$1:$D$65536,0)</f>
        <v>13</v>
      </c>
    </row>
    <row r="450" spans="1:19" x14ac:dyDescent="0.2">
      <c r="A450">
        <v>1946339722</v>
      </c>
      <c r="B450">
        <v>9</v>
      </c>
      <c r="C450" t="s">
        <v>68</v>
      </c>
      <c r="D450">
        <v>1940451242</v>
      </c>
      <c r="E450" t="s">
        <v>38</v>
      </c>
      <c r="F450" t="s">
        <v>110</v>
      </c>
      <c r="G450" t="s">
        <v>127</v>
      </c>
      <c r="H450">
        <v>3</v>
      </c>
      <c r="I450" t="s">
        <v>71</v>
      </c>
      <c r="J450" t="s">
        <v>123</v>
      </c>
      <c r="L450">
        <v>27</v>
      </c>
      <c r="M450">
        <v>1</v>
      </c>
      <c r="N450">
        <v>1</v>
      </c>
      <c r="O450">
        <v>1722522818</v>
      </c>
      <c r="P450">
        <v>2098</v>
      </c>
      <c r="R450" t="s">
        <v>73</v>
      </c>
      <c r="S450">
        <f>MATCH(D450,Отчет!$D$1:$D$65536,0)</f>
        <v>40</v>
      </c>
    </row>
    <row r="451" spans="1:19" x14ac:dyDescent="0.2">
      <c r="A451">
        <v>1946339732</v>
      </c>
      <c r="B451">
        <v>9</v>
      </c>
      <c r="C451" t="s">
        <v>68</v>
      </c>
      <c r="D451">
        <v>1940451272</v>
      </c>
      <c r="E451" t="s">
        <v>39</v>
      </c>
      <c r="F451" t="s">
        <v>77</v>
      </c>
      <c r="G451" t="s">
        <v>127</v>
      </c>
      <c r="H451">
        <v>3</v>
      </c>
      <c r="I451" t="s">
        <v>71</v>
      </c>
      <c r="J451" t="s">
        <v>123</v>
      </c>
      <c r="L451">
        <v>27</v>
      </c>
      <c r="M451">
        <v>1</v>
      </c>
      <c r="N451">
        <v>1</v>
      </c>
      <c r="O451">
        <v>1722522818</v>
      </c>
      <c r="P451">
        <v>2098</v>
      </c>
      <c r="R451" t="s">
        <v>73</v>
      </c>
      <c r="S451">
        <f>MATCH(D451,Отчет!$D$1:$D$65536,0)</f>
        <v>26</v>
      </c>
    </row>
    <row r="452" spans="1:19" x14ac:dyDescent="0.2">
      <c r="A452">
        <v>1946339738</v>
      </c>
      <c r="B452">
        <v>9</v>
      </c>
      <c r="C452" t="s">
        <v>68</v>
      </c>
      <c r="D452">
        <v>1940451286</v>
      </c>
      <c r="E452" t="s">
        <v>40</v>
      </c>
      <c r="F452" t="s">
        <v>78</v>
      </c>
      <c r="G452" t="s">
        <v>127</v>
      </c>
      <c r="H452">
        <v>3</v>
      </c>
      <c r="I452" t="s">
        <v>71</v>
      </c>
      <c r="J452" t="s">
        <v>123</v>
      </c>
      <c r="L452">
        <v>27</v>
      </c>
      <c r="M452">
        <v>1</v>
      </c>
      <c r="N452">
        <v>1</v>
      </c>
      <c r="O452">
        <v>1722522818</v>
      </c>
      <c r="P452">
        <v>2098</v>
      </c>
      <c r="R452" t="s">
        <v>73</v>
      </c>
      <c r="S452">
        <f>MATCH(D452,Отчет!$D$1:$D$65536,0)</f>
        <v>18</v>
      </c>
    </row>
    <row r="453" spans="1:19" x14ac:dyDescent="0.2">
      <c r="A453">
        <v>1946339744</v>
      </c>
      <c r="B453">
        <v>9</v>
      </c>
      <c r="C453" t="s">
        <v>68</v>
      </c>
      <c r="D453">
        <v>1940451299</v>
      </c>
      <c r="E453" t="s">
        <v>41</v>
      </c>
      <c r="F453" t="s">
        <v>79</v>
      </c>
      <c r="G453" t="s">
        <v>127</v>
      </c>
      <c r="H453">
        <v>3</v>
      </c>
      <c r="I453" t="s">
        <v>71</v>
      </c>
      <c r="J453" t="s">
        <v>123</v>
      </c>
      <c r="L453">
        <v>27</v>
      </c>
      <c r="M453">
        <v>1</v>
      </c>
      <c r="N453">
        <v>1</v>
      </c>
      <c r="O453">
        <v>1722522818</v>
      </c>
      <c r="P453">
        <v>2098</v>
      </c>
      <c r="R453" t="s">
        <v>73</v>
      </c>
      <c r="S453">
        <f>MATCH(D453,Отчет!$D$1:$D$65536,0)</f>
        <v>30</v>
      </c>
    </row>
    <row r="454" spans="1:19" x14ac:dyDescent="0.2">
      <c r="A454">
        <v>1946339752</v>
      </c>
      <c r="B454">
        <v>9</v>
      </c>
      <c r="C454" t="s">
        <v>68</v>
      </c>
      <c r="D454">
        <v>1940451312</v>
      </c>
      <c r="E454" t="s">
        <v>42</v>
      </c>
      <c r="F454" t="s">
        <v>80</v>
      </c>
      <c r="G454" t="s">
        <v>127</v>
      </c>
      <c r="H454">
        <v>3</v>
      </c>
      <c r="I454" t="s">
        <v>71</v>
      </c>
      <c r="J454" t="s">
        <v>123</v>
      </c>
      <c r="L454">
        <v>27</v>
      </c>
      <c r="M454">
        <v>1</v>
      </c>
      <c r="N454">
        <v>1</v>
      </c>
      <c r="O454">
        <v>1722522818</v>
      </c>
      <c r="P454">
        <v>2098</v>
      </c>
      <c r="R454" t="s">
        <v>73</v>
      </c>
      <c r="S454">
        <f>MATCH(D454,Отчет!$D$1:$D$65536,0)</f>
        <v>24</v>
      </c>
    </row>
    <row r="455" spans="1:19" x14ac:dyDescent="0.2">
      <c r="A455">
        <v>1946339760</v>
      </c>
      <c r="B455">
        <v>9</v>
      </c>
      <c r="C455" t="s">
        <v>68</v>
      </c>
      <c r="D455">
        <v>1940451343</v>
      </c>
      <c r="E455" t="s">
        <v>43</v>
      </c>
      <c r="F455" t="s">
        <v>81</v>
      </c>
      <c r="G455" t="s">
        <v>127</v>
      </c>
      <c r="H455">
        <v>3</v>
      </c>
      <c r="I455" t="s">
        <v>71</v>
      </c>
      <c r="J455" t="s">
        <v>123</v>
      </c>
      <c r="L455">
        <v>27</v>
      </c>
      <c r="M455">
        <v>1</v>
      </c>
      <c r="N455">
        <v>1</v>
      </c>
      <c r="O455">
        <v>1722522818</v>
      </c>
      <c r="P455">
        <v>2098</v>
      </c>
      <c r="R455" t="s">
        <v>73</v>
      </c>
      <c r="S455">
        <f>MATCH(D455,Отчет!$D$1:$D$65536,0)</f>
        <v>36</v>
      </c>
    </row>
    <row r="456" spans="1:19" x14ac:dyDescent="0.2">
      <c r="A456">
        <v>1946339764</v>
      </c>
      <c r="B456">
        <v>8</v>
      </c>
      <c r="C456" t="s">
        <v>68</v>
      </c>
      <c r="D456">
        <v>1940451356</v>
      </c>
      <c r="E456" t="s">
        <v>44</v>
      </c>
      <c r="F456" t="s">
        <v>84</v>
      </c>
      <c r="G456" t="s">
        <v>127</v>
      </c>
      <c r="H456">
        <v>3</v>
      </c>
      <c r="I456" t="s">
        <v>71</v>
      </c>
      <c r="J456" t="s">
        <v>123</v>
      </c>
      <c r="L456">
        <v>24</v>
      </c>
      <c r="M456">
        <v>1</v>
      </c>
      <c r="N456">
        <v>1</v>
      </c>
      <c r="O456">
        <v>1722522818</v>
      </c>
      <c r="P456">
        <v>2098</v>
      </c>
      <c r="R456" t="s">
        <v>73</v>
      </c>
      <c r="S456">
        <f>MATCH(D456,Отчет!$D$1:$D$65536,0)</f>
        <v>34</v>
      </c>
    </row>
    <row r="457" spans="1:19" x14ac:dyDescent="0.2">
      <c r="A457">
        <v>1946339768</v>
      </c>
      <c r="B457">
        <v>7</v>
      </c>
      <c r="C457" t="s">
        <v>68</v>
      </c>
      <c r="D457">
        <v>1940451369</v>
      </c>
      <c r="E457" t="s">
        <v>45</v>
      </c>
      <c r="F457" t="s">
        <v>85</v>
      </c>
      <c r="G457" t="s">
        <v>127</v>
      </c>
      <c r="H457">
        <v>3</v>
      </c>
      <c r="I457" t="s">
        <v>71</v>
      </c>
      <c r="J457" t="s">
        <v>123</v>
      </c>
      <c r="L457">
        <v>21</v>
      </c>
      <c r="M457">
        <v>1</v>
      </c>
      <c r="N457">
        <v>1</v>
      </c>
      <c r="O457">
        <v>1722522818</v>
      </c>
      <c r="P457">
        <v>2098</v>
      </c>
      <c r="R457" t="s">
        <v>73</v>
      </c>
      <c r="S457">
        <f>MATCH(D457,Отчет!$D$1:$D$65536,0)</f>
        <v>42</v>
      </c>
    </row>
    <row r="458" spans="1:19" x14ac:dyDescent="0.2">
      <c r="A458">
        <v>1946339773</v>
      </c>
      <c r="B458">
        <v>7</v>
      </c>
      <c r="C458" t="s">
        <v>68</v>
      </c>
      <c r="D458">
        <v>1940451382</v>
      </c>
      <c r="E458" t="s">
        <v>46</v>
      </c>
      <c r="F458" t="s">
        <v>86</v>
      </c>
      <c r="G458" t="s">
        <v>127</v>
      </c>
      <c r="H458">
        <v>3</v>
      </c>
      <c r="I458" t="s">
        <v>71</v>
      </c>
      <c r="J458" t="s">
        <v>123</v>
      </c>
      <c r="L458">
        <v>21</v>
      </c>
      <c r="M458">
        <v>1</v>
      </c>
      <c r="N458">
        <v>1</v>
      </c>
      <c r="O458">
        <v>1722522818</v>
      </c>
      <c r="P458">
        <v>2098</v>
      </c>
      <c r="R458" t="s">
        <v>73</v>
      </c>
      <c r="S458">
        <f>MATCH(D458,Отчет!$D$1:$D$65536,0)</f>
        <v>33</v>
      </c>
    </row>
    <row r="459" spans="1:19" x14ac:dyDescent="0.2">
      <c r="A459">
        <v>1946339777</v>
      </c>
      <c r="B459">
        <v>8</v>
      </c>
      <c r="C459" t="s">
        <v>68</v>
      </c>
      <c r="D459">
        <v>1940451395</v>
      </c>
      <c r="E459" t="s">
        <v>47</v>
      </c>
      <c r="F459" t="s">
        <v>87</v>
      </c>
      <c r="G459" t="s">
        <v>127</v>
      </c>
      <c r="H459">
        <v>3</v>
      </c>
      <c r="I459" t="s">
        <v>71</v>
      </c>
      <c r="J459" t="s">
        <v>123</v>
      </c>
      <c r="L459">
        <v>24</v>
      </c>
      <c r="M459">
        <v>1</v>
      </c>
      <c r="N459">
        <v>1</v>
      </c>
      <c r="O459">
        <v>1722522818</v>
      </c>
      <c r="P459">
        <v>2098</v>
      </c>
      <c r="R459" t="s">
        <v>73</v>
      </c>
      <c r="S459">
        <f>MATCH(D459,Отчет!$D$1:$D$65536,0)</f>
        <v>45</v>
      </c>
    </row>
    <row r="460" spans="1:19" x14ac:dyDescent="0.2">
      <c r="A460">
        <v>1946339793</v>
      </c>
      <c r="B460">
        <v>10</v>
      </c>
      <c r="C460" t="s">
        <v>68</v>
      </c>
      <c r="D460">
        <v>1940451412</v>
      </c>
      <c r="E460" t="s">
        <v>48</v>
      </c>
      <c r="F460" t="s">
        <v>88</v>
      </c>
      <c r="G460" t="s">
        <v>127</v>
      </c>
      <c r="H460">
        <v>3</v>
      </c>
      <c r="I460" t="s">
        <v>71</v>
      </c>
      <c r="J460" t="s">
        <v>123</v>
      </c>
      <c r="L460">
        <v>30</v>
      </c>
      <c r="M460">
        <v>1</v>
      </c>
      <c r="N460">
        <v>1</v>
      </c>
      <c r="O460">
        <v>1722522818</v>
      </c>
      <c r="P460">
        <v>2098</v>
      </c>
      <c r="R460" t="s">
        <v>73</v>
      </c>
      <c r="S460">
        <f>MATCH(D460,Отчет!$D$1:$D$65536,0)</f>
        <v>15</v>
      </c>
    </row>
    <row r="461" spans="1:19" x14ac:dyDescent="0.2">
      <c r="A461">
        <v>2052768575</v>
      </c>
      <c r="B461">
        <v>9</v>
      </c>
      <c r="C461" t="s">
        <v>68</v>
      </c>
      <c r="D461">
        <v>1940451425</v>
      </c>
      <c r="E461" t="s">
        <v>49</v>
      </c>
      <c r="F461" t="s">
        <v>89</v>
      </c>
      <c r="G461" t="s">
        <v>128</v>
      </c>
      <c r="H461">
        <v>3</v>
      </c>
      <c r="I461" t="s">
        <v>71</v>
      </c>
      <c r="J461" t="s">
        <v>123</v>
      </c>
      <c r="L461">
        <v>27</v>
      </c>
      <c r="M461">
        <v>1</v>
      </c>
      <c r="N461">
        <v>1</v>
      </c>
      <c r="P461">
        <v>5028</v>
      </c>
      <c r="R461" t="s">
        <v>73</v>
      </c>
      <c r="S461">
        <f>MATCH(D461,Отчет!$D$1:$D$65536,0)</f>
        <v>19</v>
      </c>
    </row>
    <row r="462" spans="1:19" x14ac:dyDescent="0.2">
      <c r="A462">
        <v>2052768497</v>
      </c>
      <c r="B462">
        <v>7</v>
      </c>
      <c r="C462" t="s">
        <v>68</v>
      </c>
      <c r="D462">
        <v>1940451242</v>
      </c>
      <c r="E462" t="s">
        <v>38</v>
      </c>
      <c r="F462" t="s">
        <v>110</v>
      </c>
      <c r="G462" t="s">
        <v>129</v>
      </c>
      <c r="H462">
        <v>3</v>
      </c>
      <c r="I462" t="s">
        <v>71</v>
      </c>
      <c r="J462" t="s">
        <v>123</v>
      </c>
      <c r="L462">
        <v>21</v>
      </c>
      <c r="M462">
        <v>1</v>
      </c>
      <c r="N462">
        <v>1</v>
      </c>
      <c r="P462">
        <v>5028</v>
      </c>
      <c r="R462" t="s">
        <v>73</v>
      </c>
      <c r="S462">
        <f>MATCH(D462,Отчет!$D$1:$D$65536,0)</f>
        <v>40</v>
      </c>
    </row>
    <row r="463" spans="1:19" x14ac:dyDescent="0.2">
      <c r="A463">
        <v>2052768549</v>
      </c>
      <c r="B463">
        <v>8</v>
      </c>
      <c r="C463" t="s">
        <v>68</v>
      </c>
      <c r="D463">
        <v>1940451186</v>
      </c>
      <c r="E463" t="s">
        <v>35</v>
      </c>
      <c r="F463" t="s">
        <v>94</v>
      </c>
      <c r="G463" t="s">
        <v>129</v>
      </c>
      <c r="H463">
        <v>3</v>
      </c>
      <c r="I463" t="s">
        <v>71</v>
      </c>
      <c r="J463" t="s">
        <v>123</v>
      </c>
      <c r="L463">
        <v>24</v>
      </c>
      <c r="M463">
        <v>1</v>
      </c>
      <c r="N463">
        <v>1</v>
      </c>
      <c r="P463">
        <v>5028</v>
      </c>
      <c r="R463" t="s">
        <v>73</v>
      </c>
      <c r="S463">
        <f>MATCH(D463,Отчет!$D$1:$D$65536,0)</f>
        <v>35</v>
      </c>
    </row>
    <row r="464" spans="1:19" x14ac:dyDescent="0.2">
      <c r="A464">
        <v>2052768517</v>
      </c>
      <c r="B464">
        <v>7</v>
      </c>
      <c r="C464" t="s">
        <v>68</v>
      </c>
      <c r="D464">
        <v>1941432924</v>
      </c>
      <c r="E464" t="s">
        <v>33</v>
      </c>
      <c r="F464" t="s">
        <v>105</v>
      </c>
      <c r="G464" t="s">
        <v>130</v>
      </c>
      <c r="H464">
        <v>3</v>
      </c>
      <c r="I464" t="s">
        <v>71</v>
      </c>
      <c r="J464" t="s">
        <v>131</v>
      </c>
      <c r="L464">
        <v>21</v>
      </c>
      <c r="M464">
        <v>1</v>
      </c>
      <c r="N464">
        <v>1</v>
      </c>
      <c r="P464">
        <v>5028</v>
      </c>
      <c r="R464" t="s">
        <v>73</v>
      </c>
      <c r="S464">
        <f>MATCH(D464,Отчет!$D$1:$D$65536,0)</f>
        <v>29</v>
      </c>
    </row>
    <row r="465" spans="1:19" x14ac:dyDescent="0.2">
      <c r="A465">
        <v>1950802813</v>
      </c>
      <c r="B465">
        <v>8</v>
      </c>
      <c r="C465" t="s">
        <v>68</v>
      </c>
      <c r="D465">
        <v>1950173209</v>
      </c>
      <c r="E465" t="s">
        <v>58</v>
      </c>
      <c r="F465" t="s">
        <v>97</v>
      </c>
      <c r="G465" t="s">
        <v>74</v>
      </c>
      <c r="H465">
        <v>3</v>
      </c>
      <c r="I465" t="s">
        <v>71</v>
      </c>
      <c r="J465" t="s">
        <v>131</v>
      </c>
      <c r="L465">
        <v>24</v>
      </c>
      <c r="M465">
        <v>1</v>
      </c>
      <c r="N465">
        <v>1</v>
      </c>
      <c r="O465">
        <v>1722522818</v>
      </c>
      <c r="P465">
        <v>2098</v>
      </c>
      <c r="R465" t="s">
        <v>73</v>
      </c>
      <c r="S465">
        <f>MATCH(D465,Отчет!$D$1:$D$65536,0)</f>
        <v>28</v>
      </c>
    </row>
    <row r="466" spans="1:19" x14ac:dyDescent="0.2">
      <c r="A466">
        <v>1946339412</v>
      </c>
      <c r="B466">
        <v>7</v>
      </c>
      <c r="C466" t="s">
        <v>68</v>
      </c>
      <c r="D466">
        <v>1940451312</v>
      </c>
      <c r="E466" t="s">
        <v>42</v>
      </c>
      <c r="F466" t="s">
        <v>80</v>
      </c>
      <c r="G466" t="s">
        <v>74</v>
      </c>
      <c r="H466">
        <v>3</v>
      </c>
      <c r="I466" t="s">
        <v>71</v>
      </c>
      <c r="J466" t="s">
        <v>131</v>
      </c>
      <c r="L466">
        <v>21</v>
      </c>
      <c r="M466">
        <v>1</v>
      </c>
      <c r="N466">
        <v>1</v>
      </c>
      <c r="O466">
        <v>1722522818</v>
      </c>
      <c r="P466">
        <v>2098</v>
      </c>
      <c r="R466" t="s">
        <v>73</v>
      </c>
      <c r="S466">
        <f>MATCH(D466,Отчет!$D$1:$D$65536,0)</f>
        <v>24</v>
      </c>
    </row>
    <row r="467" spans="1:19" x14ac:dyDescent="0.2">
      <c r="A467">
        <v>1951551875</v>
      </c>
      <c r="B467">
        <v>7</v>
      </c>
      <c r="C467" t="s">
        <v>68</v>
      </c>
      <c r="D467">
        <v>1951111199</v>
      </c>
      <c r="E467" t="s">
        <v>64</v>
      </c>
      <c r="F467" t="s">
        <v>99</v>
      </c>
      <c r="G467" t="s">
        <v>74</v>
      </c>
      <c r="H467">
        <v>3</v>
      </c>
      <c r="I467" t="s">
        <v>71</v>
      </c>
      <c r="J467" t="s">
        <v>131</v>
      </c>
      <c r="L467">
        <v>21</v>
      </c>
      <c r="M467">
        <v>1</v>
      </c>
      <c r="N467">
        <v>0</v>
      </c>
      <c r="O467">
        <v>1722522818</v>
      </c>
      <c r="P467">
        <v>2098</v>
      </c>
      <c r="R467" t="s">
        <v>73</v>
      </c>
      <c r="S467">
        <f>MATCH(D467,Отчет!$D$1:$D$65536,0)</f>
        <v>46</v>
      </c>
    </row>
    <row r="468" spans="1:19" x14ac:dyDescent="0.2">
      <c r="A468">
        <v>1959900191</v>
      </c>
      <c r="B468">
        <v>7</v>
      </c>
      <c r="C468" t="s">
        <v>68</v>
      </c>
      <c r="D468">
        <v>1959615883</v>
      </c>
      <c r="E468" t="s">
        <v>63</v>
      </c>
      <c r="F468" t="s">
        <v>100</v>
      </c>
      <c r="G468" t="s">
        <v>74</v>
      </c>
      <c r="H468">
        <v>3</v>
      </c>
      <c r="I468" t="s">
        <v>71</v>
      </c>
      <c r="J468" t="s">
        <v>131</v>
      </c>
      <c r="L468">
        <v>21</v>
      </c>
      <c r="M468">
        <v>1</v>
      </c>
      <c r="N468">
        <v>1</v>
      </c>
      <c r="O468">
        <v>1722522818</v>
      </c>
      <c r="P468">
        <v>2098</v>
      </c>
      <c r="R468" t="s">
        <v>73</v>
      </c>
      <c r="S468">
        <f>MATCH(D468,Отчет!$D$1:$D$65536,0)</f>
        <v>41</v>
      </c>
    </row>
    <row r="469" spans="1:19" x14ac:dyDescent="0.2">
      <c r="A469">
        <v>1983290634</v>
      </c>
      <c r="B469">
        <v>6</v>
      </c>
      <c r="C469" t="s">
        <v>68</v>
      </c>
      <c r="D469">
        <v>1983146314</v>
      </c>
      <c r="E469" t="s">
        <v>65</v>
      </c>
      <c r="F469" t="s">
        <v>101</v>
      </c>
      <c r="G469" t="s">
        <v>74</v>
      </c>
      <c r="H469">
        <v>3</v>
      </c>
      <c r="I469" t="s">
        <v>71</v>
      </c>
      <c r="J469" t="s">
        <v>131</v>
      </c>
      <c r="L469">
        <v>18</v>
      </c>
      <c r="M469">
        <v>1</v>
      </c>
      <c r="N469">
        <v>1</v>
      </c>
      <c r="O469">
        <v>1722522818</v>
      </c>
      <c r="P469">
        <v>2098</v>
      </c>
      <c r="R469" t="s">
        <v>73</v>
      </c>
      <c r="S469">
        <f>MATCH(D469,Отчет!$D$1:$D$65536,0)</f>
        <v>43</v>
      </c>
    </row>
    <row r="470" spans="1:19" x14ac:dyDescent="0.2">
      <c r="A470">
        <v>1983290655</v>
      </c>
      <c r="B470">
        <v>9</v>
      </c>
      <c r="C470" t="s">
        <v>68</v>
      </c>
      <c r="D470">
        <v>1983146358</v>
      </c>
      <c r="E470" t="s">
        <v>66</v>
      </c>
      <c r="F470" t="s">
        <v>102</v>
      </c>
      <c r="G470" t="s">
        <v>74</v>
      </c>
      <c r="H470">
        <v>3</v>
      </c>
      <c r="I470" t="s">
        <v>71</v>
      </c>
      <c r="J470" t="s">
        <v>131</v>
      </c>
      <c r="L470">
        <v>27</v>
      </c>
      <c r="M470">
        <v>1</v>
      </c>
      <c r="N470">
        <v>1</v>
      </c>
      <c r="O470">
        <v>1722522818</v>
      </c>
      <c r="P470">
        <v>2098</v>
      </c>
      <c r="R470" t="s">
        <v>73</v>
      </c>
      <c r="S470">
        <f>MATCH(D470,Отчет!$D$1:$D$65536,0)</f>
        <v>22</v>
      </c>
    </row>
    <row r="471" spans="1:19" x14ac:dyDescent="0.2">
      <c r="A471">
        <v>1983290615</v>
      </c>
      <c r="B471">
        <v>8</v>
      </c>
      <c r="C471" t="s">
        <v>68</v>
      </c>
      <c r="D471">
        <v>1983146387</v>
      </c>
      <c r="E471" t="s">
        <v>67</v>
      </c>
      <c r="F471" t="s">
        <v>103</v>
      </c>
      <c r="G471" t="s">
        <v>74</v>
      </c>
      <c r="H471">
        <v>3</v>
      </c>
      <c r="I471" t="s">
        <v>71</v>
      </c>
      <c r="J471" t="s">
        <v>131</v>
      </c>
      <c r="L471">
        <v>24</v>
      </c>
      <c r="M471">
        <v>1</v>
      </c>
      <c r="N471">
        <v>1</v>
      </c>
      <c r="O471">
        <v>1722522818</v>
      </c>
      <c r="P471">
        <v>2098</v>
      </c>
      <c r="R471" t="s">
        <v>73</v>
      </c>
      <c r="S471">
        <f>MATCH(D471,Отчет!$D$1:$D$65536,0)</f>
        <v>16</v>
      </c>
    </row>
    <row r="472" spans="1:19" x14ac:dyDescent="0.2">
      <c r="A472">
        <v>1946339210</v>
      </c>
      <c r="B472">
        <v>8</v>
      </c>
      <c r="C472" t="s">
        <v>68</v>
      </c>
      <c r="D472">
        <v>1940451494</v>
      </c>
      <c r="E472" t="s">
        <v>53</v>
      </c>
      <c r="F472" t="s">
        <v>104</v>
      </c>
      <c r="G472" t="s">
        <v>74</v>
      </c>
      <c r="H472">
        <v>3</v>
      </c>
      <c r="I472" t="s">
        <v>71</v>
      </c>
      <c r="J472" t="s">
        <v>131</v>
      </c>
      <c r="L472">
        <v>24</v>
      </c>
      <c r="M472">
        <v>1</v>
      </c>
      <c r="N472">
        <v>1</v>
      </c>
      <c r="O472">
        <v>1722522818</v>
      </c>
      <c r="P472">
        <v>2098</v>
      </c>
      <c r="R472" t="s">
        <v>73</v>
      </c>
      <c r="S472">
        <f>MATCH(D472,Отчет!$D$1:$D$65536,0)</f>
        <v>14</v>
      </c>
    </row>
    <row r="473" spans="1:19" x14ac:dyDescent="0.2">
      <c r="A473">
        <v>1946339314</v>
      </c>
      <c r="B473">
        <v>8</v>
      </c>
      <c r="C473" t="s">
        <v>68</v>
      </c>
      <c r="D473">
        <v>1941432924</v>
      </c>
      <c r="E473" t="s">
        <v>33</v>
      </c>
      <c r="F473" t="s">
        <v>105</v>
      </c>
      <c r="G473" t="s">
        <v>74</v>
      </c>
      <c r="H473">
        <v>3</v>
      </c>
      <c r="I473" t="s">
        <v>71</v>
      </c>
      <c r="J473" t="s">
        <v>131</v>
      </c>
      <c r="L473">
        <v>24</v>
      </c>
      <c r="M473">
        <v>1</v>
      </c>
      <c r="N473">
        <v>1</v>
      </c>
      <c r="O473">
        <v>1722522818</v>
      </c>
      <c r="P473">
        <v>2098</v>
      </c>
      <c r="R473" t="s">
        <v>73</v>
      </c>
      <c r="S473">
        <f>MATCH(D473,Отчет!$D$1:$D$65536,0)</f>
        <v>29</v>
      </c>
    </row>
    <row r="474" spans="1:19" x14ac:dyDescent="0.2">
      <c r="A474">
        <v>1946339188</v>
      </c>
      <c r="B474">
        <v>8</v>
      </c>
      <c r="C474" t="s">
        <v>68</v>
      </c>
      <c r="D474">
        <v>1941443460</v>
      </c>
      <c r="E474" t="s">
        <v>34</v>
      </c>
      <c r="F474" t="s">
        <v>106</v>
      </c>
      <c r="G474" t="s">
        <v>74</v>
      </c>
      <c r="H474">
        <v>3</v>
      </c>
      <c r="I474" t="s">
        <v>71</v>
      </c>
      <c r="J474" t="s">
        <v>131</v>
      </c>
      <c r="L474">
        <v>24</v>
      </c>
      <c r="M474">
        <v>1</v>
      </c>
      <c r="N474">
        <v>0</v>
      </c>
      <c r="O474">
        <v>1722522818</v>
      </c>
      <c r="P474">
        <v>2098</v>
      </c>
      <c r="R474" t="s">
        <v>73</v>
      </c>
      <c r="S474">
        <f>MATCH(D474,Отчет!$D$1:$D$65536,0)</f>
        <v>25</v>
      </c>
    </row>
    <row r="475" spans="1:19" x14ac:dyDescent="0.2">
      <c r="A475">
        <v>1946339251</v>
      </c>
      <c r="B475">
        <v>9</v>
      </c>
      <c r="C475" t="s">
        <v>68</v>
      </c>
      <c r="D475">
        <v>1945251852</v>
      </c>
      <c r="E475" t="s">
        <v>60</v>
      </c>
      <c r="F475" t="s">
        <v>107</v>
      </c>
      <c r="G475" t="s">
        <v>74</v>
      </c>
      <c r="H475">
        <v>3</v>
      </c>
      <c r="I475" t="s">
        <v>71</v>
      </c>
      <c r="J475" t="s">
        <v>131</v>
      </c>
      <c r="L475">
        <v>27</v>
      </c>
      <c r="M475">
        <v>1</v>
      </c>
      <c r="N475">
        <v>1</v>
      </c>
      <c r="O475">
        <v>1722522818</v>
      </c>
      <c r="P475">
        <v>2098</v>
      </c>
      <c r="R475" t="s">
        <v>73</v>
      </c>
      <c r="S475">
        <f>MATCH(D475,Отчет!$D$1:$D$65536,0)</f>
        <v>12</v>
      </c>
    </row>
    <row r="476" spans="1:19" x14ac:dyDescent="0.2">
      <c r="A476">
        <v>1946339422</v>
      </c>
      <c r="B476">
        <v>7</v>
      </c>
      <c r="C476" t="s">
        <v>68</v>
      </c>
      <c r="D476">
        <v>1945252275</v>
      </c>
      <c r="E476" t="s">
        <v>61</v>
      </c>
      <c r="F476" t="s">
        <v>108</v>
      </c>
      <c r="G476" t="s">
        <v>74</v>
      </c>
      <c r="H476">
        <v>3</v>
      </c>
      <c r="I476" t="s">
        <v>71</v>
      </c>
      <c r="J476" t="s">
        <v>131</v>
      </c>
      <c r="L476">
        <v>21</v>
      </c>
      <c r="M476">
        <v>1</v>
      </c>
      <c r="N476">
        <v>0</v>
      </c>
      <c r="O476">
        <v>1722522818</v>
      </c>
      <c r="P476">
        <v>2098</v>
      </c>
      <c r="R476" t="s">
        <v>73</v>
      </c>
      <c r="S476">
        <f>MATCH(D476,Отчет!$D$1:$D$65536,0)</f>
        <v>32</v>
      </c>
    </row>
    <row r="477" spans="1:19" x14ac:dyDescent="0.2">
      <c r="A477">
        <v>1946339303</v>
      </c>
      <c r="B477">
        <v>6</v>
      </c>
      <c r="C477" t="s">
        <v>68</v>
      </c>
      <c r="D477">
        <v>1945252414</v>
      </c>
      <c r="E477" t="s">
        <v>62</v>
      </c>
      <c r="F477" t="s">
        <v>109</v>
      </c>
      <c r="G477" t="s">
        <v>74</v>
      </c>
      <c r="H477">
        <v>3</v>
      </c>
      <c r="I477" t="s">
        <v>71</v>
      </c>
      <c r="J477" t="s">
        <v>131</v>
      </c>
      <c r="L477">
        <v>18</v>
      </c>
      <c r="M477">
        <v>1</v>
      </c>
      <c r="N477">
        <v>0</v>
      </c>
      <c r="O477">
        <v>1722522818</v>
      </c>
      <c r="P477">
        <v>2098</v>
      </c>
      <c r="R477" t="s">
        <v>73</v>
      </c>
      <c r="S477">
        <f>MATCH(D477,Отчет!$D$1:$D$65536,0)</f>
        <v>38</v>
      </c>
    </row>
    <row r="478" spans="1:19" x14ac:dyDescent="0.2">
      <c r="A478">
        <v>1950056953</v>
      </c>
      <c r="B478">
        <v>5</v>
      </c>
      <c r="C478" t="s">
        <v>68</v>
      </c>
      <c r="D478">
        <v>1947088790</v>
      </c>
      <c r="E478" t="s">
        <v>54</v>
      </c>
      <c r="F478" t="s">
        <v>76</v>
      </c>
      <c r="G478" t="s">
        <v>74</v>
      </c>
      <c r="H478">
        <v>3</v>
      </c>
      <c r="I478" t="s">
        <v>71</v>
      </c>
      <c r="J478" t="s">
        <v>131</v>
      </c>
      <c r="L478">
        <v>15</v>
      </c>
      <c r="M478">
        <v>1</v>
      </c>
      <c r="N478">
        <v>1</v>
      </c>
      <c r="O478">
        <v>1722522818</v>
      </c>
      <c r="P478">
        <v>2098</v>
      </c>
      <c r="R478" t="s">
        <v>73</v>
      </c>
      <c r="S478">
        <f>MATCH(D478,Отчет!$D$1:$D$65536,0)</f>
        <v>47</v>
      </c>
    </row>
    <row r="479" spans="1:19" x14ac:dyDescent="0.2">
      <c r="A479">
        <v>1950056929</v>
      </c>
      <c r="B479">
        <v>8</v>
      </c>
      <c r="C479" t="s">
        <v>68</v>
      </c>
      <c r="D479">
        <v>1947088815</v>
      </c>
      <c r="E479" t="s">
        <v>55</v>
      </c>
      <c r="F479" t="s">
        <v>82</v>
      </c>
      <c r="G479" t="s">
        <v>74</v>
      </c>
      <c r="H479">
        <v>3</v>
      </c>
      <c r="I479" t="s">
        <v>71</v>
      </c>
      <c r="J479" t="s">
        <v>131</v>
      </c>
      <c r="L479">
        <v>24</v>
      </c>
      <c r="M479">
        <v>1</v>
      </c>
      <c r="N479">
        <v>1</v>
      </c>
      <c r="O479">
        <v>1722522818</v>
      </c>
      <c r="P479">
        <v>2098</v>
      </c>
      <c r="R479" t="s">
        <v>73</v>
      </c>
      <c r="S479">
        <f>MATCH(D479,Отчет!$D$1:$D$65536,0)</f>
        <v>17</v>
      </c>
    </row>
    <row r="480" spans="1:19" x14ac:dyDescent="0.2">
      <c r="A480">
        <v>1950056942</v>
      </c>
      <c r="B480">
        <v>6</v>
      </c>
      <c r="C480" t="s">
        <v>68</v>
      </c>
      <c r="D480">
        <v>1947088838</v>
      </c>
      <c r="E480" t="s">
        <v>56</v>
      </c>
      <c r="F480" t="s">
        <v>83</v>
      </c>
      <c r="G480" t="s">
        <v>74</v>
      </c>
      <c r="H480">
        <v>3</v>
      </c>
      <c r="I480" t="s">
        <v>71</v>
      </c>
      <c r="J480" t="s">
        <v>131</v>
      </c>
      <c r="L480">
        <v>18</v>
      </c>
      <c r="M480">
        <v>1</v>
      </c>
      <c r="N480">
        <v>1</v>
      </c>
      <c r="O480">
        <v>1722522818</v>
      </c>
      <c r="P480">
        <v>2098</v>
      </c>
      <c r="R480" t="s">
        <v>73</v>
      </c>
      <c r="S480">
        <f>MATCH(D480,Отчет!$D$1:$D$65536,0)</f>
        <v>37</v>
      </c>
    </row>
    <row r="481" spans="1:19" x14ac:dyDescent="0.2">
      <c r="A481">
        <v>1950802793</v>
      </c>
      <c r="B481">
        <v>7</v>
      </c>
      <c r="C481" t="s">
        <v>68</v>
      </c>
      <c r="D481">
        <v>1950170867</v>
      </c>
      <c r="E481" t="s">
        <v>57</v>
      </c>
      <c r="F481" t="s">
        <v>96</v>
      </c>
      <c r="G481" t="s">
        <v>74</v>
      </c>
      <c r="H481">
        <v>3</v>
      </c>
      <c r="I481" t="s">
        <v>71</v>
      </c>
      <c r="J481" t="s">
        <v>131</v>
      </c>
      <c r="L481">
        <v>21</v>
      </c>
      <c r="M481">
        <v>1</v>
      </c>
      <c r="N481">
        <v>1</v>
      </c>
      <c r="O481">
        <v>1722522818</v>
      </c>
      <c r="P481">
        <v>2098</v>
      </c>
      <c r="R481" t="s">
        <v>73</v>
      </c>
      <c r="S481">
        <f>MATCH(D481,Отчет!$D$1:$D$65536,0)</f>
        <v>39</v>
      </c>
    </row>
    <row r="482" spans="1:19" x14ac:dyDescent="0.2">
      <c r="A482">
        <v>1946339389</v>
      </c>
      <c r="B482">
        <v>7</v>
      </c>
      <c r="C482" t="s">
        <v>68</v>
      </c>
      <c r="D482">
        <v>1940451343</v>
      </c>
      <c r="E482" t="s">
        <v>43</v>
      </c>
      <c r="F482" t="s">
        <v>81</v>
      </c>
      <c r="G482" t="s">
        <v>74</v>
      </c>
      <c r="H482">
        <v>3</v>
      </c>
      <c r="I482" t="s">
        <v>71</v>
      </c>
      <c r="J482" t="s">
        <v>131</v>
      </c>
      <c r="L482">
        <v>21</v>
      </c>
      <c r="M482">
        <v>1</v>
      </c>
      <c r="N482">
        <v>1</v>
      </c>
      <c r="O482">
        <v>1722522818</v>
      </c>
      <c r="P482">
        <v>2098</v>
      </c>
      <c r="R482" t="s">
        <v>73</v>
      </c>
      <c r="S482">
        <f>MATCH(D482,Отчет!$D$1:$D$65536,0)</f>
        <v>36</v>
      </c>
    </row>
    <row r="483" spans="1:19" x14ac:dyDescent="0.2">
      <c r="A483">
        <v>1946339378</v>
      </c>
      <c r="B483">
        <v>6</v>
      </c>
      <c r="C483" t="s">
        <v>68</v>
      </c>
      <c r="D483">
        <v>1940451356</v>
      </c>
      <c r="E483" t="s">
        <v>44</v>
      </c>
      <c r="F483" t="s">
        <v>84</v>
      </c>
      <c r="G483" t="s">
        <v>74</v>
      </c>
      <c r="H483">
        <v>3</v>
      </c>
      <c r="I483" t="s">
        <v>71</v>
      </c>
      <c r="J483" t="s">
        <v>131</v>
      </c>
      <c r="L483">
        <v>18</v>
      </c>
      <c r="M483">
        <v>1</v>
      </c>
      <c r="N483">
        <v>1</v>
      </c>
      <c r="O483">
        <v>1722522818</v>
      </c>
      <c r="P483">
        <v>2098</v>
      </c>
      <c r="R483" t="s">
        <v>73</v>
      </c>
      <c r="S483">
        <f>MATCH(D483,Отчет!$D$1:$D$65536,0)</f>
        <v>34</v>
      </c>
    </row>
    <row r="484" spans="1:19" x14ac:dyDescent="0.2">
      <c r="A484">
        <v>1946339352</v>
      </c>
      <c r="B484">
        <v>5</v>
      </c>
      <c r="C484" t="s">
        <v>68</v>
      </c>
      <c r="D484">
        <v>1940451369</v>
      </c>
      <c r="E484" t="s">
        <v>45</v>
      </c>
      <c r="F484" t="s">
        <v>85</v>
      </c>
      <c r="G484" t="s">
        <v>74</v>
      </c>
      <c r="H484">
        <v>3</v>
      </c>
      <c r="I484" t="s">
        <v>71</v>
      </c>
      <c r="J484" t="s">
        <v>131</v>
      </c>
      <c r="L484">
        <v>15</v>
      </c>
      <c r="M484">
        <v>1</v>
      </c>
      <c r="N484">
        <v>1</v>
      </c>
      <c r="O484">
        <v>1722522818</v>
      </c>
      <c r="P484">
        <v>2098</v>
      </c>
      <c r="R484" t="s">
        <v>73</v>
      </c>
      <c r="S484">
        <f>MATCH(D484,Отчет!$D$1:$D$65536,0)</f>
        <v>42</v>
      </c>
    </row>
    <row r="485" spans="1:19" x14ac:dyDescent="0.2">
      <c r="A485">
        <v>1946339337</v>
      </c>
      <c r="B485">
        <v>7</v>
      </c>
      <c r="C485" t="s">
        <v>68</v>
      </c>
      <c r="D485">
        <v>1940451382</v>
      </c>
      <c r="E485" t="s">
        <v>46</v>
      </c>
      <c r="F485" t="s">
        <v>86</v>
      </c>
      <c r="G485" t="s">
        <v>74</v>
      </c>
      <c r="H485">
        <v>3</v>
      </c>
      <c r="I485" t="s">
        <v>71</v>
      </c>
      <c r="J485" t="s">
        <v>131</v>
      </c>
      <c r="L485">
        <v>21</v>
      </c>
      <c r="M485">
        <v>1</v>
      </c>
      <c r="N485">
        <v>1</v>
      </c>
      <c r="O485">
        <v>1722522818</v>
      </c>
      <c r="P485">
        <v>2098</v>
      </c>
      <c r="R485" t="s">
        <v>73</v>
      </c>
      <c r="S485">
        <f>MATCH(D485,Отчет!$D$1:$D$65536,0)</f>
        <v>33</v>
      </c>
    </row>
    <row r="486" spans="1:19" x14ac:dyDescent="0.2">
      <c r="A486">
        <v>1946339324</v>
      </c>
      <c r="B486">
        <v>7</v>
      </c>
      <c r="C486" t="s">
        <v>68</v>
      </c>
      <c r="D486">
        <v>1940451395</v>
      </c>
      <c r="E486" t="s">
        <v>47</v>
      </c>
      <c r="F486" t="s">
        <v>87</v>
      </c>
      <c r="G486" t="s">
        <v>74</v>
      </c>
      <c r="H486">
        <v>3</v>
      </c>
      <c r="I486" t="s">
        <v>71</v>
      </c>
      <c r="J486" t="s">
        <v>131</v>
      </c>
      <c r="L486">
        <v>21</v>
      </c>
      <c r="M486">
        <v>1</v>
      </c>
      <c r="N486">
        <v>1</v>
      </c>
      <c r="O486">
        <v>1722522818</v>
      </c>
      <c r="P486">
        <v>2098</v>
      </c>
      <c r="R486" t="s">
        <v>73</v>
      </c>
      <c r="S486">
        <f>MATCH(D486,Отчет!$D$1:$D$65536,0)</f>
        <v>45</v>
      </c>
    </row>
    <row r="487" spans="1:19" x14ac:dyDescent="0.2">
      <c r="A487">
        <v>1946339282</v>
      </c>
      <c r="B487">
        <v>8</v>
      </c>
      <c r="C487" t="s">
        <v>68</v>
      </c>
      <c r="D487">
        <v>1940451412</v>
      </c>
      <c r="E487" t="s">
        <v>48</v>
      </c>
      <c r="F487" t="s">
        <v>88</v>
      </c>
      <c r="G487" t="s">
        <v>74</v>
      </c>
      <c r="H487">
        <v>3</v>
      </c>
      <c r="I487" t="s">
        <v>71</v>
      </c>
      <c r="J487" t="s">
        <v>131</v>
      </c>
      <c r="L487">
        <v>24</v>
      </c>
      <c r="M487">
        <v>1</v>
      </c>
      <c r="N487">
        <v>1</v>
      </c>
      <c r="O487">
        <v>1722522818</v>
      </c>
      <c r="P487">
        <v>2098</v>
      </c>
      <c r="R487" t="s">
        <v>73</v>
      </c>
      <c r="S487">
        <f>MATCH(D487,Отчет!$D$1:$D$65536,0)</f>
        <v>15</v>
      </c>
    </row>
    <row r="488" spans="1:19" x14ac:dyDescent="0.2">
      <c r="A488">
        <v>1946339293</v>
      </c>
      <c r="B488">
        <v>8</v>
      </c>
      <c r="C488" t="s">
        <v>68</v>
      </c>
      <c r="D488">
        <v>1940451425</v>
      </c>
      <c r="E488" t="s">
        <v>49</v>
      </c>
      <c r="F488" t="s">
        <v>89</v>
      </c>
      <c r="G488" t="s">
        <v>74</v>
      </c>
      <c r="H488">
        <v>3</v>
      </c>
      <c r="I488" t="s">
        <v>71</v>
      </c>
      <c r="J488" t="s">
        <v>131</v>
      </c>
      <c r="L488">
        <v>24</v>
      </c>
      <c r="M488">
        <v>1</v>
      </c>
      <c r="N488">
        <v>1</v>
      </c>
      <c r="O488">
        <v>1722522818</v>
      </c>
      <c r="P488">
        <v>2098</v>
      </c>
      <c r="R488" t="s">
        <v>73</v>
      </c>
      <c r="S488">
        <f>MATCH(D488,Отчет!$D$1:$D$65536,0)</f>
        <v>19</v>
      </c>
    </row>
    <row r="489" spans="1:19" x14ac:dyDescent="0.2">
      <c r="A489">
        <v>1946339272</v>
      </c>
      <c r="B489">
        <v>8</v>
      </c>
      <c r="C489" t="s">
        <v>68</v>
      </c>
      <c r="D489">
        <v>1940451438</v>
      </c>
      <c r="E489" t="s">
        <v>50</v>
      </c>
      <c r="F489" t="s">
        <v>90</v>
      </c>
      <c r="G489" t="s">
        <v>74</v>
      </c>
      <c r="H489">
        <v>3</v>
      </c>
      <c r="I489" t="s">
        <v>71</v>
      </c>
      <c r="J489" t="s">
        <v>131</v>
      </c>
      <c r="L489">
        <v>24</v>
      </c>
      <c r="M489">
        <v>1</v>
      </c>
      <c r="N489">
        <v>1</v>
      </c>
      <c r="O489">
        <v>1722522818</v>
      </c>
      <c r="P489">
        <v>2098</v>
      </c>
      <c r="R489" t="s">
        <v>73</v>
      </c>
      <c r="S489">
        <f>MATCH(D489,Отчет!$D$1:$D$65536,0)</f>
        <v>21</v>
      </c>
    </row>
    <row r="490" spans="1:19" x14ac:dyDescent="0.2">
      <c r="A490">
        <v>1946339236</v>
      </c>
      <c r="B490">
        <v>7</v>
      </c>
      <c r="C490" t="s">
        <v>68</v>
      </c>
      <c r="D490">
        <v>1940451464</v>
      </c>
      <c r="E490" t="s">
        <v>51</v>
      </c>
      <c r="F490" t="s">
        <v>91</v>
      </c>
      <c r="G490" t="s">
        <v>74</v>
      </c>
      <c r="H490">
        <v>3</v>
      </c>
      <c r="I490" t="s">
        <v>71</v>
      </c>
      <c r="J490" t="s">
        <v>131</v>
      </c>
      <c r="L490">
        <v>21</v>
      </c>
      <c r="M490">
        <v>1</v>
      </c>
      <c r="N490">
        <v>1</v>
      </c>
      <c r="O490">
        <v>1722522818</v>
      </c>
      <c r="P490">
        <v>2098</v>
      </c>
      <c r="R490" t="s">
        <v>73</v>
      </c>
      <c r="S490">
        <f>MATCH(D490,Отчет!$D$1:$D$65536,0)</f>
        <v>44</v>
      </c>
    </row>
    <row r="491" spans="1:19" x14ac:dyDescent="0.2">
      <c r="A491">
        <v>1946339222</v>
      </c>
      <c r="B491">
        <v>8</v>
      </c>
      <c r="C491" t="s">
        <v>68</v>
      </c>
      <c r="D491">
        <v>1940451477</v>
      </c>
      <c r="E491" t="s">
        <v>52</v>
      </c>
      <c r="F491" t="s">
        <v>92</v>
      </c>
      <c r="G491" t="s">
        <v>74</v>
      </c>
      <c r="H491">
        <v>3</v>
      </c>
      <c r="I491" t="s">
        <v>71</v>
      </c>
      <c r="J491" t="s">
        <v>131</v>
      </c>
      <c r="L491">
        <v>24</v>
      </c>
      <c r="M491">
        <v>1</v>
      </c>
      <c r="N491">
        <v>1</v>
      </c>
      <c r="O491">
        <v>1722522818</v>
      </c>
      <c r="P491">
        <v>2098</v>
      </c>
      <c r="R491" t="s">
        <v>73</v>
      </c>
      <c r="S491">
        <f>MATCH(D491,Отчет!$D$1:$D$65536,0)</f>
        <v>31</v>
      </c>
    </row>
    <row r="492" spans="1:19" x14ac:dyDescent="0.2">
      <c r="A492">
        <v>1946339528</v>
      </c>
      <c r="B492">
        <v>8</v>
      </c>
      <c r="C492" t="s">
        <v>68</v>
      </c>
      <c r="D492">
        <v>1895275789</v>
      </c>
      <c r="E492" t="s">
        <v>32</v>
      </c>
      <c r="F492" t="s">
        <v>93</v>
      </c>
      <c r="G492" t="s">
        <v>74</v>
      </c>
      <c r="H492">
        <v>3</v>
      </c>
      <c r="I492" t="s">
        <v>71</v>
      </c>
      <c r="J492" t="s">
        <v>131</v>
      </c>
      <c r="L492">
        <v>24</v>
      </c>
      <c r="M492">
        <v>1</v>
      </c>
      <c r="N492">
        <v>1</v>
      </c>
      <c r="O492">
        <v>1722522818</v>
      </c>
      <c r="P492">
        <v>2098</v>
      </c>
      <c r="R492" t="s">
        <v>73</v>
      </c>
      <c r="S492">
        <f>MATCH(D492,Отчет!$D$1:$D$65536,0)</f>
        <v>20</v>
      </c>
    </row>
    <row r="493" spans="1:19" x14ac:dyDescent="0.2">
      <c r="A493">
        <v>1946339556</v>
      </c>
      <c r="B493">
        <v>7</v>
      </c>
      <c r="C493" t="s">
        <v>68</v>
      </c>
      <c r="D493">
        <v>1940451186</v>
      </c>
      <c r="E493" t="s">
        <v>35</v>
      </c>
      <c r="F493" t="s">
        <v>94</v>
      </c>
      <c r="G493" t="s">
        <v>74</v>
      </c>
      <c r="H493">
        <v>3</v>
      </c>
      <c r="I493" t="s">
        <v>71</v>
      </c>
      <c r="J493" t="s">
        <v>131</v>
      </c>
      <c r="L493">
        <v>21</v>
      </c>
      <c r="M493">
        <v>1</v>
      </c>
      <c r="N493">
        <v>1</v>
      </c>
      <c r="O493">
        <v>1722522818</v>
      </c>
      <c r="P493">
        <v>2098</v>
      </c>
      <c r="R493" t="s">
        <v>73</v>
      </c>
      <c r="S493">
        <f>MATCH(D493,Отчет!$D$1:$D$65536,0)</f>
        <v>35</v>
      </c>
    </row>
    <row r="494" spans="1:19" x14ac:dyDescent="0.2">
      <c r="A494">
        <v>1946339540</v>
      </c>
      <c r="B494">
        <v>8</v>
      </c>
      <c r="C494" t="s">
        <v>68</v>
      </c>
      <c r="D494">
        <v>1940451201</v>
      </c>
      <c r="E494" t="s">
        <v>36</v>
      </c>
      <c r="F494" t="s">
        <v>95</v>
      </c>
      <c r="G494" t="s">
        <v>74</v>
      </c>
      <c r="H494">
        <v>3</v>
      </c>
      <c r="I494" t="s">
        <v>71</v>
      </c>
      <c r="J494" t="s">
        <v>131</v>
      </c>
      <c r="L494">
        <v>24</v>
      </c>
      <c r="M494">
        <v>1</v>
      </c>
      <c r="N494">
        <v>1</v>
      </c>
      <c r="O494">
        <v>1722522818</v>
      </c>
      <c r="P494">
        <v>2098</v>
      </c>
      <c r="R494" t="s">
        <v>73</v>
      </c>
      <c r="S494">
        <f>MATCH(D494,Отчет!$D$1:$D$65536,0)</f>
        <v>27</v>
      </c>
    </row>
    <row r="495" spans="1:19" x14ac:dyDescent="0.2">
      <c r="A495">
        <v>1946339507</v>
      </c>
      <c r="B495">
        <v>8</v>
      </c>
      <c r="C495" t="s">
        <v>68</v>
      </c>
      <c r="D495">
        <v>1940451229</v>
      </c>
      <c r="E495" t="s">
        <v>37</v>
      </c>
      <c r="F495" t="s">
        <v>69</v>
      </c>
      <c r="G495" t="s">
        <v>74</v>
      </c>
      <c r="H495">
        <v>3</v>
      </c>
      <c r="I495" t="s">
        <v>71</v>
      </c>
      <c r="J495" t="s">
        <v>131</v>
      </c>
      <c r="L495">
        <v>24</v>
      </c>
      <c r="M495">
        <v>1</v>
      </c>
      <c r="N495">
        <v>1</v>
      </c>
      <c r="O495">
        <v>1722522818</v>
      </c>
      <c r="P495">
        <v>2098</v>
      </c>
      <c r="R495" t="s">
        <v>73</v>
      </c>
      <c r="S495">
        <f>MATCH(D495,Отчет!$D$1:$D$65536,0)</f>
        <v>13</v>
      </c>
    </row>
    <row r="496" spans="1:19" x14ac:dyDescent="0.2">
      <c r="A496">
        <v>1946339487</v>
      </c>
      <c r="B496">
        <v>5</v>
      </c>
      <c r="C496" t="s">
        <v>68</v>
      </c>
      <c r="D496">
        <v>1940451242</v>
      </c>
      <c r="E496" t="s">
        <v>38</v>
      </c>
      <c r="F496" t="s">
        <v>110</v>
      </c>
      <c r="G496" t="s">
        <v>74</v>
      </c>
      <c r="H496">
        <v>3</v>
      </c>
      <c r="I496" t="s">
        <v>71</v>
      </c>
      <c r="J496" t="s">
        <v>131</v>
      </c>
      <c r="L496">
        <v>15</v>
      </c>
      <c r="M496">
        <v>1</v>
      </c>
      <c r="N496">
        <v>1</v>
      </c>
      <c r="O496">
        <v>1722522818</v>
      </c>
      <c r="P496">
        <v>2098</v>
      </c>
      <c r="R496" t="s">
        <v>73</v>
      </c>
      <c r="S496">
        <f>MATCH(D496,Отчет!$D$1:$D$65536,0)</f>
        <v>40</v>
      </c>
    </row>
    <row r="497" spans="1:19" x14ac:dyDescent="0.2">
      <c r="A497">
        <v>1946339463</v>
      </c>
      <c r="B497">
        <v>8</v>
      </c>
      <c r="C497" t="s">
        <v>68</v>
      </c>
      <c r="D497">
        <v>1940451272</v>
      </c>
      <c r="E497" t="s">
        <v>39</v>
      </c>
      <c r="F497" t="s">
        <v>77</v>
      </c>
      <c r="G497" t="s">
        <v>74</v>
      </c>
      <c r="H497">
        <v>3</v>
      </c>
      <c r="I497" t="s">
        <v>71</v>
      </c>
      <c r="J497" t="s">
        <v>131</v>
      </c>
      <c r="L497">
        <v>24</v>
      </c>
      <c r="M497">
        <v>1</v>
      </c>
      <c r="N497">
        <v>1</v>
      </c>
      <c r="O497">
        <v>1722522818</v>
      </c>
      <c r="P497">
        <v>2098</v>
      </c>
      <c r="R497" t="s">
        <v>73</v>
      </c>
      <c r="S497">
        <f>MATCH(D497,Отчет!$D$1:$D$65536,0)</f>
        <v>26</v>
      </c>
    </row>
    <row r="498" spans="1:19" x14ac:dyDescent="0.2">
      <c r="A498">
        <v>1946339453</v>
      </c>
      <c r="B498">
        <v>8</v>
      </c>
      <c r="C498" t="s">
        <v>68</v>
      </c>
      <c r="D498">
        <v>1940451286</v>
      </c>
      <c r="E498" t="s">
        <v>40</v>
      </c>
      <c r="F498" t="s">
        <v>78</v>
      </c>
      <c r="G498" t="s">
        <v>74</v>
      </c>
      <c r="H498">
        <v>3</v>
      </c>
      <c r="I498" t="s">
        <v>71</v>
      </c>
      <c r="J498" t="s">
        <v>131</v>
      </c>
      <c r="L498">
        <v>24</v>
      </c>
      <c r="M498">
        <v>1</v>
      </c>
      <c r="N498">
        <v>1</v>
      </c>
      <c r="O498">
        <v>1722522818</v>
      </c>
      <c r="P498">
        <v>2098</v>
      </c>
      <c r="R498" t="s">
        <v>73</v>
      </c>
      <c r="S498">
        <f>MATCH(D498,Отчет!$D$1:$D$65536,0)</f>
        <v>18</v>
      </c>
    </row>
    <row r="499" spans="1:19" x14ac:dyDescent="0.2">
      <c r="A499">
        <v>1946339443</v>
      </c>
      <c r="B499">
        <v>7</v>
      </c>
      <c r="C499" t="s">
        <v>68</v>
      </c>
      <c r="D499">
        <v>1940451299</v>
      </c>
      <c r="E499" t="s">
        <v>41</v>
      </c>
      <c r="F499" t="s">
        <v>79</v>
      </c>
      <c r="G499" t="s">
        <v>74</v>
      </c>
      <c r="H499">
        <v>3</v>
      </c>
      <c r="I499" t="s">
        <v>71</v>
      </c>
      <c r="J499" t="s">
        <v>131</v>
      </c>
      <c r="L499">
        <v>21</v>
      </c>
      <c r="M499">
        <v>1</v>
      </c>
      <c r="N499">
        <v>1</v>
      </c>
      <c r="O499">
        <v>1722522818</v>
      </c>
      <c r="P499">
        <v>2098</v>
      </c>
      <c r="R499" t="s">
        <v>73</v>
      </c>
      <c r="S499">
        <f>MATCH(D499,Отчет!$D$1:$D$65536,0)</f>
        <v>30</v>
      </c>
    </row>
    <row r="500" spans="1:19" x14ac:dyDescent="0.2">
      <c r="A500">
        <v>1950802803</v>
      </c>
      <c r="B500">
        <v>7</v>
      </c>
      <c r="C500" t="s">
        <v>68</v>
      </c>
      <c r="D500">
        <v>1950202795</v>
      </c>
      <c r="E500" t="s">
        <v>59</v>
      </c>
      <c r="F500" t="s">
        <v>98</v>
      </c>
      <c r="G500" t="s">
        <v>74</v>
      </c>
      <c r="H500">
        <v>3</v>
      </c>
      <c r="I500" t="s">
        <v>71</v>
      </c>
      <c r="J500" t="s">
        <v>131</v>
      </c>
      <c r="L500">
        <v>21</v>
      </c>
      <c r="M500">
        <v>1</v>
      </c>
      <c r="N500">
        <v>0</v>
      </c>
      <c r="O500">
        <v>1722522818</v>
      </c>
      <c r="P500">
        <v>2098</v>
      </c>
      <c r="R500" t="s">
        <v>73</v>
      </c>
      <c r="S500">
        <f>MATCH(D500,Отчет!$D$1:$D$65536,0)</f>
        <v>23</v>
      </c>
    </row>
    <row r="501" spans="1:19" x14ac:dyDescent="0.2">
      <c r="A501">
        <v>2121330216</v>
      </c>
      <c r="B501">
        <v>9</v>
      </c>
      <c r="C501" t="s">
        <v>68</v>
      </c>
      <c r="D501">
        <v>1951111199</v>
      </c>
      <c r="E501" t="s">
        <v>64</v>
      </c>
      <c r="F501" t="s">
        <v>99</v>
      </c>
      <c r="G501" t="s">
        <v>132</v>
      </c>
      <c r="H501">
        <v>3</v>
      </c>
      <c r="I501" t="s">
        <v>71</v>
      </c>
      <c r="J501" t="s">
        <v>131</v>
      </c>
      <c r="L501">
        <v>27</v>
      </c>
      <c r="M501">
        <v>1</v>
      </c>
      <c r="N501">
        <v>0</v>
      </c>
      <c r="P501">
        <v>5028</v>
      </c>
      <c r="R501" t="s">
        <v>73</v>
      </c>
      <c r="S501">
        <f>MATCH(D501,Отчет!$D$1:$D$65536,0)</f>
        <v>46</v>
      </c>
    </row>
    <row r="502" spans="1:19" x14ac:dyDescent="0.2">
      <c r="A502">
        <v>2052768557</v>
      </c>
      <c r="B502">
        <v>9</v>
      </c>
      <c r="C502" t="s">
        <v>68</v>
      </c>
      <c r="D502">
        <v>1940451312</v>
      </c>
      <c r="E502" t="s">
        <v>42</v>
      </c>
      <c r="F502" t="s">
        <v>80</v>
      </c>
      <c r="G502" t="s">
        <v>132</v>
      </c>
      <c r="H502">
        <v>3</v>
      </c>
      <c r="I502" t="s">
        <v>71</v>
      </c>
      <c r="J502" t="s">
        <v>131</v>
      </c>
      <c r="L502">
        <v>27</v>
      </c>
      <c r="M502">
        <v>1</v>
      </c>
      <c r="N502">
        <v>1</v>
      </c>
      <c r="P502">
        <v>5028</v>
      </c>
      <c r="R502" t="s">
        <v>73</v>
      </c>
      <c r="S502">
        <f>MATCH(D502,Отчет!$D$1:$D$65536,0)</f>
        <v>24</v>
      </c>
    </row>
    <row r="503" spans="1:19" x14ac:dyDescent="0.2">
      <c r="A503">
        <v>2052768565</v>
      </c>
      <c r="B503">
        <v>9</v>
      </c>
      <c r="C503" t="s">
        <v>68</v>
      </c>
      <c r="D503">
        <v>1947088815</v>
      </c>
      <c r="E503" t="s">
        <v>55</v>
      </c>
      <c r="F503" t="s">
        <v>82</v>
      </c>
      <c r="G503" t="s">
        <v>132</v>
      </c>
      <c r="H503">
        <v>3</v>
      </c>
      <c r="I503" t="s">
        <v>71</v>
      </c>
      <c r="J503" t="s">
        <v>131</v>
      </c>
      <c r="L503">
        <v>27</v>
      </c>
      <c r="M503">
        <v>1</v>
      </c>
      <c r="N503">
        <v>1</v>
      </c>
      <c r="P503">
        <v>5028</v>
      </c>
      <c r="R503" t="s">
        <v>73</v>
      </c>
      <c r="S503">
        <f>MATCH(D503,Отчет!$D$1:$D$65536,0)</f>
        <v>17</v>
      </c>
    </row>
    <row r="504" spans="1:19" x14ac:dyDescent="0.2">
      <c r="A504">
        <v>2122377119</v>
      </c>
      <c r="B504">
        <v>4</v>
      </c>
      <c r="C504" t="s">
        <v>68</v>
      </c>
      <c r="D504">
        <v>1947088790</v>
      </c>
      <c r="E504" t="s">
        <v>54</v>
      </c>
      <c r="F504" t="s">
        <v>76</v>
      </c>
      <c r="G504" t="s">
        <v>132</v>
      </c>
      <c r="H504">
        <v>3</v>
      </c>
      <c r="I504" t="s">
        <v>71</v>
      </c>
      <c r="J504" t="s">
        <v>131</v>
      </c>
      <c r="L504">
        <v>12</v>
      </c>
      <c r="M504">
        <v>1</v>
      </c>
      <c r="N504">
        <v>1</v>
      </c>
      <c r="P504">
        <v>5028</v>
      </c>
      <c r="R504" t="s">
        <v>73</v>
      </c>
      <c r="S504">
        <f>MATCH(D504,Отчет!$D$1:$D$65536,0)</f>
        <v>47</v>
      </c>
    </row>
    <row r="505" spans="1:19" x14ac:dyDescent="0.2">
      <c r="A505">
        <v>2052768503</v>
      </c>
      <c r="B505">
        <v>4</v>
      </c>
      <c r="C505" t="s">
        <v>68</v>
      </c>
      <c r="D505">
        <v>1940451395</v>
      </c>
      <c r="E505" t="s">
        <v>47</v>
      </c>
      <c r="F505" t="s">
        <v>87</v>
      </c>
      <c r="G505" t="s">
        <v>133</v>
      </c>
      <c r="H505">
        <v>3</v>
      </c>
      <c r="I505" t="s">
        <v>71</v>
      </c>
      <c r="J505" t="s">
        <v>131</v>
      </c>
      <c r="L505">
        <v>12</v>
      </c>
      <c r="M505">
        <v>1</v>
      </c>
      <c r="N505">
        <v>1</v>
      </c>
      <c r="P505">
        <v>5028</v>
      </c>
      <c r="R505" t="s">
        <v>73</v>
      </c>
      <c r="S505">
        <f>MATCH(D505,Отчет!$D$1:$D$65536,0)</f>
        <v>45</v>
      </c>
    </row>
    <row r="506" spans="1:19" x14ac:dyDescent="0.2">
      <c r="A506">
        <v>2210273425</v>
      </c>
      <c r="B506">
        <v>8</v>
      </c>
      <c r="C506" t="s">
        <v>68</v>
      </c>
      <c r="D506">
        <v>1940451356</v>
      </c>
      <c r="E506" t="s">
        <v>44</v>
      </c>
      <c r="F506" t="s">
        <v>84</v>
      </c>
      <c r="G506" t="s">
        <v>133</v>
      </c>
      <c r="H506">
        <v>3</v>
      </c>
      <c r="I506" t="s">
        <v>71</v>
      </c>
      <c r="J506" t="s">
        <v>131</v>
      </c>
      <c r="L506">
        <v>24</v>
      </c>
      <c r="M506">
        <v>1</v>
      </c>
      <c r="N506">
        <v>1</v>
      </c>
      <c r="P506">
        <v>5028</v>
      </c>
      <c r="R506" t="s">
        <v>73</v>
      </c>
      <c r="S506">
        <f>MATCH(D506,Отчет!$D$1:$D$65536,0)</f>
        <v>34</v>
      </c>
    </row>
    <row r="507" spans="1:19" x14ac:dyDescent="0.2">
      <c r="A507">
        <v>2052768561</v>
      </c>
      <c r="B507">
        <v>8</v>
      </c>
      <c r="C507" t="s">
        <v>68</v>
      </c>
      <c r="D507">
        <v>1940451286</v>
      </c>
      <c r="E507" t="s">
        <v>40</v>
      </c>
      <c r="F507" t="s">
        <v>78</v>
      </c>
      <c r="G507" t="s">
        <v>134</v>
      </c>
      <c r="H507">
        <v>3</v>
      </c>
      <c r="I507" t="s">
        <v>71</v>
      </c>
      <c r="J507" t="s">
        <v>131</v>
      </c>
      <c r="L507">
        <v>24</v>
      </c>
      <c r="M507">
        <v>1</v>
      </c>
      <c r="N507">
        <v>1</v>
      </c>
      <c r="P507">
        <v>5028</v>
      </c>
      <c r="R507" t="s">
        <v>73</v>
      </c>
      <c r="S507">
        <f>MATCH(D507,Отчет!$D$1:$D$65536,0)</f>
        <v>18</v>
      </c>
    </row>
    <row r="508" spans="1:19" x14ac:dyDescent="0.2">
      <c r="A508">
        <v>1941424782</v>
      </c>
      <c r="B508">
        <v>8</v>
      </c>
      <c r="C508" t="s">
        <v>68</v>
      </c>
      <c r="D508">
        <v>1940451343</v>
      </c>
      <c r="E508" t="s">
        <v>43</v>
      </c>
      <c r="F508" t="s">
        <v>81</v>
      </c>
      <c r="G508" t="s">
        <v>135</v>
      </c>
      <c r="H508">
        <v>6</v>
      </c>
      <c r="I508" t="s">
        <v>71</v>
      </c>
      <c r="J508" t="s">
        <v>131</v>
      </c>
      <c r="L508">
        <v>48</v>
      </c>
      <c r="M508">
        <v>1</v>
      </c>
      <c r="N508">
        <v>1</v>
      </c>
      <c r="O508">
        <v>1722522818</v>
      </c>
      <c r="P508">
        <v>4308</v>
      </c>
      <c r="R508" t="s">
        <v>73</v>
      </c>
      <c r="S508">
        <f>MATCH(D508,Отчет!$D$1:$D$65536,0)</f>
        <v>36</v>
      </c>
    </row>
    <row r="509" spans="1:19" x14ac:dyDescent="0.2">
      <c r="A509">
        <v>1951551746</v>
      </c>
      <c r="B509">
        <v>4</v>
      </c>
      <c r="C509" t="s">
        <v>68</v>
      </c>
      <c r="D509">
        <v>1951111199</v>
      </c>
      <c r="E509" t="s">
        <v>64</v>
      </c>
      <c r="F509" t="s">
        <v>99</v>
      </c>
      <c r="G509" t="s">
        <v>135</v>
      </c>
      <c r="H509">
        <v>6</v>
      </c>
      <c r="I509" t="s">
        <v>71</v>
      </c>
      <c r="J509" t="s">
        <v>131</v>
      </c>
      <c r="L509">
        <v>24</v>
      </c>
      <c r="M509">
        <v>1</v>
      </c>
      <c r="N509">
        <v>0</v>
      </c>
      <c r="O509">
        <v>1722522818</v>
      </c>
      <c r="P509">
        <v>4308</v>
      </c>
      <c r="R509" t="s">
        <v>73</v>
      </c>
      <c r="S509">
        <f>MATCH(D509,Отчет!$D$1:$D$65536,0)</f>
        <v>46</v>
      </c>
    </row>
    <row r="510" spans="1:19" x14ac:dyDescent="0.2">
      <c r="A510">
        <v>1959899063</v>
      </c>
      <c r="B510">
        <v>7</v>
      </c>
      <c r="C510" t="s">
        <v>68</v>
      </c>
      <c r="D510">
        <v>1959615883</v>
      </c>
      <c r="E510" t="s">
        <v>63</v>
      </c>
      <c r="F510" t="s">
        <v>100</v>
      </c>
      <c r="G510" t="s">
        <v>135</v>
      </c>
      <c r="H510">
        <v>6</v>
      </c>
      <c r="I510" t="s">
        <v>71</v>
      </c>
      <c r="J510" t="s">
        <v>131</v>
      </c>
      <c r="L510">
        <v>42</v>
      </c>
      <c r="M510">
        <v>1</v>
      </c>
      <c r="N510">
        <v>1</v>
      </c>
      <c r="O510">
        <v>1722522818</v>
      </c>
      <c r="P510">
        <v>4308</v>
      </c>
      <c r="R510" t="s">
        <v>73</v>
      </c>
      <c r="S510">
        <f>MATCH(D510,Отчет!$D$1:$D$65536,0)</f>
        <v>41</v>
      </c>
    </row>
    <row r="511" spans="1:19" x14ac:dyDescent="0.2">
      <c r="A511">
        <v>1983289079</v>
      </c>
      <c r="B511">
        <v>8</v>
      </c>
      <c r="C511" t="s">
        <v>68</v>
      </c>
      <c r="D511">
        <v>1983146314</v>
      </c>
      <c r="E511" t="s">
        <v>65</v>
      </c>
      <c r="F511" t="s">
        <v>101</v>
      </c>
      <c r="G511" t="s">
        <v>135</v>
      </c>
      <c r="H511">
        <v>6</v>
      </c>
      <c r="I511" t="s">
        <v>71</v>
      </c>
      <c r="J511" t="s">
        <v>131</v>
      </c>
      <c r="L511">
        <v>48</v>
      </c>
      <c r="M511">
        <v>1</v>
      </c>
      <c r="N511">
        <v>1</v>
      </c>
      <c r="O511">
        <v>1722522818</v>
      </c>
      <c r="P511">
        <v>4308</v>
      </c>
      <c r="R511" t="s">
        <v>73</v>
      </c>
      <c r="S511">
        <f>MATCH(D511,Отчет!$D$1:$D$65536,0)</f>
        <v>43</v>
      </c>
    </row>
    <row r="512" spans="1:19" x14ac:dyDescent="0.2">
      <c r="A512">
        <v>1983289002</v>
      </c>
      <c r="B512">
        <v>8</v>
      </c>
      <c r="C512" t="s">
        <v>68</v>
      </c>
      <c r="D512">
        <v>1983146358</v>
      </c>
      <c r="E512" t="s">
        <v>66</v>
      </c>
      <c r="F512" t="s">
        <v>102</v>
      </c>
      <c r="G512" t="s">
        <v>135</v>
      </c>
      <c r="H512">
        <v>6</v>
      </c>
      <c r="I512" t="s">
        <v>71</v>
      </c>
      <c r="J512" t="s">
        <v>131</v>
      </c>
      <c r="L512">
        <v>48</v>
      </c>
      <c r="M512">
        <v>1</v>
      </c>
      <c r="N512">
        <v>1</v>
      </c>
      <c r="O512">
        <v>1722522818</v>
      </c>
      <c r="P512">
        <v>4308</v>
      </c>
      <c r="R512" t="s">
        <v>73</v>
      </c>
      <c r="S512">
        <f>MATCH(D512,Отчет!$D$1:$D$65536,0)</f>
        <v>22</v>
      </c>
    </row>
    <row r="513" spans="1:19" x14ac:dyDescent="0.2">
      <c r="A513">
        <v>1983288560</v>
      </c>
      <c r="B513">
        <v>10</v>
      </c>
      <c r="C513" t="s">
        <v>68</v>
      </c>
      <c r="D513">
        <v>1983146387</v>
      </c>
      <c r="E513" t="s">
        <v>67</v>
      </c>
      <c r="F513" t="s">
        <v>103</v>
      </c>
      <c r="G513" t="s">
        <v>135</v>
      </c>
      <c r="H513">
        <v>6</v>
      </c>
      <c r="I513" t="s">
        <v>71</v>
      </c>
      <c r="J513" t="s">
        <v>131</v>
      </c>
      <c r="L513">
        <v>60</v>
      </c>
      <c r="M513">
        <v>1</v>
      </c>
      <c r="N513">
        <v>1</v>
      </c>
      <c r="O513">
        <v>1722522818</v>
      </c>
      <c r="P513">
        <v>4308</v>
      </c>
      <c r="R513" t="s">
        <v>73</v>
      </c>
      <c r="S513">
        <f>MATCH(D513,Отчет!$D$1:$D$65536,0)</f>
        <v>16</v>
      </c>
    </row>
    <row r="514" spans="1:19" x14ac:dyDescent="0.2">
      <c r="A514">
        <v>1941424073</v>
      </c>
      <c r="B514">
        <v>10</v>
      </c>
      <c r="C514" t="s">
        <v>68</v>
      </c>
      <c r="D514">
        <v>1940451494</v>
      </c>
      <c r="E514" t="s">
        <v>53</v>
      </c>
      <c r="F514" t="s">
        <v>104</v>
      </c>
      <c r="G514" t="s">
        <v>135</v>
      </c>
      <c r="H514">
        <v>6</v>
      </c>
      <c r="I514" t="s">
        <v>71</v>
      </c>
      <c r="J514" t="s">
        <v>131</v>
      </c>
      <c r="L514">
        <v>60</v>
      </c>
      <c r="M514">
        <v>1</v>
      </c>
      <c r="N514">
        <v>1</v>
      </c>
      <c r="O514">
        <v>1722522818</v>
      </c>
      <c r="P514">
        <v>4308</v>
      </c>
      <c r="R514" t="s">
        <v>73</v>
      </c>
      <c r="S514">
        <f>MATCH(D514,Отчет!$D$1:$D$65536,0)</f>
        <v>14</v>
      </c>
    </row>
    <row r="515" spans="1:19" x14ac:dyDescent="0.2">
      <c r="A515">
        <v>1950201018</v>
      </c>
      <c r="B515">
        <v>9</v>
      </c>
      <c r="C515" t="s">
        <v>68</v>
      </c>
      <c r="D515">
        <v>1941432924</v>
      </c>
      <c r="E515" t="s">
        <v>33</v>
      </c>
      <c r="F515" t="s">
        <v>105</v>
      </c>
      <c r="G515" t="s">
        <v>135</v>
      </c>
      <c r="H515">
        <v>6</v>
      </c>
      <c r="I515" t="s">
        <v>71</v>
      </c>
      <c r="J515" t="s">
        <v>131</v>
      </c>
      <c r="L515">
        <v>54</v>
      </c>
      <c r="M515">
        <v>1</v>
      </c>
      <c r="N515">
        <v>1</v>
      </c>
      <c r="O515">
        <v>1722522818</v>
      </c>
      <c r="P515">
        <v>4308</v>
      </c>
      <c r="R515" t="s">
        <v>73</v>
      </c>
      <c r="S515">
        <f>MATCH(D515,Отчет!$D$1:$D$65536,0)</f>
        <v>29</v>
      </c>
    </row>
    <row r="516" spans="1:19" x14ac:dyDescent="0.2">
      <c r="A516">
        <v>1946295877</v>
      </c>
      <c r="B516">
        <v>8</v>
      </c>
      <c r="C516" t="s">
        <v>68</v>
      </c>
      <c r="D516">
        <v>1941443460</v>
      </c>
      <c r="E516" t="s">
        <v>34</v>
      </c>
      <c r="F516" t="s">
        <v>106</v>
      </c>
      <c r="G516" t="s">
        <v>135</v>
      </c>
      <c r="H516">
        <v>6</v>
      </c>
      <c r="I516" t="s">
        <v>71</v>
      </c>
      <c r="J516" t="s">
        <v>131</v>
      </c>
      <c r="L516">
        <v>48</v>
      </c>
      <c r="M516">
        <v>1</v>
      </c>
      <c r="N516">
        <v>0</v>
      </c>
      <c r="O516">
        <v>1722522818</v>
      </c>
      <c r="P516">
        <v>4308</v>
      </c>
      <c r="R516" t="s">
        <v>73</v>
      </c>
      <c r="S516">
        <f>MATCH(D516,Отчет!$D$1:$D$65536,0)</f>
        <v>25</v>
      </c>
    </row>
    <row r="517" spans="1:19" x14ac:dyDescent="0.2">
      <c r="A517">
        <v>1946295917</v>
      </c>
      <c r="B517">
        <v>9</v>
      </c>
      <c r="C517" t="s">
        <v>68</v>
      </c>
      <c r="D517">
        <v>1945251852</v>
      </c>
      <c r="E517" t="s">
        <v>60</v>
      </c>
      <c r="F517" t="s">
        <v>107</v>
      </c>
      <c r="G517" t="s">
        <v>135</v>
      </c>
      <c r="H517">
        <v>6</v>
      </c>
      <c r="I517" t="s">
        <v>71</v>
      </c>
      <c r="J517" t="s">
        <v>131</v>
      </c>
      <c r="L517">
        <v>54</v>
      </c>
      <c r="M517">
        <v>1</v>
      </c>
      <c r="N517">
        <v>1</v>
      </c>
      <c r="O517">
        <v>1722522818</v>
      </c>
      <c r="P517">
        <v>4308</v>
      </c>
      <c r="R517" t="s">
        <v>73</v>
      </c>
      <c r="S517">
        <f>MATCH(D517,Отчет!$D$1:$D$65536,0)</f>
        <v>12</v>
      </c>
    </row>
    <row r="518" spans="1:19" x14ac:dyDescent="0.2">
      <c r="A518">
        <v>1946295740</v>
      </c>
      <c r="B518">
        <v>8</v>
      </c>
      <c r="C518" t="s">
        <v>68</v>
      </c>
      <c r="D518">
        <v>1945252275</v>
      </c>
      <c r="E518" t="s">
        <v>61</v>
      </c>
      <c r="F518" t="s">
        <v>108</v>
      </c>
      <c r="G518" t="s">
        <v>135</v>
      </c>
      <c r="H518">
        <v>6</v>
      </c>
      <c r="I518" t="s">
        <v>71</v>
      </c>
      <c r="J518" t="s">
        <v>131</v>
      </c>
      <c r="L518">
        <v>48</v>
      </c>
      <c r="M518">
        <v>1</v>
      </c>
      <c r="N518">
        <v>0</v>
      </c>
      <c r="O518">
        <v>1722522818</v>
      </c>
      <c r="P518">
        <v>4308</v>
      </c>
      <c r="R518" t="s">
        <v>73</v>
      </c>
      <c r="S518">
        <f>MATCH(D518,Отчет!$D$1:$D$65536,0)</f>
        <v>32</v>
      </c>
    </row>
    <row r="519" spans="1:19" x14ac:dyDescent="0.2">
      <c r="A519">
        <v>1946295837</v>
      </c>
      <c r="B519">
        <v>8</v>
      </c>
      <c r="C519" t="s">
        <v>68</v>
      </c>
      <c r="D519">
        <v>1945252414</v>
      </c>
      <c r="E519" t="s">
        <v>62</v>
      </c>
      <c r="F519" t="s">
        <v>109</v>
      </c>
      <c r="G519" t="s">
        <v>135</v>
      </c>
      <c r="H519">
        <v>6</v>
      </c>
      <c r="I519" t="s">
        <v>71</v>
      </c>
      <c r="J519" t="s">
        <v>131</v>
      </c>
      <c r="L519">
        <v>48</v>
      </c>
      <c r="M519">
        <v>1</v>
      </c>
      <c r="N519">
        <v>0</v>
      </c>
      <c r="O519">
        <v>1722522818</v>
      </c>
      <c r="P519">
        <v>4308</v>
      </c>
      <c r="R519" t="s">
        <v>73</v>
      </c>
      <c r="S519">
        <f>MATCH(D519,Отчет!$D$1:$D$65536,0)</f>
        <v>38</v>
      </c>
    </row>
    <row r="520" spans="1:19" x14ac:dyDescent="0.2">
      <c r="A520">
        <v>1950056679</v>
      </c>
      <c r="C520" t="s">
        <v>68</v>
      </c>
      <c r="D520">
        <v>1947088790</v>
      </c>
      <c r="E520" t="s">
        <v>54</v>
      </c>
      <c r="F520" t="s">
        <v>76</v>
      </c>
      <c r="G520" t="s">
        <v>135</v>
      </c>
      <c r="H520">
        <v>6</v>
      </c>
      <c r="I520" t="s">
        <v>71</v>
      </c>
      <c r="J520" t="s">
        <v>131</v>
      </c>
      <c r="K520">
        <v>0</v>
      </c>
      <c r="L520">
        <v>0</v>
      </c>
      <c r="N520">
        <v>1</v>
      </c>
      <c r="O520">
        <v>1722522818</v>
      </c>
      <c r="P520">
        <v>4308</v>
      </c>
      <c r="R520" t="s">
        <v>73</v>
      </c>
      <c r="S520">
        <f>MATCH(D520,Отчет!$D$1:$D$65536,0)</f>
        <v>47</v>
      </c>
    </row>
    <row r="521" spans="1:19" x14ac:dyDescent="0.2">
      <c r="A521">
        <v>1950056583</v>
      </c>
      <c r="B521">
        <v>8</v>
      </c>
      <c r="C521" t="s">
        <v>68</v>
      </c>
      <c r="D521">
        <v>1947088815</v>
      </c>
      <c r="E521" t="s">
        <v>55</v>
      </c>
      <c r="F521" t="s">
        <v>82</v>
      </c>
      <c r="G521" t="s">
        <v>135</v>
      </c>
      <c r="H521">
        <v>6</v>
      </c>
      <c r="I521" t="s">
        <v>71</v>
      </c>
      <c r="J521" t="s">
        <v>131</v>
      </c>
      <c r="L521">
        <v>48</v>
      </c>
      <c r="M521">
        <v>1</v>
      </c>
      <c r="N521">
        <v>1</v>
      </c>
      <c r="O521">
        <v>1722522818</v>
      </c>
      <c r="P521">
        <v>4308</v>
      </c>
      <c r="R521" t="s">
        <v>73</v>
      </c>
      <c r="S521">
        <f>MATCH(D521,Отчет!$D$1:$D$65536,0)</f>
        <v>17</v>
      </c>
    </row>
    <row r="522" spans="1:19" x14ac:dyDescent="0.2">
      <c r="A522">
        <v>1950056630</v>
      </c>
      <c r="B522">
        <v>7</v>
      </c>
      <c r="C522" t="s">
        <v>68</v>
      </c>
      <c r="D522">
        <v>1947088838</v>
      </c>
      <c r="E522" t="s">
        <v>56</v>
      </c>
      <c r="F522" t="s">
        <v>83</v>
      </c>
      <c r="G522" t="s">
        <v>135</v>
      </c>
      <c r="H522">
        <v>6</v>
      </c>
      <c r="I522" t="s">
        <v>71</v>
      </c>
      <c r="J522" t="s">
        <v>131</v>
      </c>
      <c r="L522">
        <v>42</v>
      </c>
      <c r="M522">
        <v>1</v>
      </c>
      <c r="N522">
        <v>1</v>
      </c>
      <c r="O522">
        <v>1722522818</v>
      </c>
      <c r="P522">
        <v>4308</v>
      </c>
      <c r="R522" t="s">
        <v>73</v>
      </c>
      <c r="S522">
        <f>MATCH(D522,Отчет!$D$1:$D$65536,0)</f>
        <v>37</v>
      </c>
    </row>
    <row r="523" spans="1:19" x14ac:dyDescent="0.2">
      <c r="A523">
        <v>1950801368</v>
      </c>
      <c r="B523">
        <v>7</v>
      </c>
      <c r="C523" t="s">
        <v>68</v>
      </c>
      <c r="D523">
        <v>1950170867</v>
      </c>
      <c r="E523" t="s">
        <v>57</v>
      </c>
      <c r="F523" t="s">
        <v>96</v>
      </c>
      <c r="G523" t="s">
        <v>135</v>
      </c>
      <c r="H523">
        <v>6</v>
      </c>
      <c r="I523" t="s">
        <v>71</v>
      </c>
      <c r="J523" t="s">
        <v>131</v>
      </c>
      <c r="L523">
        <v>42</v>
      </c>
      <c r="M523">
        <v>1</v>
      </c>
      <c r="N523">
        <v>1</v>
      </c>
      <c r="O523">
        <v>1722522818</v>
      </c>
      <c r="P523">
        <v>4308</v>
      </c>
      <c r="R523" t="s">
        <v>73</v>
      </c>
      <c r="S523">
        <f>MATCH(D523,Отчет!$D$1:$D$65536,0)</f>
        <v>39</v>
      </c>
    </row>
    <row r="524" spans="1:19" x14ac:dyDescent="0.2">
      <c r="A524">
        <v>1941424730</v>
      </c>
      <c r="B524">
        <v>6</v>
      </c>
      <c r="C524" t="s">
        <v>68</v>
      </c>
      <c r="D524">
        <v>1940451356</v>
      </c>
      <c r="E524" t="s">
        <v>44</v>
      </c>
      <c r="F524" t="s">
        <v>84</v>
      </c>
      <c r="G524" t="s">
        <v>135</v>
      </c>
      <c r="H524">
        <v>6</v>
      </c>
      <c r="I524" t="s">
        <v>71</v>
      </c>
      <c r="J524" t="s">
        <v>131</v>
      </c>
      <c r="L524">
        <v>36</v>
      </c>
      <c r="M524">
        <v>1</v>
      </c>
      <c r="N524">
        <v>1</v>
      </c>
      <c r="O524">
        <v>1722522818</v>
      </c>
      <c r="P524">
        <v>4308</v>
      </c>
      <c r="R524" t="s">
        <v>73</v>
      </c>
      <c r="S524">
        <f>MATCH(D524,Отчет!$D$1:$D$65536,0)</f>
        <v>34</v>
      </c>
    </row>
    <row r="525" spans="1:19" x14ac:dyDescent="0.2">
      <c r="A525">
        <v>1941424673</v>
      </c>
      <c r="B525">
        <v>8</v>
      </c>
      <c r="C525" t="s">
        <v>68</v>
      </c>
      <c r="D525">
        <v>1940451369</v>
      </c>
      <c r="E525" t="s">
        <v>45</v>
      </c>
      <c r="F525" t="s">
        <v>85</v>
      </c>
      <c r="G525" t="s">
        <v>135</v>
      </c>
      <c r="H525">
        <v>6</v>
      </c>
      <c r="I525" t="s">
        <v>71</v>
      </c>
      <c r="J525" t="s">
        <v>131</v>
      </c>
      <c r="L525">
        <v>48</v>
      </c>
      <c r="M525">
        <v>1</v>
      </c>
      <c r="N525">
        <v>1</v>
      </c>
      <c r="O525">
        <v>1722522818</v>
      </c>
      <c r="P525">
        <v>4308</v>
      </c>
      <c r="R525" t="s">
        <v>73</v>
      </c>
      <c r="S525">
        <f>MATCH(D525,Отчет!$D$1:$D$65536,0)</f>
        <v>42</v>
      </c>
    </row>
    <row r="526" spans="1:19" x14ac:dyDescent="0.2">
      <c r="A526">
        <v>1941424617</v>
      </c>
      <c r="B526">
        <v>10</v>
      </c>
      <c r="C526" t="s">
        <v>68</v>
      </c>
      <c r="D526">
        <v>1940451382</v>
      </c>
      <c r="E526" t="s">
        <v>46</v>
      </c>
      <c r="F526" t="s">
        <v>86</v>
      </c>
      <c r="G526" t="s">
        <v>135</v>
      </c>
      <c r="H526">
        <v>6</v>
      </c>
      <c r="I526" t="s">
        <v>71</v>
      </c>
      <c r="J526" t="s">
        <v>131</v>
      </c>
      <c r="L526">
        <v>60</v>
      </c>
      <c r="M526">
        <v>1</v>
      </c>
      <c r="N526">
        <v>1</v>
      </c>
      <c r="O526">
        <v>1722522818</v>
      </c>
      <c r="P526">
        <v>4308</v>
      </c>
      <c r="R526" t="s">
        <v>73</v>
      </c>
      <c r="S526">
        <f>MATCH(D526,Отчет!$D$1:$D$65536,0)</f>
        <v>33</v>
      </c>
    </row>
    <row r="527" spans="1:19" x14ac:dyDescent="0.2">
      <c r="A527">
        <v>1941424576</v>
      </c>
      <c r="B527">
        <v>4</v>
      </c>
      <c r="C527" t="s">
        <v>68</v>
      </c>
      <c r="D527">
        <v>1940451395</v>
      </c>
      <c r="E527" t="s">
        <v>47</v>
      </c>
      <c r="F527" t="s">
        <v>87</v>
      </c>
      <c r="G527" t="s">
        <v>135</v>
      </c>
      <c r="H527">
        <v>6</v>
      </c>
      <c r="I527" t="s">
        <v>71</v>
      </c>
      <c r="J527" t="s">
        <v>131</v>
      </c>
      <c r="L527">
        <v>24</v>
      </c>
      <c r="M527">
        <v>1</v>
      </c>
      <c r="N527">
        <v>1</v>
      </c>
      <c r="O527">
        <v>1722522818</v>
      </c>
      <c r="P527">
        <v>4308</v>
      </c>
      <c r="R527" t="s">
        <v>73</v>
      </c>
      <c r="S527">
        <f>MATCH(D527,Отчет!$D$1:$D$65536,0)</f>
        <v>45</v>
      </c>
    </row>
    <row r="528" spans="1:19" x14ac:dyDescent="0.2">
      <c r="A528">
        <v>1941424365</v>
      </c>
      <c r="B528">
        <v>6</v>
      </c>
      <c r="C528" t="s">
        <v>68</v>
      </c>
      <c r="D528">
        <v>1940451412</v>
      </c>
      <c r="E528" t="s">
        <v>48</v>
      </c>
      <c r="F528" t="s">
        <v>88</v>
      </c>
      <c r="G528" t="s">
        <v>135</v>
      </c>
      <c r="H528">
        <v>6</v>
      </c>
      <c r="I528" t="s">
        <v>71</v>
      </c>
      <c r="J528" t="s">
        <v>131</v>
      </c>
      <c r="L528">
        <v>36</v>
      </c>
      <c r="M528">
        <v>1</v>
      </c>
      <c r="N528">
        <v>1</v>
      </c>
      <c r="O528">
        <v>1722522818</v>
      </c>
      <c r="P528">
        <v>4308</v>
      </c>
      <c r="R528" t="s">
        <v>73</v>
      </c>
      <c r="S528">
        <f>MATCH(D528,Отчет!$D$1:$D$65536,0)</f>
        <v>15</v>
      </c>
    </row>
    <row r="529" spans="1:19" x14ac:dyDescent="0.2">
      <c r="A529">
        <v>1941424491</v>
      </c>
      <c r="B529">
        <v>9</v>
      </c>
      <c r="C529" t="s">
        <v>68</v>
      </c>
      <c r="D529">
        <v>1940451425</v>
      </c>
      <c r="E529" t="s">
        <v>49</v>
      </c>
      <c r="F529" t="s">
        <v>89</v>
      </c>
      <c r="G529" t="s">
        <v>135</v>
      </c>
      <c r="H529">
        <v>6</v>
      </c>
      <c r="I529" t="s">
        <v>71</v>
      </c>
      <c r="J529" t="s">
        <v>131</v>
      </c>
      <c r="L529">
        <v>54</v>
      </c>
      <c r="M529">
        <v>1</v>
      </c>
      <c r="N529">
        <v>1</v>
      </c>
      <c r="O529">
        <v>1722522818</v>
      </c>
      <c r="P529">
        <v>4308</v>
      </c>
      <c r="R529" t="s">
        <v>73</v>
      </c>
      <c r="S529">
        <f>MATCH(D529,Отчет!$D$1:$D$65536,0)</f>
        <v>19</v>
      </c>
    </row>
    <row r="530" spans="1:19" x14ac:dyDescent="0.2">
      <c r="A530">
        <v>1941424259</v>
      </c>
      <c r="B530">
        <v>6</v>
      </c>
      <c r="C530" t="s">
        <v>68</v>
      </c>
      <c r="D530">
        <v>1940451438</v>
      </c>
      <c r="E530" t="s">
        <v>50</v>
      </c>
      <c r="F530" t="s">
        <v>90</v>
      </c>
      <c r="G530" t="s">
        <v>135</v>
      </c>
      <c r="H530">
        <v>6</v>
      </c>
      <c r="I530" t="s">
        <v>71</v>
      </c>
      <c r="J530" t="s">
        <v>131</v>
      </c>
      <c r="L530">
        <v>36</v>
      </c>
      <c r="M530">
        <v>1</v>
      </c>
      <c r="N530">
        <v>1</v>
      </c>
      <c r="O530">
        <v>1722522818</v>
      </c>
      <c r="P530">
        <v>4308</v>
      </c>
      <c r="R530" t="s">
        <v>73</v>
      </c>
      <c r="S530">
        <f>MATCH(D530,Отчет!$D$1:$D$65536,0)</f>
        <v>21</v>
      </c>
    </row>
    <row r="531" spans="1:19" x14ac:dyDescent="0.2">
      <c r="A531">
        <v>1941424165</v>
      </c>
      <c r="B531">
        <v>5</v>
      </c>
      <c r="C531" t="s">
        <v>68</v>
      </c>
      <c r="D531">
        <v>1940451464</v>
      </c>
      <c r="E531" t="s">
        <v>51</v>
      </c>
      <c r="F531" t="s">
        <v>91</v>
      </c>
      <c r="G531" t="s">
        <v>135</v>
      </c>
      <c r="H531">
        <v>6</v>
      </c>
      <c r="I531" t="s">
        <v>71</v>
      </c>
      <c r="J531" t="s">
        <v>131</v>
      </c>
      <c r="L531">
        <v>30</v>
      </c>
      <c r="M531">
        <v>1</v>
      </c>
      <c r="N531">
        <v>1</v>
      </c>
      <c r="O531">
        <v>1722522818</v>
      </c>
      <c r="P531">
        <v>4308</v>
      </c>
      <c r="R531" t="s">
        <v>73</v>
      </c>
      <c r="S531">
        <f>MATCH(D531,Отчет!$D$1:$D$65536,0)</f>
        <v>44</v>
      </c>
    </row>
    <row r="532" spans="1:19" x14ac:dyDescent="0.2">
      <c r="A532">
        <v>1941424117</v>
      </c>
      <c r="B532">
        <v>7</v>
      </c>
      <c r="C532" t="s">
        <v>68</v>
      </c>
      <c r="D532">
        <v>1940451477</v>
      </c>
      <c r="E532" t="s">
        <v>52</v>
      </c>
      <c r="F532" t="s">
        <v>92</v>
      </c>
      <c r="G532" t="s">
        <v>135</v>
      </c>
      <c r="H532">
        <v>6</v>
      </c>
      <c r="I532" t="s">
        <v>71</v>
      </c>
      <c r="J532" t="s">
        <v>131</v>
      </c>
      <c r="L532">
        <v>42</v>
      </c>
      <c r="M532">
        <v>1</v>
      </c>
      <c r="N532">
        <v>1</v>
      </c>
      <c r="O532">
        <v>1722522818</v>
      </c>
      <c r="P532">
        <v>4308</v>
      </c>
      <c r="R532" t="s">
        <v>73</v>
      </c>
      <c r="S532">
        <f>MATCH(D532,Отчет!$D$1:$D$65536,0)</f>
        <v>31</v>
      </c>
    </row>
    <row r="533" spans="1:19" x14ac:dyDescent="0.2">
      <c r="A533">
        <v>1941425346</v>
      </c>
      <c r="B533">
        <v>7</v>
      </c>
      <c r="C533" t="s">
        <v>68</v>
      </c>
      <c r="D533">
        <v>1895275789</v>
      </c>
      <c r="E533" t="s">
        <v>32</v>
      </c>
      <c r="F533" t="s">
        <v>93</v>
      </c>
      <c r="G533" t="s">
        <v>135</v>
      </c>
      <c r="H533">
        <v>6</v>
      </c>
      <c r="I533" t="s">
        <v>71</v>
      </c>
      <c r="J533" t="s">
        <v>131</v>
      </c>
      <c r="L533">
        <v>42</v>
      </c>
      <c r="M533">
        <v>1</v>
      </c>
      <c r="N533">
        <v>1</v>
      </c>
      <c r="O533">
        <v>1722522818</v>
      </c>
      <c r="P533">
        <v>4308</v>
      </c>
      <c r="R533" t="s">
        <v>73</v>
      </c>
      <c r="S533">
        <f>MATCH(D533,Отчет!$D$1:$D$65536,0)</f>
        <v>20</v>
      </c>
    </row>
    <row r="534" spans="1:19" x14ac:dyDescent="0.2">
      <c r="A534">
        <v>1941425440</v>
      </c>
      <c r="B534">
        <v>10</v>
      </c>
      <c r="C534" t="s">
        <v>68</v>
      </c>
      <c r="D534">
        <v>1940451186</v>
      </c>
      <c r="E534" t="s">
        <v>35</v>
      </c>
      <c r="F534" t="s">
        <v>94</v>
      </c>
      <c r="G534" t="s">
        <v>135</v>
      </c>
      <c r="H534">
        <v>6</v>
      </c>
      <c r="I534" t="s">
        <v>71</v>
      </c>
      <c r="J534" t="s">
        <v>131</v>
      </c>
      <c r="L534">
        <v>60</v>
      </c>
      <c r="M534">
        <v>1</v>
      </c>
      <c r="N534">
        <v>1</v>
      </c>
      <c r="O534">
        <v>1722522818</v>
      </c>
      <c r="P534">
        <v>4308</v>
      </c>
      <c r="R534" t="s">
        <v>73</v>
      </c>
      <c r="S534">
        <f>MATCH(D534,Отчет!$D$1:$D$65536,0)</f>
        <v>35</v>
      </c>
    </row>
    <row r="535" spans="1:19" x14ac:dyDescent="0.2">
      <c r="A535">
        <v>1941425395</v>
      </c>
      <c r="B535">
        <v>9</v>
      </c>
      <c r="C535" t="s">
        <v>68</v>
      </c>
      <c r="D535">
        <v>1940451201</v>
      </c>
      <c r="E535" t="s">
        <v>36</v>
      </c>
      <c r="F535" t="s">
        <v>95</v>
      </c>
      <c r="G535" t="s">
        <v>135</v>
      </c>
      <c r="H535">
        <v>6</v>
      </c>
      <c r="I535" t="s">
        <v>71</v>
      </c>
      <c r="J535" t="s">
        <v>131</v>
      </c>
      <c r="L535">
        <v>54</v>
      </c>
      <c r="M535">
        <v>1</v>
      </c>
      <c r="N535">
        <v>1</v>
      </c>
      <c r="O535">
        <v>1722522818</v>
      </c>
      <c r="P535">
        <v>4308</v>
      </c>
      <c r="R535" t="s">
        <v>73</v>
      </c>
      <c r="S535">
        <f>MATCH(D535,Отчет!$D$1:$D$65536,0)</f>
        <v>27</v>
      </c>
    </row>
    <row r="536" spans="1:19" x14ac:dyDescent="0.2">
      <c r="A536">
        <v>1941425233</v>
      </c>
      <c r="B536">
        <v>10</v>
      </c>
      <c r="C536" t="s">
        <v>68</v>
      </c>
      <c r="D536">
        <v>1940451229</v>
      </c>
      <c r="E536" t="s">
        <v>37</v>
      </c>
      <c r="F536" t="s">
        <v>69</v>
      </c>
      <c r="G536" t="s">
        <v>135</v>
      </c>
      <c r="H536">
        <v>6</v>
      </c>
      <c r="I536" t="s">
        <v>71</v>
      </c>
      <c r="J536" t="s">
        <v>131</v>
      </c>
      <c r="L536">
        <v>60</v>
      </c>
      <c r="M536">
        <v>1</v>
      </c>
      <c r="N536">
        <v>1</v>
      </c>
      <c r="O536">
        <v>1722522818</v>
      </c>
      <c r="P536">
        <v>4308</v>
      </c>
      <c r="R536" t="s">
        <v>73</v>
      </c>
      <c r="S536">
        <f>MATCH(D536,Отчет!$D$1:$D$65536,0)</f>
        <v>13</v>
      </c>
    </row>
    <row r="537" spans="1:19" x14ac:dyDescent="0.2">
      <c r="A537">
        <v>1941425183</v>
      </c>
      <c r="B537">
        <v>9</v>
      </c>
      <c r="C537" t="s">
        <v>68</v>
      </c>
      <c r="D537">
        <v>1940451242</v>
      </c>
      <c r="E537" t="s">
        <v>38</v>
      </c>
      <c r="F537" t="s">
        <v>110</v>
      </c>
      <c r="G537" t="s">
        <v>135</v>
      </c>
      <c r="H537">
        <v>6</v>
      </c>
      <c r="I537" t="s">
        <v>71</v>
      </c>
      <c r="J537" t="s">
        <v>131</v>
      </c>
      <c r="L537">
        <v>54</v>
      </c>
      <c r="M537">
        <v>1</v>
      </c>
      <c r="N537">
        <v>1</v>
      </c>
      <c r="O537">
        <v>1722522818</v>
      </c>
      <c r="P537">
        <v>4308</v>
      </c>
      <c r="R537" t="s">
        <v>73</v>
      </c>
      <c r="S537">
        <f>MATCH(D537,Отчет!$D$1:$D$65536,0)</f>
        <v>40</v>
      </c>
    </row>
    <row r="538" spans="1:19" x14ac:dyDescent="0.2">
      <c r="A538">
        <v>1941425080</v>
      </c>
      <c r="B538">
        <v>7</v>
      </c>
      <c r="C538" t="s">
        <v>68</v>
      </c>
      <c r="D538">
        <v>1940451272</v>
      </c>
      <c r="E538" t="s">
        <v>39</v>
      </c>
      <c r="F538" t="s">
        <v>77</v>
      </c>
      <c r="G538" t="s">
        <v>135</v>
      </c>
      <c r="H538">
        <v>6</v>
      </c>
      <c r="I538" t="s">
        <v>71</v>
      </c>
      <c r="J538" t="s">
        <v>131</v>
      </c>
      <c r="L538">
        <v>42</v>
      </c>
      <c r="M538">
        <v>1</v>
      </c>
      <c r="N538">
        <v>1</v>
      </c>
      <c r="O538">
        <v>1722522818</v>
      </c>
      <c r="P538">
        <v>4308</v>
      </c>
      <c r="R538" t="s">
        <v>73</v>
      </c>
      <c r="S538">
        <f>MATCH(D538,Отчет!$D$1:$D$65536,0)</f>
        <v>26</v>
      </c>
    </row>
    <row r="539" spans="1:19" x14ac:dyDescent="0.2">
      <c r="A539">
        <v>1941425019</v>
      </c>
      <c r="B539">
        <v>8</v>
      </c>
      <c r="C539" t="s">
        <v>68</v>
      </c>
      <c r="D539">
        <v>1940451286</v>
      </c>
      <c r="E539" t="s">
        <v>40</v>
      </c>
      <c r="F539" t="s">
        <v>78</v>
      </c>
      <c r="G539" t="s">
        <v>135</v>
      </c>
      <c r="H539">
        <v>6</v>
      </c>
      <c r="I539" t="s">
        <v>71</v>
      </c>
      <c r="J539" t="s">
        <v>131</v>
      </c>
      <c r="L539">
        <v>48</v>
      </c>
      <c r="M539">
        <v>1</v>
      </c>
      <c r="N539">
        <v>1</v>
      </c>
      <c r="O539">
        <v>1722522818</v>
      </c>
      <c r="P539">
        <v>4308</v>
      </c>
      <c r="R539" t="s">
        <v>73</v>
      </c>
      <c r="S539">
        <f>MATCH(D539,Отчет!$D$1:$D$65536,0)</f>
        <v>18</v>
      </c>
    </row>
    <row r="540" spans="1:19" x14ac:dyDescent="0.2">
      <c r="A540">
        <v>1941424949</v>
      </c>
      <c r="B540">
        <v>9</v>
      </c>
      <c r="C540" t="s">
        <v>68</v>
      </c>
      <c r="D540">
        <v>1940451299</v>
      </c>
      <c r="E540" t="s">
        <v>41</v>
      </c>
      <c r="F540" t="s">
        <v>79</v>
      </c>
      <c r="G540" t="s">
        <v>135</v>
      </c>
      <c r="H540">
        <v>6</v>
      </c>
      <c r="I540" t="s">
        <v>71</v>
      </c>
      <c r="J540" t="s">
        <v>131</v>
      </c>
      <c r="L540">
        <v>54</v>
      </c>
      <c r="M540">
        <v>1</v>
      </c>
      <c r="N540">
        <v>1</v>
      </c>
      <c r="O540">
        <v>1722522818</v>
      </c>
      <c r="P540">
        <v>4308</v>
      </c>
      <c r="R540" t="s">
        <v>73</v>
      </c>
      <c r="S540">
        <f>MATCH(D540,Отчет!$D$1:$D$65536,0)</f>
        <v>30</v>
      </c>
    </row>
    <row r="541" spans="1:19" x14ac:dyDescent="0.2">
      <c r="A541">
        <v>1941424901</v>
      </c>
      <c r="B541">
        <v>8</v>
      </c>
      <c r="C541" t="s">
        <v>68</v>
      </c>
      <c r="D541">
        <v>1940451312</v>
      </c>
      <c r="E541" t="s">
        <v>42</v>
      </c>
      <c r="F541" t="s">
        <v>80</v>
      </c>
      <c r="G541" t="s">
        <v>135</v>
      </c>
      <c r="H541">
        <v>6</v>
      </c>
      <c r="I541" t="s">
        <v>71</v>
      </c>
      <c r="J541" t="s">
        <v>131</v>
      </c>
      <c r="L541">
        <v>48</v>
      </c>
      <c r="M541">
        <v>1</v>
      </c>
      <c r="N541">
        <v>1</v>
      </c>
      <c r="O541">
        <v>1722522818</v>
      </c>
      <c r="P541">
        <v>4308</v>
      </c>
      <c r="R541" t="s">
        <v>73</v>
      </c>
      <c r="S541">
        <f>MATCH(D541,Отчет!$D$1:$D$65536,0)</f>
        <v>24</v>
      </c>
    </row>
    <row r="542" spans="1:19" x14ac:dyDescent="0.2">
      <c r="A542">
        <v>1950801462</v>
      </c>
      <c r="B542">
        <v>6</v>
      </c>
      <c r="C542" t="s">
        <v>68</v>
      </c>
      <c r="D542">
        <v>1950173209</v>
      </c>
      <c r="E542" t="s">
        <v>58</v>
      </c>
      <c r="F542" t="s">
        <v>97</v>
      </c>
      <c r="G542" t="s">
        <v>135</v>
      </c>
      <c r="H542">
        <v>6</v>
      </c>
      <c r="I542" t="s">
        <v>71</v>
      </c>
      <c r="J542" t="s">
        <v>131</v>
      </c>
      <c r="L542">
        <v>36</v>
      </c>
      <c r="M542">
        <v>1</v>
      </c>
      <c r="N542">
        <v>1</v>
      </c>
      <c r="O542">
        <v>1722522818</v>
      </c>
      <c r="P542">
        <v>4308</v>
      </c>
      <c r="R542" t="s">
        <v>73</v>
      </c>
      <c r="S542">
        <f>MATCH(D542,Отчет!$D$1:$D$65536,0)</f>
        <v>28</v>
      </c>
    </row>
    <row r="543" spans="1:19" x14ac:dyDescent="0.2">
      <c r="A543">
        <v>1950801415</v>
      </c>
      <c r="B543">
        <v>8</v>
      </c>
      <c r="C543" t="s">
        <v>68</v>
      </c>
      <c r="D543">
        <v>1950202795</v>
      </c>
      <c r="E543" t="s">
        <v>59</v>
      </c>
      <c r="F543" t="s">
        <v>98</v>
      </c>
      <c r="G543" t="s">
        <v>135</v>
      </c>
      <c r="H543">
        <v>6</v>
      </c>
      <c r="I543" t="s">
        <v>71</v>
      </c>
      <c r="J543" t="s">
        <v>131</v>
      </c>
      <c r="L543">
        <v>48</v>
      </c>
      <c r="M543">
        <v>1</v>
      </c>
      <c r="N543">
        <v>0</v>
      </c>
      <c r="O543">
        <v>1722522818</v>
      </c>
      <c r="P543">
        <v>4308</v>
      </c>
      <c r="R543" t="s">
        <v>73</v>
      </c>
      <c r="S543">
        <f>MATCH(D543,Отчет!$D$1:$D$65536,0)</f>
        <v>23</v>
      </c>
    </row>
    <row r="544" spans="1:19" x14ac:dyDescent="0.2">
      <c r="A544">
        <v>2052768521</v>
      </c>
      <c r="B544">
        <v>8</v>
      </c>
      <c r="C544" t="s">
        <v>68</v>
      </c>
      <c r="D544">
        <v>1940451343</v>
      </c>
      <c r="E544" t="s">
        <v>43</v>
      </c>
      <c r="F544" t="s">
        <v>81</v>
      </c>
      <c r="G544" t="s">
        <v>136</v>
      </c>
      <c r="H544">
        <v>3</v>
      </c>
      <c r="I544" t="s">
        <v>71</v>
      </c>
      <c r="J544" t="s">
        <v>131</v>
      </c>
      <c r="L544">
        <v>24</v>
      </c>
      <c r="M544">
        <v>1</v>
      </c>
      <c r="N544">
        <v>1</v>
      </c>
      <c r="P544">
        <v>5028</v>
      </c>
      <c r="R544" t="s">
        <v>73</v>
      </c>
      <c r="S544">
        <f>MATCH(D544,Отчет!$D$1:$D$65536,0)</f>
        <v>36</v>
      </c>
    </row>
    <row r="545" spans="1:19" x14ac:dyDescent="0.2">
      <c r="A545">
        <v>2052768613</v>
      </c>
      <c r="B545">
        <v>10</v>
      </c>
      <c r="C545" t="s">
        <v>68</v>
      </c>
      <c r="D545">
        <v>1940451369</v>
      </c>
      <c r="E545" t="s">
        <v>45</v>
      </c>
      <c r="F545" t="s">
        <v>85</v>
      </c>
      <c r="G545" t="s">
        <v>137</v>
      </c>
      <c r="H545">
        <v>3</v>
      </c>
      <c r="I545" t="s">
        <v>71</v>
      </c>
      <c r="J545" t="s">
        <v>131</v>
      </c>
      <c r="L545">
        <v>30</v>
      </c>
      <c r="M545">
        <v>1</v>
      </c>
      <c r="N545">
        <v>1</v>
      </c>
      <c r="P545">
        <v>5028</v>
      </c>
      <c r="R545" t="s">
        <v>73</v>
      </c>
      <c r="S545">
        <f>MATCH(D545,Отчет!$D$1:$D$65536,0)</f>
        <v>42</v>
      </c>
    </row>
    <row r="546" spans="1:19" x14ac:dyDescent="0.2">
      <c r="A546">
        <v>1950801458</v>
      </c>
      <c r="B546">
        <v>9</v>
      </c>
      <c r="C546" t="s">
        <v>68</v>
      </c>
      <c r="D546">
        <v>1950173209</v>
      </c>
      <c r="E546" t="s">
        <v>58</v>
      </c>
      <c r="F546" t="s">
        <v>97</v>
      </c>
      <c r="G546" t="s">
        <v>138</v>
      </c>
      <c r="H546">
        <v>4</v>
      </c>
      <c r="I546" t="s">
        <v>71</v>
      </c>
      <c r="J546" t="s">
        <v>131</v>
      </c>
      <c r="L546">
        <v>36</v>
      </c>
      <c r="M546">
        <v>1</v>
      </c>
      <c r="N546">
        <v>1</v>
      </c>
      <c r="O546">
        <v>1722522818</v>
      </c>
      <c r="P546">
        <v>4347</v>
      </c>
      <c r="R546" t="s">
        <v>73</v>
      </c>
      <c r="S546">
        <f>MATCH(D546,Отчет!$D$1:$D$65536,0)</f>
        <v>28</v>
      </c>
    </row>
    <row r="547" spans="1:19" x14ac:dyDescent="0.2">
      <c r="A547">
        <v>1950801411</v>
      </c>
      <c r="B547">
        <v>8</v>
      </c>
      <c r="C547" t="s">
        <v>68</v>
      </c>
      <c r="D547">
        <v>1950202795</v>
      </c>
      <c r="E547" t="s">
        <v>59</v>
      </c>
      <c r="F547" t="s">
        <v>98</v>
      </c>
      <c r="G547" t="s">
        <v>138</v>
      </c>
      <c r="H547">
        <v>4</v>
      </c>
      <c r="I547" t="s">
        <v>71</v>
      </c>
      <c r="J547" t="s">
        <v>131</v>
      </c>
      <c r="L547">
        <v>32</v>
      </c>
      <c r="M547">
        <v>1</v>
      </c>
      <c r="N547">
        <v>0</v>
      </c>
      <c r="O547">
        <v>1722522818</v>
      </c>
      <c r="P547">
        <v>4347</v>
      </c>
      <c r="R547" t="s">
        <v>73</v>
      </c>
      <c r="S547">
        <f>MATCH(D547,Отчет!$D$1:$D$65536,0)</f>
        <v>23</v>
      </c>
    </row>
    <row r="548" spans="1:19" x14ac:dyDescent="0.2">
      <c r="A548">
        <v>1951551741</v>
      </c>
      <c r="B548">
        <v>8</v>
      </c>
      <c r="C548" t="s">
        <v>68</v>
      </c>
      <c r="D548">
        <v>1951111199</v>
      </c>
      <c r="E548" t="s">
        <v>64</v>
      </c>
      <c r="F548" t="s">
        <v>99</v>
      </c>
      <c r="G548" t="s">
        <v>138</v>
      </c>
      <c r="H548">
        <v>4</v>
      </c>
      <c r="I548" t="s">
        <v>71</v>
      </c>
      <c r="J548" t="s">
        <v>131</v>
      </c>
      <c r="L548">
        <v>32</v>
      </c>
      <c r="M548">
        <v>1</v>
      </c>
      <c r="N548">
        <v>0</v>
      </c>
      <c r="O548">
        <v>1722522818</v>
      </c>
      <c r="P548">
        <v>4347</v>
      </c>
      <c r="R548" t="s">
        <v>73</v>
      </c>
      <c r="S548">
        <f>MATCH(D548,Отчет!$D$1:$D$65536,0)</f>
        <v>46</v>
      </c>
    </row>
    <row r="549" spans="1:19" x14ac:dyDescent="0.2">
      <c r="A549">
        <v>1959899059</v>
      </c>
      <c r="B549">
        <v>9</v>
      </c>
      <c r="C549" t="s">
        <v>68</v>
      </c>
      <c r="D549">
        <v>1959615883</v>
      </c>
      <c r="E549" t="s">
        <v>63</v>
      </c>
      <c r="F549" t="s">
        <v>100</v>
      </c>
      <c r="G549" t="s">
        <v>138</v>
      </c>
      <c r="H549">
        <v>4</v>
      </c>
      <c r="I549" t="s">
        <v>71</v>
      </c>
      <c r="J549" t="s">
        <v>131</v>
      </c>
      <c r="L549">
        <v>36</v>
      </c>
      <c r="M549">
        <v>1</v>
      </c>
      <c r="N549">
        <v>1</v>
      </c>
      <c r="O549">
        <v>1722522818</v>
      </c>
      <c r="P549">
        <v>4347</v>
      </c>
      <c r="R549" t="s">
        <v>73</v>
      </c>
      <c r="S549">
        <f>MATCH(D549,Отчет!$D$1:$D$65536,0)</f>
        <v>41</v>
      </c>
    </row>
    <row r="550" spans="1:19" x14ac:dyDescent="0.2">
      <c r="A550">
        <v>1983289073</v>
      </c>
      <c r="B550">
        <v>10</v>
      </c>
      <c r="C550" t="s">
        <v>68</v>
      </c>
      <c r="D550">
        <v>1983146314</v>
      </c>
      <c r="E550" t="s">
        <v>65</v>
      </c>
      <c r="F550" t="s">
        <v>101</v>
      </c>
      <c r="G550" t="s">
        <v>138</v>
      </c>
      <c r="H550">
        <v>4</v>
      </c>
      <c r="I550" t="s">
        <v>71</v>
      </c>
      <c r="J550" t="s">
        <v>131</v>
      </c>
      <c r="L550">
        <v>40</v>
      </c>
      <c r="M550">
        <v>1</v>
      </c>
      <c r="N550">
        <v>1</v>
      </c>
      <c r="O550">
        <v>1722522818</v>
      </c>
      <c r="P550">
        <v>4347</v>
      </c>
      <c r="R550" t="s">
        <v>73</v>
      </c>
      <c r="S550">
        <f>MATCH(D550,Отчет!$D$1:$D$65536,0)</f>
        <v>43</v>
      </c>
    </row>
    <row r="551" spans="1:19" x14ac:dyDescent="0.2">
      <c r="A551">
        <v>1983288998</v>
      </c>
      <c r="B551">
        <v>10</v>
      </c>
      <c r="C551" t="s">
        <v>68</v>
      </c>
      <c r="D551">
        <v>1983146358</v>
      </c>
      <c r="E551" t="s">
        <v>66</v>
      </c>
      <c r="F551" t="s">
        <v>102</v>
      </c>
      <c r="G551" t="s">
        <v>138</v>
      </c>
      <c r="H551">
        <v>4</v>
      </c>
      <c r="I551" t="s">
        <v>71</v>
      </c>
      <c r="J551" t="s">
        <v>131</v>
      </c>
      <c r="L551">
        <v>40</v>
      </c>
      <c r="M551">
        <v>1</v>
      </c>
      <c r="N551">
        <v>1</v>
      </c>
      <c r="O551">
        <v>1722522818</v>
      </c>
      <c r="P551">
        <v>4347</v>
      </c>
      <c r="R551" t="s">
        <v>73</v>
      </c>
      <c r="S551">
        <f>MATCH(D551,Отчет!$D$1:$D$65536,0)</f>
        <v>22</v>
      </c>
    </row>
    <row r="552" spans="1:19" x14ac:dyDescent="0.2">
      <c r="A552">
        <v>1983288556</v>
      </c>
      <c r="B552">
        <v>10</v>
      </c>
      <c r="C552" t="s">
        <v>68</v>
      </c>
      <c r="D552">
        <v>1983146387</v>
      </c>
      <c r="E552" t="s">
        <v>67</v>
      </c>
      <c r="F552" t="s">
        <v>103</v>
      </c>
      <c r="G552" t="s">
        <v>138</v>
      </c>
      <c r="H552">
        <v>4</v>
      </c>
      <c r="I552" t="s">
        <v>71</v>
      </c>
      <c r="J552" t="s">
        <v>131</v>
      </c>
      <c r="L552">
        <v>40</v>
      </c>
      <c r="M552">
        <v>1</v>
      </c>
      <c r="N552">
        <v>1</v>
      </c>
      <c r="O552">
        <v>1722522818</v>
      </c>
      <c r="P552">
        <v>4347</v>
      </c>
      <c r="R552" t="s">
        <v>73</v>
      </c>
      <c r="S552">
        <f>MATCH(D552,Отчет!$D$1:$D$65536,0)</f>
        <v>16</v>
      </c>
    </row>
    <row r="553" spans="1:19" x14ac:dyDescent="0.2">
      <c r="A553">
        <v>1941424069</v>
      </c>
      <c r="B553">
        <v>10</v>
      </c>
      <c r="C553" t="s">
        <v>68</v>
      </c>
      <c r="D553">
        <v>1940451494</v>
      </c>
      <c r="E553" t="s">
        <v>53</v>
      </c>
      <c r="F553" t="s">
        <v>104</v>
      </c>
      <c r="G553" t="s">
        <v>138</v>
      </c>
      <c r="H553">
        <v>4</v>
      </c>
      <c r="I553" t="s">
        <v>71</v>
      </c>
      <c r="J553" t="s">
        <v>131</v>
      </c>
      <c r="L553">
        <v>40</v>
      </c>
      <c r="M553">
        <v>1</v>
      </c>
      <c r="N553">
        <v>1</v>
      </c>
      <c r="O553">
        <v>1722522818</v>
      </c>
      <c r="P553">
        <v>4347</v>
      </c>
      <c r="R553" t="s">
        <v>73</v>
      </c>
      <c r="S553">
        <f>MATCH(D553,Отчет!$D$1:$D$65536,0)</f>
        <v>14</v>
      </c>
    </row>
    <row r="554" spans="1:19" x14ac:dyDescent="0.2">
      <c r="A554">
        <v>1950201014</v>
      </c>
      <c r="B554">
        <v>10</v>
      </c>
      <c r="C554" t="s">
        <v>68</v>
      </c>
      <c r="D554">
        <v>1941432924</v>
      </c>
      <c r="E554" t="s">
        <v>33</v>
      </c>
      <c r="F554" t="s">
        <v>105</v>
      </c>
      <c r="G554" t="s">
        <v>138</v>
      </c>
      <c r="H554">
        <v>4</v>
      </c>
      <c r="I554" t="s">
        <v>71</v>
      </c>
      <c r="J554" t="s">
        <v>131</v>
      </c>
      <c r="L554">
        <v>40</v>
      </c>
      <c r="M554">
        <v>1</v>
      </c>
      <c r="N554">
        <v>1</v>
      </c>
      <c r="O554">
        <v>1722522818</v>
      </c>
      <c r="P554">
        <v>4347</v>
      </c>
      <c r="R554" t="s">
        <v>73</v>
      </c>
      <c r="S554">
        <f>MATCH(D554,Отчет!$D$1:$D$65536,0)</f>
        <v>29</v>
      </c>
    </row>
    <row r="555" spans="1:19" x14ac:dyDescent="0.2">
      <c r="A555">
        <v>1946295873</v>
      </c>
      <c r="B555">
        <v>10</v>
      </c>
      <c r="C555" t="s">
        <v>68</v>
      </c>
      <c r="D555">
        <v>1941443460</v>
      </c>
      <c r="E555" t="s">
        <v>34</v>
      </c>
      <c r="F555" t="s">
        <v>106</v>
      </c>
      <c r="G555" t="s">
        <v>138</v>
      </c>
      <c r="H555">
        <v>4</v>
      </c>
      <c r="I555" t="s">
        <v>71</v>
      </c>
      <c r="J555" t="s">
        <v>131</v>
      </c>
      <c r="L555">
        <v>40</v>
      </c>
      <c r="M555">
        <v>1</v>
      </c>
      <c r="N555">
        <v>0</v>
      </c>
      <c r="O555">
        <v>1722522818</v>
      </c>
      <c r="P555">
        <v>4347</v>
      </c>
      <c r="R555" t="s">
        <v>73</v>
      </c>
      <c r="S555">
        <f>MATCH(D555,Отчет!$D$1:$D$65536,0)</f>
        <v>25</v>
      </c>
    </row>
    <row r="556" spans="1:19" x14ac:dyDescent="0.2">
      <c r="A556">
        <v>1946295913</v>
      </c>
      <c r="B556">
        <v>10</v>
      </c>
      <c r="C556" t="s">
        <v>68</v>
      </c>
      <c r="D556">
        <v>1945251852</v>
      </c>
      <c r="E556" t="s">
        <v>60</v>
      </c>
      <c r="F556" t="s">
        <v>107</v>
      </c>
      <c r="G556" t="s">
        <v>138</v>
      </c>
      <c r="H556">
        <v>4</v>
      </c>
      <c r="I556" t="s">
        <v>71</v>
      </c>
      <c r="J556" t="s">
        <v>131</v>
      </c>
      <c r="L556">
        <v>40</v>
      </c>
      <c r="M556">
        <v>1</v>
      </c>
      <c r="N556">
        <v>1</v>
      </c>
      <c r="O556">
        <v>1722522818</v>
      </c>
      <c r="P556">
        <v>4347</v>
      </c>
      <c r="R556" t="s">
        <v>73</v>
      </c>
      <c r="S556">
        <f>MATCH(D556,Отчет!$D$1:$D$65536,0)</f>
        <v>12</v>
      </c>
    </row>
    <row r="557" spans="1:19" x14ac:dyDescent="0.2">
      <c r="A557">
        <v>1946295736</v>
      </c>
      <c r="B557">
        <v>10</v>
      </c>
      <c r="C557" t="s">
        <v>68</v>
      </c>
      <c r="D557">
        <v>1945252275</v>
      </c>
      <c r="E557" t="s">
        <v>61</v>
      </c>
      <c r="F557" t="s">
        <v>108</v>
      </c>
      <c r="G557" t="s">
        <v>138</v>
      </c>
      <c r="H557">
        <v>4</v>
      </c>
      <c r="I557" t="s">
        <v>71</v>
      </c>
      <c r="J557" t="s">
        <v>131</v>
      </c>
      <c r="L557">
        <v>40</v>
      </c>
      <c r="M557">
        <v>1</v>
      </c>
      <c r="N557">
        <v>0</v>
      </c>
      <c r="O557">
        <v>1722522818</v>
      </c>
      <c r="P557">
        <v>4347</v>
      </c>
      <c r="R557" t="s">
        <v>73</v>
      </c>
      <c r="S557">
        <f>MATCH(D557,Отчет!$D$1:$D$65536,0)</f>
        <v>32</v>
      </c>
    </row>
    <row r="558" spans="1:19" x14ac:dyDescent="0.2">
      <c r="A558">
        <v>1946295833</v>
      </c>
      <c r="B558">
        <v>7</v>
      </c>
      <c r="C558" t="s">
        <v>68</v>
      </c>
      <c r="D558">
        <v>1945252414</v>
      </c>
      <c r="E558" t="s">
        <v>62</v>
      </c>
      <c r="F558" t="s">
        <v>109</v>
      </c>
      <c r="G558" t="s">
        <v>138</v>
      </c>
      <c r="H558">
        <v>4</v>
      </c>
      <c r="I558" t="s">
        <v>71</v>
      </c>
      <c r="J558" t="s">
        <v>131</v>
      </c>
      <c r="L558">
        <v>28</v>
      </c>
      <c r="M558">
        <v>1</v>
      </c>
      <c r="N558">
        <v>0</v>
      </c>
      <c r="O558">
        <v>1722522818</v>
      </c>
      <c r="P558">
        <v>4347</v>
      </c>
      <c r="R558" t="s">
        <v>73</v>
      </c>
      <c r="S558">
        <f>MATCH(D558,Отчет!$D$1:$D$65536,0)</f>
        <v>38</v>
      </c>
    </row>
    <row r="559" spans="1:19" x14ac:dyDescent="0.2">
      <c r="A559">
        <v>1950056675</v>
      </c>
      <c r="B559">
        <v>10</v>
      </c>
      <c r="C559" t="s">
        <v>68</v>
      </c>
      <c r="D559">
        <v>1947088790</v>
      </c>
      <c r="E559" t="s">
        <v>54</v>
      </c>
      <c r="F559" t="s">
        <v>76</v>
      </c>
      <c r="G559" t="s">
        <v>138</v>
      </c>
      <c r="H559">
        <v>4</v>
      </c>
      <c r="I559" t="s">
        <v>71</v>
      </c>
      <c r="J559" t="s">
        <v>131</v>
      </c>
      <c r="L559">
        <v>40</v>
      </c>
      <c r="M559">
        <v>1</v>
      </c>
      <c r="N559">
        <v>1</v>
      </c>
      <c r="O559">
        <v>1722522818</v>
      </c>
      <c r="P559">
        <v>4347</v>
      </c>
      <c r="R559" t="s">
        <v>73</v>
      </c>
      <c r="S559">
        <f>MATCH(D559,Отчет!$D$1:$D$65536,0)</f>
        <v>47</v>
      </c>
    </row>
    <row r="560" spans="1:19" x14ac:dyDescent="0.2">
      <c r="A560">
        <v>1950056578</v>
      </c>
      <c r="B560">
        <v>9</v>
      </c>
      <c r="C560" t="s">
        <v>68</v>
      </c>
      <c r="D560">
        <v>1947088815</v>
      </c>
      <c r="E560" t="s">
        <v>55</v>
      </c>
      <c r="F560" t="s">
        <v>82</v>
      </c>
      <c r="G560" t="s">
        <v>138</v>
      </c>
      <c r="H560">
        <v>4</v>
      </c>
      <c r="I560" t="s">
        <v>71</v>
      </c>
      <c r="J560" t="s">
        <v>131</v>
      </c>
      <c r="L560">
        <v>36</v>
      </c>
      <c r="M560">
        <v>1</v>
      </c>
      <c r="N560">
        <v>1</v>
      </c>
      <c r="O560">
        <v>1722522818</v>
      </c>
      <c r="P560">
        <v>4347</v>
      </c>
      <c r="R560" t="s">
        <v>73</v>
      </c>
      <c r="S560">
        <f>MATCH(D560,Отчет!$D$1:$D$65536,0)</f>
        <v>17</v>
      </c>
    </row>
    <row r="561" spans="1:19" x14ac:dyDescent="0.2">
      <c r="A561">
        <v>1950056626</v>
      </c>
      <c r="B561">
        <v>9</v>
      </c>
      <c r="C561" t="s">
        <v>68</v>
      </c>
      <c r="D561">
        <v>1947088838</v>
      </c>
      <c r="E561" t="s">
        <v>56</v>
      </c>
      <c r="F561" t="s">
        <v>83</v>
      </c>
      <c r="G561" t="s">
        <v>138</v>
      </c>
      <c r="H561">
        <v>4</v>
      </c>
      <c r="I561" t="s">
        <v>71</v>
      </c>
      <c r="J561" t="s">
        <v>131</v>
      </c>
      <c r="L561">
        <v>36</v>
      </c>
      <c r="M561">
        <v>1</v>
      </c>
      <c r="N561">
        <v>1</v>
      </c>
      <c r="O561">
        <v>1722522818</v>
      </c>
      <c r="P561">
        <v>4347</v>
      </c>
      <c r="R561" t="s">
        <v>73</v>
      </c>
      <c r="S561">
        <f>MATCH(D561,Отчет!$D$1:$D$65536,0)</f>
        <v>37</v>
      </c>
    </row>
    <row r="562" spans="1:19" x14ac:dyDescent="0.2">
      <c r="A562">
        <v>1950801364</v>
      </c>
      <c r="B562">
        <v>6</v>
      </c>
      <c r="C562" t="s">
        <v>68</v>
      </c>
      <c r="D562">
        <v>1950170867</v>
      </c>
      <c r="E562" t="s">
        <v>57</v>
      </c>
      <c r="F562" t="s">
        <v>96</v>
      </c>
      <c r="G562" t="s">
        <v>138</v>
      </c>
      <c r="H562">
        <v>4</v>
      </c>
      <c r="I562" t="s">
        <v>71</v>
      </c>
      <c r="J562" t="s">
        <v>131</v>
      </c>
      <c r="L562">
        <v>24</v>
      </c>
      <c r="M562">
        <v>1</v>
      </c>
      <c r="N562">
        <v>1</v>
      </c>
      <c r="O562">
        <v>1722522818</v>
      </c>
      <c r="P562">
        <v>4347</v>
      </c>
      <c r="R562" t="s">
        <v>73</v>
      </c>
      <c r="S562">
        <f>MATCH(D562,Отчет!$D$1:$D$65536,0)</f>
        <v>39</v>
      </c>
    </row>
    <row r="563" spans="1:19" x14ac:dyDescent="0.2">
      <c r="A563">
        <v>1941424726</v>
      </c>
      <c r="B563">
        <v>7</v>
      </c>
      <c r="C563" t="s">
        <v>68</v>
      </c>
      <c r="D563">
        <v>1940451356</v>
      </c>
      <c r="E563" t="s">
        <v>44</v>
      </c>
      <c r="F563" t="s">
        <v>84</v>
      </c>
      <c r="G563" t="s">
        <v>138</v>
      </c>
      <c r="H563">
        <v>4</v>
      </c>
      <c r="I563" t="s">
        <v>71</v>
      </c>
      <c r="J563" t="s">
        <v>131</v>
      </c>
      <c r="L563">
        <v>28</v>
      </c>
      <c r="M563">
        <v>1</v>
      </c>
      <c r="N563">
        <v>1</v>
      </c>
      <c r="O563">
        <v>1722522818</v>
      </c>
      <c r="P563">
        <v>4347</v>
      </c>
      <c r="R563" t="s">
        <v>73</v>
      </c>
      <c r="S563">
        <f>MATCH(D563,Отчет!$D$1:$D$65536,0)</f>
        <v>34</v>
      </c>
    </row>
    <row r="564" spans="1:19" x14ac:dyDescent="0.2">
      <c r="A564">
        <v>1941424668</v>
      </c>
      <c r="B564">
        <v>10</v>
      </c>
      <c r="C564" t="s">
        <v>68</v>
      </c>
      <c r="D564">
        <v>1940451369</v>
      </c>
      <c r="E564" t="s">
        <v>45</v>
      </c>
      <c r="F564" t="s">
        <v>85</v>
      </c>
      <c r="G564" t="s">
        <v>138</v>
      </c>
      <c r="H564">
        <v>4</v>
      </c>
      <c r="I564" t="s">
        <v>71</v>
      </c>
      <c r="J564" t="s">
        <v>131</v>
      </c>
      <c r="L564">
        <v>40</v>
      </c>
      <c r="M564">
        <v>1</v>
      </c>
      <c r="N564">
        <v>1</v>
      </c>
      <c r="O564">
        <v>1722522818</v>
      </c>
      <c r="P564">
        <v>4347</v>
      </c>
      <c r="R564" t="s">
        <v>73</v>
      </c>
      <c r="S564">
        <f>MATCH(D564,Отчет!$D$1:$D$65536,0)</f>
        <v>42</v>
      </c>
    </row>
    <row r="565" spans="1:19" x14ac:dyDescent="0.2">
      <c r="A565">
        <v>1941424613</v>
      </c>
      <c r="B565">
        <v>10</v>
      </c>
      <c r="C565" t="s">
        <v>68</v>
      </c>
      <c r="D565">
        <v>1940451382</v>
      </c>
      <c r="E565" t="s">
        <v>46</v>
      </c>
      <c r="F565" t="s">
        <v>86</v>
      </c>
      <c r="G565" t="s">
        <v>138</v>
      </c>
      <c r="H565">
        <v>4</v>
      </c>
      <c r="I565" t="s">
        <v>71</v>
      </c>
      <c r="J565" t="s">
        <v>131</v>
      </c>
      <c r="L565">
        <v>40</v>
      </c>
      <c r="M565">
        <v>1</v>
      </c>
      <c r="N565">
        <v>1</v>
      </c>
      <c r="O565">
        <v>1722522818</v>
      </c>
      <c r="P565">
        <v>4347</v>
      </c>
      <c r="R565" t="s">
        <v>73</v>
      </c>
      <c r="S565">
        <f>MATCH(D565,Отчет!$D$1:$D$65536,0)</f>
        <v>33</v>
      </c>
    </row>
    <row r="566" spans="1:19" x14ac:dyDescent="0.2">
      <c r="A566">
        <v>1941424572</v>
      </c>
      <c r="B566">
        <v>5</v>
      </c>
      <c r="C566" t="s">
        <v>68</v>
      </c>
      <c r="D566">
        <v>1940451395</v>
      </c>
      <c r="E566" t="s">
        <v>47</v>
      </c>
      <c r="F566" t="s">
        <v>87</v>
      </c>
      <c r="G566" t="s">
        <v>138</v>
      </c>
      <c r="H566">
        <v>4</v>
      </c>
      <c r="I566" t="s">
        <v>71</v>
      </c>
      <c r="J566" t="s">
        <v>131</v>
      </c>
      <c r="L566">
        <v>20</v>
      </c>
      <c r="M566">
        <v>1</v>
      </c>
      <c r="N566">
        <v>1</v>
      </c>
      <c r="O566">
        <v>1722522818</v>
      </c>
      <c r="P566">
        <v>4347</v>
      </c>
      <c r="R566" t="s">
        <v>73</v>
      </c>
      <c r="S566">
        <f>MATCH(D566,Отчет!$D$1:$D$65536,0)</f>
        <v>45</v>
      </c>
    </row>
    <row r="567" spans="1:19" x14ac:dyDescent="0.2">
      <c r="A567">
        <v>1941424355</v>
      </c>
      <c r="B567">
        <v>10</v>
      </c>
      <c r="C567" t="s">
        <v>68</v>
      </c>
      <c r="D567">
        <v>1940451412</v>
      </c>
      <c r="E567" t="s">
        <v>48</v>
      </c>
      <c r="F567" t="s">
        <v>88</v>
      </c>
      <c r="G567" t="s">
        <v>138</v>
      </c>
      <c r="H567">
        <v>4</v>
      </c>
      <c r="I567" t="s">
        <v>71</v>
      </c>
      <c r="J567" t="s">
        <v>131</v>
      </c>
      <c r="L567">
        <v>40</v>
      </c>
      <c r="M567">
        <v>1</v>
      </c>
      <c r="N567">
        <v>1</v>
      </c>
      <c r="O567">
        <v>1722522818</v>
      </c>
      <c r="P567">
        <v>4347</v>
      </c>
      <c r="R567" t="s">
        <v>73</v>
      </c>
      <c r="S567">
        <f>MATCH(D567,Отчет!$D$1:$D$65536,0)</f>
        <v>15</v>
      </c>
    </row>
    <row r="568" spans="1:19" x14ac:dyDescent="0.2">
      <c r="A568">
        <v>2629556773</v>
      </c>
      <c r="B568">
        <v>10</v>
      </c>
      <c r="C568" t="s">
        <v>68</v>
      </c>
      <c r="D568">
        <v>1940451425</v>
      </c>
      <c r="E568" t="s">
        <v>49</v>
      </c>
      <c r="F568" t="s">
        <v>89</v>
      </c>
      <c r="G568" t="s">
        <v>138</v>
      </c>
      <c r="H568">
        <v>4</v>
      </c>
      <c r="I568" t="s">
        <v>71</v>
      </c>
      <c r="J568" t="s">
        <v>131</v>
      </c>
      <c r="L568">
        <v>40</v>
      </c>
      <c r="M568">
        <v>1</v>
      </c>
      <c r="N568">
        <v>1</v>
      </c>
      <c r="O568">
        <v>1722522818</v>
      </c>
      <c r="P568">
        <v>4347</v>
      </c>
      <c r="R568" t="s">
        <v>73</v>
      </c>
      <c r="S568">
        <f>MATCH(D568,Отчет!$D$1:$D$65536,0)</f>
        <v>19</v>
      </c>
    </row>
    <row r="569" spans="1:19" x14ac:dyDescent="0.2">
      <c r="A569">
        <v>1941424251</v>
      </c>
      <c r="B569">
        <v>10</v>
      </c>
      <c r="C569" t="s">
        <v>68</v>
      </c>
      <c r="D569">
        <v>1940451438</v>
      </c>
      <c r="E569" t="s">
        <v>50</v>
      </c>
      <c r="F569" t="s">
        <v>90</v>
      </c>
      <c r="G569" t="s">
        <v>138</v>
      </c>
      <c r="H569">
        <v>4</v>
      </c>
      <c r="I569" t="s">
        <v>71</v>
      </c>
      <c r="J569" t="s">
        <v>131</v>
      </c>
      <c r="L569">
        <v>40</v>
      </c>
      <c r="M569">
        <v>1</v>
      </c>
      <c r="N569">
        <v>1</v>
      </c>
      <c r="O569">
        <v>1722522818</v>
      </c>
      <c r="P569">
        <v>4347</v>
      </c>
      <c r="R569" t="s">
        <v>73</v>
      </c>
      <c r="S569">
        <f>MATCH(D569,Отчет!$D$1:$D$65536,0)</f>
        <v>21</v>
      </c>
    </row>
    <row r="570" spans="1:19" x14ac:dyDescent="0.2">
      <c r="A570">
        <v>1941424161</v>
      </c>
      <c r="B570">
        <v>7</v>
      </c>
      <c r="C570" t="s">
        <v>68</v>
      </c>
      <c r="D570">
        <v>1940451464</v>
      </c>
      <c r="E570" t="s">
        <v>51</v>
      </c>
      <c r="F570" t="s">
        <v>91</v>
      </c>
      <c r="G570" t="s">
        <v>138</v>
      </c>
      <c r="H570">
        <v>4</v>
      </c>
      <c r="I570" t="s">
        <v>71</v>
      </c>
      <c r="J570" t="s">
        <v>131</v>
      </c>
      <c r="L570">
        <v>28</v>
      </c>
      <c r="M570">
        <v>1</v>
      </c>
      <c r="N570">
        <v>1</v>
      </c>
      <c r="O570">
        <v>1722522818</v>
      </c>
      <c r="P570">
        <v>4347</v>
      </c>
      <c r="R570" t="s">
        <v>73</v>
      </c>
      <c r="S570">
        <f>MATCH(D570,Отчет!$D$1:$D$65536,0)</f>
        <v>44</v>
      </c>
    </row>
    <row r="571" spans="1:19" x14ac:dyDescent="0.2">
      <c r="A571">
        <v>1941424112</v>
      </c>
      <c r="B571">
        <v>8</v>
      </c>
      <c r="C571" t="s">
        <v>68</v>
      </c>
      <c r="D571">
        <v>1940451477</v>
      </c>
      <c r="E571" t="s">
        <v>52</v>
      </c>
      <c r="F571" t="s">
        <v>92</v>
      </c>
      <c r="G571" t="s">
        <v>138</v>
      </c>
      <c r="H571">
        <v>4</v>
      </c>
      <c r="I571" t="s">
        <v>71</v>
      </c>
      <c r="J571" t="s">
        <v>131</v>
      </c>
      <c r="L571">
        <v>32</v>
      </c>
      <c r="M571">
        <v>1</v>
      </c>
      <c r="N571">
        <v>1</v>
      </c>
      <c r="O571">
        <v>1722522818</v>
      </c>
      <c r="P571">
        <v>4347</v>
      </c>
      <c r="R571" t="s">
        <v>73</v>
      </c>
      <c r="S571">
        <f>MATCH(D571,Отчет!$D$1:$D$65536,0)</f>
        <v>31</v>
      </c>
    </row>
    <row r="572" spans="1:19" x14ac:dyDescent="0.2">
      <c r="A572">
        <v>1941425342</v>
      </c>
      <c r="B572">
        <v>10</v>
      </c>
      <c r="C572" t="s">
        <v>68</v>
      </c>
      <c r="D572">
        <v>1895275789</v>
      </c>
      <c r="E572" t="s">
        <v>32</v>
      </c>
      <c r="F572" t="s">
        <v>93</v>
      </c>
      <c r="G572" t="s">
        <v>138</v>
      </c>
      <c r="H572">
        <v>4</v>
      </c>
      <c r="I572" t="s">
        <v>71</v>
      </c>
      <c r="J572" t="s">
        <v>131</v>
      </c>
      <c r="L572">
        <v>40</v>
      </c>
      <c r="M572">
        <v>1</v>
      </c>
      <c r="N572">
        <v>1</v>
      </c>
      <c r="O572">
        <v>1722522818</v>
      </c>
      <c r="P572">
        <v>4347</v>
      </c>
      <c r="R572" t="s">
        <v>73</v>
      </c>
      <c r="S572">
        <f>MATCH(D572,Отчет!$D$1:$D$65536,0)</f>
        <v>20</v>
      </c>
    </row>
    <row r="573" spans="1:19" x14ac:dyDescent="0.2">
      <c r="A573">
        <v>2629556775</v>
      </c>
      <c r="B573">
        <v>7</v>
      </c>
      <c r="C573" t="s">
        <v>68</v>
      </c>
      <c r="D573">
        <v>1940451186</v>
      </c>
      <c r="E573" t="s">
        <v>35</v>
      </c>
      <c r="F573" t="s">
        <v>94</v>
      </c>
      <c r="G573" t="s">
        <v>138</v>
      </c>
      <c r="H573">
        <v>4</v>
      </c>
      <c r="I573" t="s">
        <v>71</v>
      </c>
      <c r="J573" t="s">
        <v>131</v>
      </c>
      <c r="L573">
        <v>28</v>
      </c>
      <c r="M573">
        <v>1</v>
      </c>
      <c r="N573">
        <v>1</v>
      </c>
      <c r="O573">
        <v>1722522818</v>
      </c>
      <c r="P573">
        <v>4347</v>
      </c>
      <c r="R573" t="s">
        <v>73</v>
      </c>
      <c r="S573">
        <f>MATCH(D573,Отчет!$D$1:$D$65536,0)</f>
        <v>35</v>
      </c>
    </row>
    <row r="574" spans="1:19" x14ac:dyDescent="0.2">
      <c r="A574">
        <v>1941425391</v>
      </c>
      <c r="B574">
        <v>7</v>
      </c>
      <c r="C574" t="s">
        <v>68</v>
      </c>
      <c r="D574">
        <v>1940451201</v>
      </c>
      <c r="E574" t="s">
        <v>36</v>
      </c>
      <c r="F574" t="s">
        <v>95</v>
      </c>
      <c r="G574" t="s">
        <v>138</v>
      </c>
      <c r="H574">
        <v>4</v>
      </c>
      <c r="I574" t="s">
        <v>71</v>
      </c>
      <c r="J574" t="s">
        <v>131</v>
      </c>
      <c r="L574">
        <v>28</v>
      </c>
      <c r="M574">
        <v>1</v>
      </c>
      <c r="N574">
        <v>1</v>
      </c>
      <c r="O574">
        <v>1722522818</v>
      </c>
      <c r="P574">
        <v>4347</v>
      </c>
      <c r="R574" t="s">
        <v>73</v>
      </c>
      <c r="S574">
        <f>MATCH(D574,Отчет!$D$1:$D$65536,0)</f>
        <v>27</v>
      </c>
    </row>
    <row r="575" spans="1:19" x14ac:dyDescent="0.2">
      <c r="A575">
        <v>1941425229</v>
      </c>
      <c r="B575">
        <v>10</v>
      </c>
      <c r="C575" t="s">
        <v>68</v>
      </c>
      <c r="D575">
        <v>1940451229</v>
      </c>
      <c r="E575" t="s">
        <v>37</v>
      </c>
      <c r="F575" t="s">
        <v>69</v>
      </c>
      <c r="G575" t="s">
        <v>138</v>
      </c>
      <c r="H575">
        <v>4</v>
      </c>
      <c r="I575" t="s">
        <v>71</v>
      </c>
      <c r="J575" t="s">
        <v>131</v>
      </c>
      <c r="L575">
        <v>40</v>
      </c>
      <c r="M575">
        <v>1</v>
      </c>
      <c r="N575">
        <v>1</v>
      </c>
      <c r="O575">
        <v>1722522818</v>
      </c>
      <c r="P575">
        <v>4347</v>
      </c>
      <c r="R575" t="s">
        <v>73</v>
      </c>
      <c r="S575">
        <f>MATCH(D575,Отчет!$D$1:$D$65536,0)</f>
        <v>13</v>
      </c>
    </row>
    <row r="576" spans="1:19" x14ac:dyDescent="0.2">
      <c r="A576">
        <v>1941425179</v>
      </c>
      <c r="B576">
        <v>5</v>
      </c>
      <c r="C576" t="s">
        <v>68</v>
      </c>
      <c r="D576">
        <v>1940451242</v>
      </c>
      <c r="E576" t="s">
        <v>38</v>
      </c>
      <c r="F576" t="s">
        <v>110</v>
      </c>
      <c r="G576" t="s">
        <v>138</v>
      </c>
      <c r="H576">
        <v>4</v>
      </c>
      <c r="I576" t="s">
        <v>71</v>
      </c>
      <c r="J576" t="s">
        <v>131</v>
      </c>
      <c r="L576">
        <v>20</v>
      </c>
      <c r="M576">
        <v>1</v>
      </c>
      <c r="N576">
        <v>1</v>
      </c>
      <c r="O576">
        <v>1722522818</v>
      </c>
      <c r="P576">
        <v>4347</v>
      </c>
      <c r="R576" t="s">
        <v>73</v>
      </c>
      <c r="S576">
        <f>MATCH(D576,Отчет!$D$1:$D$65536,0)</f>
        <v>40</v>
      </c>
    </row>
    <row r="577" spans="1:19" x14ac:dyDescent="0.2">
      <c r="A577">
        <v>1941425076</v>
      </c>
      <c r="B577">
        <v>10</v>
      </c>
      <c r="C577" t="s">
        <v>68</v>
      </c>
      <c r="D577">
        <v>1940451272</v>
      </c>
      <c r="E577" t="s">
        <v>39</v>
      </c>
      <c r="F577" t="s">
        <v>77</v>
      </c>
      <c r="G577" t="s">
        <v>138</v>
      </c>
      <c r="H577">
        <v>4</v>
      </c>
      <c r="I577" t="s">
        <v>71</v>
      </c>
      <c r="J577" t="s">
        <v>131</v>
      </c>
      <c r="L577">
        <v>40</v>
      </c>
      <c r="M577">
        <v>1</v>
      </c>
      <c r="N577">
        <v>1</v>
      </c>
      <c r="O577">
        <v>1722522818</v>
      </c>
      <c r="P577">
        <v>4347</v>
      </c>
      <c r="R577" t="s">
        <v>73</v>
      </c>
      <c r="S577">
        <f>MATCH(D577,Отчет!$D$1:$D$65536,0)</f>
        <v>26</v>
      </c>
    </row>
    <row r="578" spans="1:19" x14ac:dyDescent="0.2">
      <c r="A578">
        <v>1941425013</v>
      </c>
      <c r="B578">
        <v>9</v>
      </c>
      <c r="C578" t="s">
        <v>68</v>
      </c>
      <c r="D578">
        <v>1940451286</v>
      </c>
      <c r="E578" t="s">
        <v>40</v>
      </c>
      <c r="F578" t="s">
        <v>78</v>
      </c>
      <c r="G578" t="s">
        <v>138</v>
      </c>
      <c r="H578">
        <v>4</v>
      </c>
      <c r="I578" t="s">
        <v>71</v>
      </c>
      <c r="J578" t="s">
        <v>131</v>
      </c>
      <c r="L578">
        <v>36</v>
      </c>
      <c r="M578">
        <v>1</v>
      </c>
      <c r="N578">
        <v>1</v>
      </c>
      <c r="O578">
        <v>1722522818</v>
      </c>
      <c r="P578">
        <v>4347</v>
      </c>
      <c r="R578" t="s">
        <v>73</v>
      </c>
      <c r="S578">
        <f>MATCH(D578,Отчет!$D$1:$D$65536,0)</f>
        <v>18</v>
      </c>
    </row>
    <row r="579" spans="1:19" x14ac:dyDescent="0.2">
      <c r="A579">
        <v>1941424945</v>
      </c>
      <c r="B579">
        <v>10</v>
      </c>
      <c r="C579" t="s">
        <v>68</v>
      </c>
      <c r="D579">
        <v>1940451299</v>
      </c>
      <c r="E579" t="s">
        <v>41</v>
      </c>
      <c r="F579" t="s">
        <v>79</v>
      </c>
      <c r="G579" t="s">
        <v>138</v>
      </c>
      <c r="H579">
        <v>4</v>
      </c>
      <c r="I579" t="s">
        <v>71</v>
      </c>
      <c r="J579" t="s">
        <v>131</v>
      </c>
      <c r="L579">
        <v>40</v>
      </c>
      <c r="M579">
        <v>1</v>
      </c>
      <c r="N579">
        <v>1</v>
      </c>
      <c r="O579">
        <v>1722522818</v>
      </c>
      <c r="P579">
        <v>4347</v>
      </c>
      <c r="R579" t="s">
        <v>73</v>
      </c>
      <c r="S579">
        <f>MATCH(D579,Отчет!$D$1:$D$65536,0)</f>
        <v>30</v>
      </c>
    </row>
    <row r="580" spans="1:19" x14ac:dyDescent="0.2">
      <c r="A580">
        <v>1941424897</v>
      </c>
      <c r="B580">
        <v>10</v>
      </c>
      <c r="C580" t="s">
        <v>68</v>
      </c>
      <c r="D580">
        <v>1940451312</v>
      </c>
      <c r="E580" t="s">
        <v>42</v>
      </c>
      <c r="F580" t="s">
        <v>80</v>
      </c>
      <c r="G580" t="s">
        <v>138</v>
      </c>
      <c r="H580">
        <v>4</v>
      </c>
      <c r="I580" t="s">
        <v>71</v>
      </c>
      <c r="J580" t="s">
        <v>131</v>
      </c>
      <c r="L580">
        <v>40</v>
      </c>
      <c r="M580">
        <v>1</v>
      </c>
      <c r="N580">
        <v>1</v>
      </c>
      <c r="O580">
        <v>1722522818</v>
      </c>
      <c r="P580">
        <v>4347</v>
      </c>
      <c r="R580" t="s">
        <v>73</v>
      </c>
      <c r="S580">
        <f>MATCH(D580,Отчет!$D$1:$D$65536,0)</f>
        <v>24</v>
      </c>
    </row>
    <row r="581" spans="1:19" x14ac:dyDescent="0.2">
      <c r="A581">
        <v>1941424778</v>
      </c>
      <c r="B581">
        <v>6</v>
      </c>
      <c r="C581" t="s">
        <v>68</v>
      </c>
      <c r="D581">
        <v>1940451343</v>
      </c>
      <c r="E581" t="s">
        <v>43</v>
      </c>
      <c r="F581" t="s">
        <v>81</v>
      </c>
      <c r="G581" t="s">
        <v>138</v>
      </c>
      <c r="H581">
        <v>4</v>
      </c>
      <c r="I581" t="s">
        <v>71</v>
      </c>
      <c r="J581" t="s">
        <v>131</v>
      </c>
      <c r="L581">
        <v>24</v>
      </c>
      <c r="M581">
        <v>1</v>
      </c>
      <c r="N581">
        <v>1</v>
      </c>
      <c r="O581">
        <v>1722522818</v>
      </c>
      <c r="P581">
        <v>4347</v>
      </c>
      <c r="R581" t="s">
        <v>73</v>
      </c>
      <c r="S581">
        <f>MATCH(D581,Отчет!$D$1:$D$65536,0)</f>
        <v>36</v>
      </c>
    </row>
    <row r="582" spans="1:19" x14ac:dyDescent="0.2">
      <c r="A582">
        <v>1950801401</v>
      </c>
      <c r="B582">
        <v>9</v>
      </c>
      <c r="C582" t="s">
        <v>68</v>
      </c>
      <c r="D582">
        <v>1950202795</v>
      </c>
      <c r="E582" t="s">
        <v>59</v>
      </c>
      <c r="F582" t="s">
        <v>98</v>
      </c>
      <c r="G582" t="s">
        <v>112</v>
      </c>
      <c r="H582">
        <v>3</v>
      </c>
      <c r="I582" t="s">
        <v>71</v>
      </c>
      <c r="J582" t="s">
        <v>131</v>
      </c>
      <c r="L582">
        <v>27</v>
      </c>
      <c r="M582">
        <v>1</v>
      </c>
      <c r="N582">
        <v>0</v>
      </c>
      <c r="O582">
        <v>1722522818</v>
      </c>
      <c r="P582">
        <v>2098</v>
      </c>
      <c r="R582" t="s">
        <v>73</v>
      </c>
      <c r="S582">
        <f>MATCH(D582,Отчет!$D$1:$D$65536,0)</f>
        <v>23</v>
      </c>
    </row>
    <row r="583" spans="1:19" x14ac:dyDescent="0.2">
      <c r="A583">
        <v>1941424769</v>
      </c>
      <c r="B583">
        <v>8</v>
      </c>
      <c r="C583" t="s">
        <v>68</v>
      </c>
      <c r="D583">
        <v>1940451343</v>
      </c>
      <c r="E583" t="s">
        <v>43</v>
      </c>
      <c r="F583" t="s">
        <v>81</v>
      </c>
      <c r="G583" t="s">
        <v>112</v>
      </c>
      <c r="H583">
        <v>3</v>
      </c>
      <c r="I583" t="s">
        <v>71</v>
      </c>
      <c r="J583" t="s">
        <v>131</v>
      </c>
      <c r="L583">
        <v>24</v>
      </c>
      <c r="M583">
        <v>1</v>
      </c>
      <c r="N583">
        <v>1</v>
      </c>
      <c r="O583">
        <v>1722522818</v>
      </c>
      <c r="P583">
        <v>2098</v>
      </c>
      <c r="R583" t="s">
        <v>73</v>
      </c>
      <c r="S583">
        <f>MATCH(D583,Отчет!$D$1:$D$65536,0)</f>
        <v>36</v>
      </c>
    </row>
    <row r="584" spans="1:19" x14ac:dyDescent="0.2">
      <c r="A584">
        <v>1959899050</v>
      </c>
      <c r="B584">
        <v>9</v>
      </c>
      <c r="C584" t="s">
        <v>68</v>
      </c>
      <c r="D584">
        <v>1959615883</v>
      </c>
      <c r="E584" t="s">
        <v>63</v>
      </c>
      <c r="F584" t="s">
        <v>100</v>
      </c>
      <c r="G584" t="s">
        <v>112</v>
      </c>
      <c r="H584">
        <v>3</v>
      </c>
      <c r="I584" t="s">
        <v>71</v>
      </c>
      <c r="J584" t="s">
        <v>131</v>
      </c>
      <c r="L584">
        <v>27</v>
      </c>
      <c r="M584">
        <v>1</v>
      </c>
      <c r="N584">
        <v>1</v>
      </c>
      <c r="O584">
        <v>1722522818</v>
      </c>
      <c r="P584">
        <v>2098</v>
      </c>
      <c r="R584" t="s">
        <v>73</v>
      </c>
      <c r="S584">
        <f>MATCH(D584,Отчет!$D$1:$D$65536,0)</f>
        <v>41</v>
      </c>
    </row>
    <row r="585" spans="1:19" x14ac:dyDescent="0.2">
      <c r="A585">
        <v>1983289062</v>
      </c>
      <c r="B585">
        <v>9</v>
      </c>
      <c r="C585" t="s">
        <v>68</v>
      </c>
      <c r="D585">
        <v>1983146314</v>
      </c>
      <c r="E585" t="s">
        <v>65</v>
      </c>
      <c r="F585" t="s">
        <v>101</v>
      </c>
      <c r="G585" t="s">
        <v>112</v>
      </c>
      <c r="H585">
        <v>3</v>
      </c>
      <c r="I585" t="s">
        <v>71</v>
      </c>
      <c r="J585" t="s">
        <v>131</v>
      </c>
      <c r="L585">
        <v>27</v>
      </c>
      <c r="M585">
        <v>1</v>
      </c>
      <c r="N585">
        <v>1</v>
      </c>
      <c r="O585">
        <v>1722522818</v>
      </c>
      <c r="P585">
        <v>2098</v>
      </c>
      <c r="R585" t="s">
        <v>73</v>
      </c>
      <c r="S585">
        <f>MATCH(D585,Отчет!$D$1:$D$65536,0)</f>
        <v>43</v>
      </c>
    </row>
    <row r="586" spans="1:19" x14ac:dyDescent="0.2">
      <c r="A586">
        <v>1983288988</v>
      </c>
      <c r="B586">
        <v>9</v>
      </c>
      <c r="C586" t="s">
        <v>68</v>
      </c>
      <c r="D586">
        <v>1983146358</v>
      </c>
      <c r="E586" t="s">
        <v>66</v>
      </c>
      <c r="F586" t="s">
        <v>102</v>
      </c>
      <c r="G586" t="s">
        <v>112</v>
      </c>
      <c r="H586">
        <v>3</v>
      </c>
      <c r="I586" t="s">
        <v>71</v>
      </c>
      <c r="J586" t="s">
        <v>131</v>
      </c>
      <c r="L586">
        <v>27</v>
      </c>
      <c r="M586">
        <v>1</v>
      </c>
      <c r="N586">
        <v>1</v>
      </c>
      <c r="O586">
        <v>1722522818</v>
      </c>
      <c r="P586">
        <v>2098</v>
      </c>
      <c r="R586" t="s">
        <v>73</v>
      </c>
      <c r="S586">
        <f>MATCH(D586,Отчет!$D$1:$D$65536,0)</f>
        <v>22</v>
      </c>
    </row>
    <row r="587" spans="1:19" x14ac:dyDescent="0.2">
      <c r="A587">
        <v>1983288536</v>
      </c>
      <c r="B587">
        <v>10</v>
      </c>
      <c r="C587" t="s">
        <v>68</v>
      </c>
      <c r="D587">
        <v>1983146387</v>
      </c>
      <c r="E587" t="s">
        <v>67</v>
      </c>
      <c r="F587" t="s">
        <v>103</v>
      </c>
      <c r="G587" t="s">
        <v>112</v>
      </c>
      <c r="H587">
        <v>3</v>
      </c>
      <c r="I587" t="s">
        <v>71</v>
      </c>
      <c r="J587" t="s">
        <v>131</v>
      </c>
      <c r="L587">
        <v>30</v>
      </c>
      <c r="M587">
        <v>1</v>
      </c>
      <c r="N587">
        <v>1</v>
      </c>
      <c r="O587">
        <v>1722522818</v>
      </c>
      <c r="P587">
        <v>2098</v>
      </c>
      <c r="R587" t="s">
        <v>73</v>
      </c>
      <c r="S587">
        <f>MATCH(D587,Отчет!$D$1:$D$65536,0)</f>
        <v>16</v>
      </c>
    </row>
    <row r="588" spans="1:19" x14ac:dyDescent="0.2">
      <c r="A588">
        <v>1950201006</v>
      </c>
      <c r="B588">
        <v>10</v>
      </c>
      <c r="C588" t="s">
        <v>68</v>
      </c>
      <c r="D588">
        <v>1941432924</v>
      </c>
      <c r="E588" t="s">
        <v>33</v>
      </c>
      <c r="F588" t="s">
        <v>105</v>
      </c>
      <c r="G588" t="s">
        <v>112</v>
      </c>
      <c r="H588">
        <v>3</v>
      </c>
      <c r="I588" t="s">
        <v>71</v>
      </c>
      <c r="J588" t="s">
        <v>131</v>
      </c>
      <c r="L588">
        <v>30</v>
      </c>
      <c r="M588">
        <v>1</v>
      </c>
      <c r="N588">
        <v>1</v>
      </c>
      <c r="O588">
        <v>1722522818</v>
      </c>
      <c r="P588">
        <v>2098</v>
      </c>
      <c r="R588" t="s">
        <v>73</v>
      </c>
      <c r="S588">
        <f>MATCH(D588,Отчет!$D$1:$D$65536,0)</f>
        <v>29</v>
      </c>
    </row>
    <row r="589" spans="1:19" x14ac:dyDescent="0.2">
      <c r="A589">
        <v>1946295865</v>
      </c>
      <c r="B589">
        <v>9</v>
      </c>
      <c r="C589" t="s">
        <v>68</v>
      </c>
      <c r="D589">
        <v>1941443460</v>
      </c>
      <c r="E589" t="s">
        <v>34</v>
      </c>
      <c r="F589" t="s">
        <v>106</v>
      </c>
      <c r="G589" t="s">
        <v>112</v>
      </c>
      <c r="H589">
        <v>3</v>
      </c>
      <c r="I589" t="s">
        <v>71</v>
      </c>
      <c r="J589" t="s">
        <v>131</v>
      </c>
      <c r="L589">
        <v>27</v>
      </c>
      <c r="M589">
        <v>1</v>
      </c>
      <c r="N589">
        <v>0</v>
      </c>
      <c r="O589">
        <v>1722522818</v>
      </c>
      <c r="P589">
        <v>2098</v>
      </c>
      <c r="R589" t="s">
        <v>73</v>
      </c>
      <c r="S589">
        <f>MATCH(D589,Отчет!$D$1:$D$65536,0)</f>
        <v>25</v>
      </c>
    </row>
    <row r="590" spans="1:19" x14ac:dyDescent="0.2">
      <c r="A590">
        <v>1946295905</v>
      </c>
      <c r="B590">
        <v>10</v>
      </c>
      <c r="C590" t="s">
        <v>68</v>
      </c>
      <c r="D590">
        <v>1945251852</v>
      </c>
      <c r="E590" t="s">
        <v>60</v>
      </c>
      <c r="F590" t="s">
        <v>107</v>
      </c>
      <c r="G590" t="s">
        <v>112</v>
      </c>
      <c r="H590">
        <v>3</v>
      </c>
      <c r="I590" t="s">
        <v>71</v>
      </c>
      <c r="J590" t="s">
        <v>131</v>
      </c>
      <c r="L590">
        <v>30</v>
      </c>
      <c r="M590">
        <v>1</v>
      </c>
      <c r="N590">
        <v>1</v>
      </c>
      <c r="O590">
        <v>1722522818</v>
      </c>
      <c r="P590">
        <v>2098</v>
      </c>
      <c r="R590" t="s">
        <v>73</v>
      </c>
      <c r="S590">
        <f>MATCH(D590,Отчет!$D$1:$D$65536,0)</f>
        <v>12</v>
      </c>
    </row>
    <row r="591" spans="1:19" x14ac:dyDescent="0.2">
      <c r="A591">
        <v>1946295728</v>
      </c>
      <c r="B591">
        <v>9</v>
      </c>
      <c r="C591" t="s">
        <v>68</v>
      </c>
      <c r="D591">
        <v>1945252275</v>
      </c>
      <c r="E591" t="s">
        <v>61</v>
      </c>
      <c r="F591" t="s">
        <v>108</v>
      </c>
      <c r="G591" t="s">
        <v>112</v>
      </c>
      <c r="H591">
        <v>3</v>
      </c>
      <c r="I591" t="s">
        <v>71</v>
      </c>
      <c r="J591" t="s">
        <v>131</v>
      </c>
      <c r="L591">
        <v>27</v>
      </c>
      <c r="M591">
        <v>1</v>
      </c>
      <c r="N591">
        <v>0</v>
      </c>
      <c r="O591">
        <v>1722522818</v>
      </c>
      <c r="P591">
        <v>2098</v>
      </c>
      <c r="R591" t="s">
        <v>73</v>
      </c>
      <c r="S591">
        <f>MATCH(D591,Отчет!$D$1:$D$65536,0)</f>
        <v>32</v>
      </c>
    </row>
    <row r="592" spans="1:19" x14ac:dyDescent="0.2">
      <c r="A592">
        <v>1946295825</v>
      </c>
      <c r="B592">
        <v>9</v>
      </c>
      <c r="C592" t="s">
        <v>68</v>
      </c>
      <c r="D592">
        <v>1945252414</v>
      </c>
      <c r="E592" t="s">
        <v>62</v>
      </c>
      <c r="F592" t="s">
        <v>109</v>
      </c>
      <c r="G592" t="s">
        <v>112</v>
      </c>
      <c r="H592">
        <v>3</v>
      </c>
      <c r="I592" t="s">
        <v>71</v>
      </c>
      <c r="J592" t="s">
        <v>131</v>
      </c>
      <c r="L592">
        <v>27</v>
      </c>
      <c r="M592">
        <v>1</v>
      </c>
      <c r="N592">
        <v>0</v>
      </c>
      <c r="O592">
        <v>1722522818</v>
      </c>
      <c r="P592">
        <v>2098</v>
      </c>
      <c r="R592" t="s">
        <v>73</v>
      </c>
      <c r="S592">
        <f>MATCH(D592,Отчет!$D$1:$D$65536,0)</f>
        <v>38</v>
      </c>
    </row>
    <row r="593" spans="1:19" x14ac:dyDescent="0.2">
      <c r="A593">
        <v>1950056664</v>
      </c>
      <c r="B593">
        <v>10</v>
      </c>
      <c r="C593" t="s">
        <v>68</v>
      </c>
      <c r="D593">
        <v>1947088790</v>
      </c>
      <c r="E593" t="s">
        <v>54</v>
      </c>
      <c r="F593" t="s">
        <v>76</v>
      </c>
      <c r="G593" t="s">
        <v>112</v>
      </c>
      <c r="H593">
        <v>3</v>
      </c>
      <c r="I593" t="s">
        <v>71</v>
      </c>
      <c r="J593" t="s">
        <v>131</v>
      </c>
      <c r="L593">
        <v>30</v>
      </c>
      <c r="M593">
        <v>1</v>
      </c>
      <c r="N593">
        <v>1</v>
      </c>
      <c r="O593">
        <v>1722522818</v>
      </c>
      <c r="P593">
        <v>2098</v>
      </c>
      <c r="R593" t="s">
        <v>73</v>
      </c>
      <c r="S593">
        <f>MATCH(D593,Отчет!$D$1:$D$65536,0)</f>
        <v>47</v>
      </c>
    </row>
    <row r="594" spans="1:19" x14ac:dyDescent="0.2">
      <c r="A594">
        <v>1950056569</v>
      </c>
      <c r="B594">
        <v>10</v>
      </c>
      <c r="C594" t="s">
        <v>68</v>
      </c>
      <c r="D594">
        <v>1947088815</v>
      </c>
      <c r="E594" t="s">
        <v>55</v>
      </c>
      <c r="F594" t="s">
        <v>82</v>
      </c>
      <c r="G594" t="s">
        <v>112</v>
      </c>
      <c r="H594">
        <v>3</v>
      </c>
      <c r="I594" t="s">
        <v>71</v>
      </c>
      <c r="J594" t="s">
        <v>131</v>
      </c>
      <c r="L594">
        <v>30</v>
      </c>
      <c r="M594">
        <v>1</v>
      </c>
      <c r="N594">
        <v>1</v>
      </c>
      <c r="O594">
        <v>1722522818</v>
      </c>
      <c r="P594">
        <v>2098</v>
      </c>
      <c r="R594" t="s">
        <v>73</v>
      </c>
      <c r="S594">
        <f>MATCH(D594,Отчет!$D$1:$D$65536,0)</f>
        <v>17</v>
      </c>
    </row>
    <row r="595" spans="1:19" x14ac:dyDescent="0.2">
      <c r="A595">
        <v>1950056618</v>
      </c>
      <c r="B595">
        <v>8</v>
      </c>
      <c r="C595" t="s">
        <v>68</v>
      </c>
      <c r="D595">
        <v>1947088838</v>
      </c>
      <c r="E595" t="s">
        <v>56</v>
      </c>
      <c r="F595" t="s">
        <v>83</v>
      </c>
      <c r="G595" t="s">
        <v>112</v>
      </c>
      <c r="H595">
        <v>3</v>
      </c>
      <c r="I595" t="s">
        <v>71</v>
      </c>
      <c r="J595" t="s">
        <v>131</v>
      </c>
      <c r="L595">
        <v>24</v>
      </c>
      <c r="M595">
        <v>1</v>
      </c>
      <c r="N595">
        <v>1</v>
      </c>
      <c r="O595">
        <v>1722522818</v>
      </c>
      <c r="P595">
        <v>2098</v>
      </c>
      <c r="R595" t="s">
        <v>73</v>
      </c>
      <c r="S595">
        <f>MATCH(D595,Отчет!$D$1:$D$65536,0)</f>
        <v>37</v>
      </c>
    </row>
    <row r="596" spans="1:19" x14ac:dyDescent="0.2">
      <c r="A596">
        <v>1950801354</v>
      </c>
      <c r="B596">
        <v>10</v>
      </c>
      <c r="C596" t="s">
        <v>68</v>
      </c>
      <c r="D596">
        <v>1950170867</v>
      </c>
      <c r="E596" t="s">
        <v>57</v>
      </c>
      <c r="F596" t="s">
        <v>96</v>
      </c>
      <c r="G596" t="s">
        <v>112</v>
      </c>
      <c r="H596">
        <v>3</v>
      </c>
      <c r="I596" t="s">
        <v>71</v>
      </c>
      <c r="J596" t="s">
        <v>131</v>
      </c>
      <c r="L596">
        <v>30</v>
      </c>
      <c r="M596">
        <v>1</v>
      </c>
      <c r="N596">
        <v>1</v>
      </c>
      <c r="O596">
        <v>1722522818</v>
      </c>
      <c r="P596">
        <v>2098</v>
      </c>
      <c r="R596" t="s">
        <v>73</v>
      </c>
      <c r="S596">
        <f>MATCH(D596,Отчет!$D$1:$D$65536,0)</f>
        <v>39</v>
      </c>
    </row>
    <row r="597" spans="1:19" x14ac:dyDescent="0.2">
      <c r="A597">
        <v>1950801449</v>
      </c>
      <c r="B597">
        <v>9</v>
      </c>
      <c r="C597" t="s">
        <v>68</v>
      </c>
      <c r="D597">
        <v>1950173209</v>
      </c>
      <c r="E597" t="s">
        <v>58</v>
      </c>
      <c r="F597" t="s">
        <v>97</v>
      </c>
      <c r="G597" t="s">
        <v>112</v>
      </c>
      <c r="H597">
        <v>3</v>
      </c>
      <c r="I597" t="s">
        <v>71</v>
      </c>
      <c r="J597" t="s">
        <v>131</v>
      </c>
      <c r="L597">
        <v>27</v>
      </c>
      <c r="M597">
        <v>1</v>
      </c>
      <c r="N597">
        <v>1</v>
      </c>
      <c r="O597">
        <v>1722522818</v>
      </c>
      <c r="P597">
        <v>2098</v>
      </c>
      <c r="R597" t="s">
        <v>73</v>
      </c>
      <c r="S597">
        <f>MATCH(D597,Отчет!$D$1:$D$65536,0)</f>
        <v>28</v>
      </c>
    </row>
    <row r="598" spans="1:19" x14ac:dyDescent="0.2">
      <c r="A598">
        <v>1941424716</v>
      </c>
      <c r="B598">
        <v>10</v>
      </c>
      <c r="C598" t="s">
        <v>68</v>
      </c>
      <c r="D598">
        <v>1940451356</v>
      </c>
      <c r="E598" t="s">
        <v>44</v>
      </c>
      <c r="F598" t="s">
        <v>84</v>
      </c>
      <c r="G598" t="s">
        <v>112</v>
      </c>
      <c r="H598">
        <v>3</v>
      </c>
      <c r="I598" t="s">
        <v>71</v>
      </c>
      <c r="J598" t="s">
        <v>131</v>
      </c>
      <c r="L598">
        <v>30</v>
      </c>
      <c r="M598">
        <v>1</v>
      </c>
      <c r="N598">
        <v>1</v>
      </c>
      <c r="O598">
        <v>1722522818</v>
      </c>
      <c r="P598">
        <v>2098</v>
      </c>
      <c r="R598" t="s">
        <v>73</v>
      </c>
      <c r="S598">
        <f>MATCH(D598,Отчет!$D$1:$D$65536,0)</f>
        <v>34</v>
      </c>
    </row>
    <row r="599" spans="1:19" x14ac:dyDescent="0.2">
      <c r="A599">
        <v>1941424659</v>
      </c>
      <c r="B599">
        <v>10</v>
      </c>
      <c r="C599" t="s">
        <v>68</v>
      </c>
      <c r="D599">
        <v>1940451369</v>
      </c>
      <c r="E599" t="s">
        <v>45</v>
      </c>
      <c r="F599" t="s">
        <v>85</v>
      </c>
      <c r="G599" t="s">
        <v>112</v>
      </c>
      <c r="H599">
        <v>3</v>
      </c>
      <c r="I599" t="s">
        <v>71</v>
      </c>
      <c r="J599" t="s">
        <v>131</v>
      </c>
      <c r="L599">
        <v>30</v>
      </c>
      <c r="M599">
        <v>1</v>
      </c>
      <c r="N599">
        <v>1</v>
      </c>
      <c r="O599">
        <v>1722522818</v>
      </c>
      <c r="P599">
        <v>2098</v>
      </c>
      <c r="R599" t="s">
        <v>73</v>
      </c>
      <c r="S599">
        <f>MATCH(D599,Отчет!$D$1:$D$65536,0)</f>
        <v>42</v>
      </c>
    </row>
    <row r="600" spans="1:19" x14ac:dyDescent="0.2">
      <c r="A600">
        <v>1941424605</v>
      </c>
      <c r="B600">
        <v>10</v>
      </c>
      <c r="C600" t="s">
        <v>68</v>
      </c>
      <c r="D600">
        <v>1940451382</v>
      </c>
      <c r="E600" t="s">
        <v>46</v>
      </c>
      <c r="F600" t="s">
        <v>86</v>
      </c>
      <c r="G600" t="s">
        <v>112</v>
      </c>
      <c r="H600">
        <v>3</v>
      </c>
      <c r="I600" t="s">
        <v>71</v>
      </c>
      <c r="J600" t="s">
        <v>131</v>
      </c>
      <c r="L600">
        <v>30</v>
      </c>
      <c r="M600">
        <v>1</v>
      </c>
      <c r="N600">
        <v>1</v>
      </c>
      <c r="O600">
        <v>1722522818</v>
      </c>
      <c r="P600">
        <v>2098</v>
      </c>
      <c r="R600" t="s">
        <v>73</v>
      </c>
      <c r="S600">
        <f>MATCH(D600,Отчет!$D$1:$D$65536,0)</f>
        <v>33</v>
      </c>
    </row>
    <row r="601" spans="1:19" x14ac:dyDescent="0.2">
      <c r="A601">
        <v>1941424559</v>
      </c>
      <c r="B601">
        <v>9</v>
      </c>
      <c r="C601" t="s">
        <v>68</v>
      </c>
      <c r="D601">
        <v>1940451395</v>
      </c>
      <c r="E601" t="s">
        <v>47</v>
      </c>
      <c r="F601" t="s">
        <v>87</v>
      </c>
      <c r="G601" t="s">
        <v>112</v>
      </c>
      <c r="H601">
        <v>3</v>
      </c>
      <c r="I601" t="s">
        <v>71</v>
      </c>
      <c r="J601" t="s">
        <v>131</v>
      </c>
      <c r="L601">
        <v>27</v>
      </c>
      <c r="M601">
        <v>1</v>
      </c>
      <c r="N601">
        <v>1</v>
      </c>
      <c r="O601">
        <v>1722522818</v>
      </c>
      <c r="P601">
        <v>2098</v>
      </c>
      <c r="R601" t="s">
        <v>73</v>
      </c>
      <c r="S601">
        <f>MATCH(D601,Отчет!$D$1:$D$65536,0)</f>
        <v>45</v>
      </c>
    </row>
    <row r="602" spans="1:19" x14ac:dyDescent="0.2">
      <c r="A602">
        <v>1941424329</v>
      </c>
      <c r="B602">
        <v>10</v>
      </c>
      <c r="C602" t="s">
        <v>68</v>
      </c>
      <c r="D602">
        <v>1940451412</v>
      </c>
      <c r="E602" t="s">
        <v>48</v>
      </c>
      <c r="F602" t="s">
        <v>88</v>
      </c>
      <c r="G602" t="s">
        <v>112</v>
      </c>
      <c r="H602">
        <v>3</v>
      </c>
      <c r="I602" t="s">
        <v>71</v>
      </c>
      <c r="J602" t="s">
        <v>131</v>
      </c>
      <c r="L602">
        <v>30</v>
      </c>
      <c r="M602">
        <v>1</v>
      </c>
      <c r="N602">
        <v>1</v>
      </c>
      <c r="O602">
        <v>1722522818</v>
      </c>
      <c r="P602">
        <v>2098</v>
      </c>
      <c r="R602" t="s">
        <v>73</v>
      </c>
      <c r="S602">
        <f>MATCH(D602,Отчет!$D$1:$D$65536,0)</f>
        <v>15</v>
      </c>
    </row>
    <row r="603" spans="1:19" x14ac:dyDescent="0.2">
      <c r="A603">
        <v>1941424471</v>
      </c>
      <c r="B603">
        <v>10</v>
      </c>
      <c r="C603" t="s">
        <v>68</v>
      </c>
      <c r="D603">
        <v>1940451425</v>
      </c>
      <c r="E603" t="s">
        <v>49</v>
      </c>
      <c r="F603" t="s">
        <v>89</v>
      </c>
      <c r="G603" t="s">
        <v>112</v>
      </c>
      <c r="H603">
        <v>3</v>
      </c>
      <c r="I603" t="s">
        <v>71</v>
      </c>
      <c r="J603" t="s">
        <v>131</v>
      </c>
      <c r="L603">
        <v>30</v>
      </c>
      <c r="M603">
        <v>1</v>
      </c>
      <c r="N603">
        <v>1</v>
      </c>
      <c r="O603">
        <v>1722522818</v>
      </c>
      <c r="P603">
        <v>2098</v>
      </c>
      <c r="R603" t="s">
        <v>73</v>
      </c>
      <c r="S603">
        <f>MATCH(D603,Отчет!$D$1:$D$65536,0)</f>
        <v>19</v>
      </c>
    </row>
    <row r="604" spans="1:19" x14ac:dyDescent="0.2">
      <c r="A604">
        <v>1941424239</v>
      </c>
      <c r="B604">
        <v>9</v>
      </c>
      <c r="C604" t="s">
        <v>68</v>
      </c>
      <c r="D604">
        <v>1940451438</v>
      </c>
      <c r="E604" t="s">
        <v>50</v>
      </c>
      <c r="F604" t="s">
        <v>90</v>
      </c>
      <c r="G604" t="s">
        <v>112</v>
      </c>
      <c r="H604">
        <v>3</v>
      </c>
      <c r="I604" t="s">
        <v>71</v>
      </c>
      <c r="J604" t="s">
        <v>131</v>
      </c>
      <c r="L604">
        <v>27</v>
      </c>
      <c r="M604">
        <v>1</v>
      </c>
      <c r="N604">
        <v>1</v>
      </c>
      <c r="O604">
        <v>1722522818</v>
      </c>
      <c r="P604">
        <v>2098</v>
      </c>
      <c r="R604" t="s">
        <v>73</v>
      </c>
      <c r="S604">
        <f>MATCH(D604,Отчет!$D$1:$D$65536,0)</f>
        <v>21</v>
      </c>
    </row>
    <row r="605" spans="1:19" x14ac:dyDescent="0.2">
      <c r="A605">
        <v>1941424153</v>
      </c>
      <c r="B605">
        <v>9</v>
      </c>
      <c r="C605" t="s">
        <v>68</v>
      </c>
      <c r="D605">
        <v>1940451464</v>
      </c>
      <c r="E605" t="s">
        <v>51</v>
      </c>
      <c r="F605" t="s">
        <v>91</v>
      </c>
      <c r="G605" t="s">
        <v>112</v>
      </c>
      <c r="H605">
        <v>3</v>
      </c>
      <c r="I605" t="s">
        <v>71</v>
      </c>
      <c r="J605" t="s">
        <v>131</v>
      </c>
      <c r="L605">
        <v>27</v>
      </c>
      <c r="M605">
        <v>1</v>
      </c>
      <c r="N605">
        <v>1</v>
      </c>
      <c r="O605">
        <v>1722522818</v>
      </c>
      <c r="P605">
        <v>2098</v>
      </c>
      <c r="R605" t="s">
        <v>73</v>
      </c>
      <c r="S605">
        <f>MATCH(D605,Отчет!$D$1:$D$65536,0)</f>
        <v>44</v>
      </c>
    </row>
    <row r="606" spans="1:19" x14ac:dyDescent="0.2">
      <c r="A606">
        <v>1941424101</v>
      </c>
      <c r="B606">
        <v>9</v>
      </c>
      <c r="C606" t="s">
        <v>68</v>
      </c>
      <c r="D606">
        <v>1940451477</v>
      </c>
      <c r="E606" t="s">
        <v>52</v>
      </c>
      <c r="F606" t="s">
        <v>92</v>
      </c>
      <c r="G606" t="s">
        <v>112</v>
      </c>
      <c r="H606">
        <v>3</v>
      </c>
      <c r="I606" t="s">
        <v>71</v>
      </c>
      <c r="J606" t="s">
        <v>131</v>
      </c>
      <c r="L606">
        <v>27</v>
      </c>
      <c r="M606">
        <v>1</v>
      </c>
      <c r="N606">
        <v>1</v>
      </c>
      <c r="O606">
        <v>1722522818</v>
      </c>
      <c r="P606">
        <v>2098</v>
      </c>
      <c r="R606" t="s">
        <v>73</v>
      </c>
      <c r="S606">
        <f>MATCH(D606,Отчет!$D$1:$D$65536,0)</f>
        <v>31</v>
      </c>
    </row>
    <row r="607" spans="1:19" x14ac:dyDescent="0.2">
      <c r="A607">
        <v>1941424061</v>
      </c>
      <c r="B607">
        <v>10</v>
      </c>
      <c r="C607" t="s">
        <v>68</v>
      </c>
      <c r="D607">
        <v>1940451494</v>
      </c>
      <c r="E607" t="s">
        <v>53</v>
      </c>
      <c r="F607" t="s">
        <v>104</v>
      </c>
      <c r="G607" t="s">
        <v>112</v>
      </c>
      <c r="H607">
        <v>3</v>
      </c>
      <c r="I607" t="s">
        <v>71</v>
      </c>
      <c r="J607" t="s">
        <v>131</v>
      </c>
      <c r="L607">
        <v>30</v>
      </c>
      <c r="M607">
        <v>1</v>
      </c>
      <c r="N607">
        <v>1</v>
      </c>
      <c r="O607">
        <v>1722522818</v>
      </c>
      <c r="P607">
        <v>2098</v>
      </c>
      <c r="R607" t="s">
        <v>73</v>
      </c>
      <c r="S607">
        <f>MATCH(D607,Отчет!$D$1:$D$65536,0)</f>
        <v>14</v>
      </c>
    </row>
    <row r="608" spans="1:19" x14ac:dyDescent="0.2">
      <c r="A608">
        <v>1941425334</v>
      </c>
      <c r="B608">
        <v>9</v>
      </c>
      <c r="C608" t="s">
        <v>68</v>
      </c>
      <c r="D608">
        <v>1895275789</v>
      </c>
      <c r="E608" t="s">
        <v>32</v>
      </c>
      <c r="F608" t="s">
        <v>93</v>
      </c>
      <c r="G608" t="s">
        <v>112</v>
      </c>
      <c r="H608">
        <v>3</v>
      </c>
      <c r="I608" t="s">
        <v>71</v>
      </c>
      <c r="J608" t="s">
        <v>131</v>
      </c>
      <c r="L608">
        <v>27</v>
      </c>
      <c r="M608">
        <v>1</v>
      </c>
      <c r="N608">
        <v>1</v>
      </c>
      <c r="O608">
        <v>1722522818</v>
      </c>
      <c r="P608">
        <v>2098</v>
      </c>
      <c r="R608" t="s">
        <v>73</v>
      </c>
      <c r="S608">
        <f>MATCH(D608,Отчет!$D$1:$D$65536,0)</f>
        <v>20</v>
      </c>
    </row>
    <row r="609" spans="1:19" x14ac:dyDescent="0.2">
      <c r="A609">
        <v>1941425426</v>
      </c>
      <c r="B609">
        <v>8</v>
      </c>
      <c r="C609" t="s">
        <v>68</v>
      </c>
      <c r="D609">
        <v>1940451186</v>
      </c>
      <c r="E609" t="s">
        <v>35</v>
      </c>
      <c r="F609" t="s">
        <v>94</v>
      </c>
      <c r="G609" t="s">
        <v>112</v>
      </c>
      <c r="H609">
        <v>3</v>
      </c>
      <c r="I609" t="s">
        <v>71</v>
      </c>
      <c r="J609" t="s">
        <v>131</v>
      </c>
      <c r="L609">
        <v>24</v>
      </c>
      <c r="M609">
        <v>1</v>
      </c>
      <c r="N609">
        <v>1</v>
      </c>
      <c r="O609">
        <v>1722522818</v>
      </c>
      <c r="P609">
        <v>2098</v>
      </c>
      <c r="R609" t="s">
        <v>73</v>
      </c>
      <c r="S609">
        <f>MATCH(D609,Отчет!$D$1:$D$65536,0)</f>
        <v>35</v>
      </c>
    </row>
    <row r="610" spans="1:19" x14ac:dyDescent="0.2">
      <c r="A610">
        <v>1941425383</v>
      </c>
      <c r="B610">
        <v>8</v>
      </c>
      <c r="C610" t="s">
        <v>68</v>
      </c>
      <c r="D610">
        <v>1940451201</v>
      </c>
      <c r="E610" t="s">
        <v>36</v>
      </c>
      <c r="F610" t="s">
        <v>95</v>
      </c>
      <c r="G610" t="s">
        <v>112</v>
      </c>
      <c r="H610">
        <v>3</v>
      </c>
      <c r="I610" t="s">
        <v>71</v>
      </c>
      <c r="J610" t="s">
        <v>131</v>
      </c>
      <c r="L610">
        <v>24</v>
      </c>
      <c r="M610">
        <v>1</v>
      </c>
      <c r="N610">
        <v>1</v>
      </c>
      <c r="O610">
        <v>1722522818</v>
      </c>
      <c r="P610">
        <v>2098</v>
      </c>
      <c r="R610" t="s">
        <v>73</v>
      </c>
      <c r="S610">
        <f>MATCH(D610,Отчет!$D$1:$D$65536,0)</f>
        <v>27</v>
      </c>
    </row>
    <row r="611" spans="1:19" x14ac:dyDescent="0.2">
      <c r="A611">
        <v>1941425217</v>
      </c>
      <c r="B611">
        <v>9</v>
      </c>
      <c r="C611" t="s">
        <v>68</v>
      </c>
      <c r="D611">
        <v>1940451229</v>
      </c>
      <c r="E611" t="s">
        <v>37</v>
      </c>
      <c r="F611" t="s">
        <v>69</v>
      </c>
      <c r="G611" t="s">
        <v>112</v>
      </c>
      <c r="H611">
        <v>3</v>
      </c>
      <c r="I611" t="s">
        <v>71</v>
      </c>
      <c r="J611" t="s">
        <v>131</v>
      </c>
      <c r="L611">
        <v>27</v>
      </c>
      <c r="M611">
        <v>1</v>
      </c>
      <c r="N611">
        <v>1</v>
      </c>
      <c r="O611">
        <v>1722522818</v>
      </c>
      <c r="P611">
        <v>2098</v>
      </c>
      <c r="R611" t="s">
        <v>73</v>
      </c>
      <c r="S611">
        <f>MATCH(D611,Отчет!$D$1:$D$65536,0)</f>
        <v>13</v>
      </c>
    </row>
    <row r="612" spans="1:19" x14ac:dyDescent="0.2">
      <c r="A612">
        <v>1941425169</v>
      </c>
      <c r="B612">
        <v>10</v>
      </c>
      <c r="C612" t="s">
        <v>68</v>
      </c>
      <c r="D612">
        <v>1940451242</v>
      </c>
      <c r="E612" t="s">
        <v>38</v>
      </c>
      <c r="F612" t="s">
        <v>110</v>
      </c>
      <c r="G612" t="s">
        <v>112</v>
      </c>
      <c r="H612">
        <v>3</v>
      </c>
      <c r="I612" t="s">
        <v>71</v>
      </c>
      <c r="J612" t="s">
        <v>131</v>
      </c>
      <c r="L612">
        <v>30</v>
      </c>
      <c r="M612">
        <v>1</v>
      </c>
      <c r="N612">
        <v>1</v>
      </c>
      <c r="O612">
        <v>1722522818</v>
      </c>
      <c r="P612">
        <v>2098</v>
      </c>
      <c r="R612" t="s">
        <v>73</v>
      </c>
      <c r="S612">
        <f>MATCH(D612,Отчет!$D$1:$D$65536,0)</f>
        <v>40</v>
      </c>
    </row>
    <row r="613" spans="1:19" x14ac:dyDescent="0.2">
      <c r="A613">
        <v>1941425055</v>
      </c>
      <c r="B613">
        <v>9</v>
      </c>
      <c r="C613" t="s">
        <v>68</v>
      </c>
      <c r="D613">
        <v>1940451272</v>
      </c>
      <c r="E613" t="s">
        <v>39</v>
      </c>
      <c r="F613" t="s">
        <v>77</v>
      </c>
      <c r="G613" t="s">
        <v>112</v>
      </c>
      <c r="H613">
        <v>3</v>
      </c>
      <c r="I613" t="s">
        <v>71</v>
      </c>
      <c r="J613" t="s">
        <v>131</v>
      </c>
      <c r="L613">
        <v>27</v>
      </c>
      <c r="M613">
        <v>1</v>
      </c>
      <c r="N613">
        <v>1</v>
      </c>
      <c r="O613">
        <v>1722522818</v>
      </c>
      <c r="P613">
        <v>2098</v>
      </c>
      <c r="R613" t="s">
        <v>73</v>
      </c>
      <c r="S613">
        <f>MATCH(D613,Отчет!$D$1:$D$65536,0)</f>
        <v>26</v>
      </c>
    </row>
    <row r="614" spans="1:19" x14ac:dyDescent="0.2">
      <c r="A614">
        <v>1941424991</v>
      </c>
      <c r="B614">
        <v>9</v>
      </c>
      <c r="C614" t="s">
        <v>68</v>
      </c>
      <c r="D614">
        <v>1940451286</v>
      </c>
      <c r="E614" t="s">
        <v>40</v>
      </c>
      <c r="F614" t="s">
        <v>78</v>
      </c>
      <c r="G614" t="s">
        <v>112</v>
      </c>
      <c r="H614">
        <v>3</v>
      </c>
      <c r="I614" t="s">
        <v>71</v>
      </c>
      <c r="J614" t="s">
        <v>131</v>
      </c>
      <c r="L614">
        <v>27</v>
      </c>
      <c r="M614">
        <v>1</v>
      </c>
      <c r="N614">
        <v>1</v>
      </c>
      <c r="O614">
        <v>1722522818</v>
      </c>
      <c r="P614">
        <v>2098</v>
      </c>
      <c r="R614" t="s">
        <v>73</v>
      </c>
      <c r="S614">
        <f>MATCH(D614,Отчет!$D$1:$D$65536,0)</f>
        <v>18</v>
      </c>
    </row>
    <row r="615" spans="1:19" x14ac:dyDescent="0.2">
      <c r="A615">
        <v>1941424936</v>
      </c>
      <c r="B615">
        <v>9</v>
      </c>
      <c r="C615" t="s">
        <v>68</v>
      </c>
      <c r="D615">
        <v>1940451299</v>
      </c>
      <c r="E615" t="s">
        <v>41</v>
      </c>
      <c r="F615" t="s">
        <v>79</v>
      </c>
      <c r="G615" t="s">
        <v>112</v>
      </c>
      <c r="H615">
        <v>3</v>
      </c>
      <c r="I615" t="s">
        <v>71</v>
      </c>
      <c r="J615" t="s">
        <v>131</v>
      </c>
      <c r="L615">
        <v>27</v>
      </c>
      <c r="M615">
        <v>1</v>
      </c>
      <c r="N615">
        <v>1</v>
      </c>
      <c r="O615">
        <v>1722522818</v>
      </c>
      <c r="P615">
        <v>2098</v>
      </c>
      <c r="R615" t="s">
        <v>73</v>
      </c>
      <c r="S615">
        <f>MATCH(D615,Отчет!$D$1:$D$65536,0)</f>
        <v>30</v>
      </c>
    </row>
    <row r="616" spans="1:19" x14ac:dyDescent="0.2">
      <c r="A616">
        <v>1941424887</v>
      </c>
      <c r="B616">
        <v>9</v>
      </c>
      <c r="C616" t="s">
        <v>68</v>
      </c>
      <c r="D616">
        <v>1940451312</v>
      </c>
      <c r="E616" t="s">
        <v>42</v>
      </c>
      <c r="F616" t="s">
        <v>80</v>
      </c>
      <c r="G616" t="s">
        <v>112</v>
      </c>
      <c r="H616">
        <v>3</v>
      </c>
      <c r="I616" t="s">
        <v>71</v>
      </c>
      <c r="J616" t="s">
        <v>131</v>
      </c>
      <c r="L616">
        <v>27</v>
      </c>
      <c r="M616">
        <v>1</v>
      </c>
      <c r="N616">
        <v>1</v>
      </c>
      <c r="O616">
        <v>1722522818</v>
      </c>
      <c r="P616">
        <v>2098</v>
      </c>
      <c r="R616" t="s">
        <v>73</v>
      </c>
      <c r="S616">
        <f>MATCH(D616,Отчет!$D$1:$D$65536,0)</f>
        <v>24</v>
      </c>
    </row>
    <row r="617" spans="1:19" x14ac:dyDescent="0.2">
      <c r="A617">
        <v>1951551732</v>
      </c>
      <c r="B617">
        <v>10</v>
      </c>
      <c r="C617" t="s">
        <v>68</v>
      </c>
      <c r="D617">
        <v>1951111199</v>
      </c>
      <c r="E617" t="s">
        <v>64</v>
      </c>
      <c r="F617" t="s">
        <v>99</v>
      </c>
      <c r="G617" t="s">
        <v>112</v>
      </c>
      <c r="H617">
        <v>3</v>
      </c>
      <c r="I617" t="s">
        <v>71</v>
      </c>
      <c r="J617" t="s">
        <v>131</v>
      </c>
      <c r="L617">
        <v>30</v>
      </c>
      <c r="M617">
        <v>1</v>
      </c>
      <c r="N617">
        <v>0</v>
      </c>
      <c r="O617">
        <v>1722522818</v>
      </c>
      <c r="P617">
        <v>2098</v>
      </c>
      <c r="R617" t="s">
        <v>73</v>
      </c>
      <c r="S617">
        <f>MATCH(D617,Отчет!$D$1:$D$65536,0)</f>
        <v>46</v>
      </c>
    </row>
    <row r="618" spans="1:19" x14ac:dyDescent="0.2">
      <c r="A618">
        <v>2052768490</v>
      </c>
      <c r="B618">
        <v>6</v>
      </c>
      <c r="C618" t="s">
        <v>68</v>
      </c>
      <c r="D618">
        <v>1945252275</v>
      </c>
      <c r="E618" t="s">
        <v>61</v>
      </c>
      <c r="F618" t="s">
        <v>108</v>
      </c>
      <c r="G618" t="s">
        <v>139</v>
      </c>
      <c r="H618">
        <v>3</v>
      </c>
      <c r="I618" t="s">
        <v>71</v>
      </c>
      <c r="J618" t="s">
        <v>131</v>
      </c>
      <c r="L618">
        <v>18</v>
      </c>
      <c r="M618">
        <v>1</v>
      </c>
      <c r="N618">
        <v>0</v>
      </c>
      <c r="P618">
        <v>5028</v>
      </c>
      <c r="R618" t="s">
        <v>73</v>
      </c>
      <c r="S618">
        <f>MATCH(D618,Отчет!$D$1:$D$65536,0)</f>
        <v>32</v>
      </c>
    </row>
    <row r="619" spans="1:19" x14ac:dyDescent="0.2">
      <c r="A619">
        <v>2006142213</v>
      </c>
      <c r="B619">
        <v>10</v>
      </c>
      <c r="C619" t="s">
        <v>68</v>
      </c>
      <c r="D619">
        <v>1940451229</v>
      </c>
      <c r="E619" t="s">
        <v>37</v>
      </c>
      <c r="F619" t="s">
        <v>69</v>
      </c>
      <c r="G619" t="s">
        <v>140</v>
      </c>
      <c r="H619">
        <v>3</v>
      </c>
      <c r="I619" t="s">
        <v>71</v>
      </c>
      <c r="J619" t="s">
        <v>131</v>
      </c>
      <c r="L619">
        <v>30</v>
      </c>
      <c r="M619">
        <v>1</v>
      </c>
      <c r="N619">
        <v>1</v>
      </c>
      <c r="P619">
        <v>5028</v>
      </c>
      <c r="R619" t="s">
        <v>73</v>
      </c>
      <c r="S619">
        <f>MATCH(D619,Отчет!$D$1:$D$65536,0)</f>
        <v>13</v>
      </c>
    </row>
    <row r="620" spans="1:19" x14ac:dyDescent="0.2">
      <c r="A620">
        <v>2052768587</v>
      </c>
      <c r="B620">
        <v>9</v>
      </c>
      <c r="C620" t="s">
        <v>68</v>
      </c>
      <c r="D620">
        <v>1940451477</v>
      </c>
      <c r="E620" t="s">
        <v>52</v>
      </c>
      <c r="F620" t="s">
        <v>92</v>
      </c>
      <c r="G620" t="s">
        <v>140</v>
      </c>
      <c r="H620">
        <v>3</v>
      </c>
      <c r="I620" t="s">
        <v>71</v>
      </c>
      <c r="J620" t="s">
        <v>131</v>
      </c>
      <c r="L620">
        <v>27</v>
      </c>
      <c r="M620">
        <v>1</v>
      </c>
      <c r="N620">
        <v>1</v>
      </c>
      <c r="P620">
        <v>5028</v>
      </c>
      <c r="R620" t="s">
        <v>73</v>
      </c>
      <c r="S620">
        <f>MATCH(D620,Отчет!$D$1:$D$65536,0)</f>
        <v>31</v>
      </c>
    </row>
    <row r="621" spans="1:19" x14ac:dyDescent="0.2">
      <c r="A621">
        <v>2052768599</v>
      </c>
      <c r="B621">
        <v>8</v>
      </c>
      <c r="C621" t="s">
        <v>68</v>
      </c>
      <c r="D621">
        <v>1940451382</v>
      </c>
      <c r="E621" t="s">
        <v>46</v>
      </c>
      <c r="F621" t="s">
        <v>86</v>
      </c>
      <c r="G621" t="s">
        <v>141</v>
      </c>
      <c r="H621">
        <v>3</v>
      </c>
      <c r="I621" t="s">
        <v>71</v>
      </c>
      <c r="J621" t="s">
        <v>131</v>
      </c>
      <c r="L621">
        <v>24</v>
      </c>
      <c r="M621">
        <v>1</v>
      </c>
      <c r="N621">
        <v>1</v>
      </c>
      <c r="P621">
        <v>5028</v>
      </c>
      <c r="R621" t="s">
        <v>73</v>
      </c>
      <c r="S621">
        <f>MATCH(D621,Отчет!$D$1:$D$65536,0)</f>
        <v>33</v>
      </c>
    </row>
    <row r="622" spans="1:19" x14ac:dyDescent="0.2">
      <c r="A622">
        <v>2174372061</v>
      </c>
      <c r="B622">
        <v>8</v>
      </c>
      <c r="C622" t="s">
        <v>68</v>
      </c>
      <c r="D622">
        <v>1950173209</v>
      </c>
      <c r="E622" t="s">
        <v>58</v>
      </c>
      <c r="F622" t="s">
        <v>97</v>
      </c>
      <c r="G622" t="s">
        <v>141</v>
      </c>
      <c r="H622">
        <v>3</v>
      </c>
      <c r="I622" t="s">
        <v>71</v>
      </c>
      <c r="J622" t="s">
        <v>131</v>
      </c>
      <c r="L622">
        <v>24</v>
      </c>
      <c r="M622">
        <v>1</v>
      </c>
      <c r="N622">
        <v>1</v>
      </c>
      <c r="P622">
        <v>5028</v>
      </c>
      <c r="R622" t="s">
        <v>73</v>
      </c>
      <c r="S622">
        <f>MATCH(D622,Отчет!$D$1:$D$65536,0)</f>
        <v>28</v>
      </c>
    </row>
    <row r="623" spans="1:19" x14ac:dyDescent="0.2">
      <c r="A623">
        <v>2052768525</v>
      </c>
      <c r="B623">
        <v>8</v>
      </c>
      <c r="C623" t="s">
        <v>68</v>
      </c>
      <c r="D623">
        <v>1940451299</v>
      </c>
      <c r="E623" t="s">
        <v>41</v>
      </c>
      <c r="F623" t="s">
        <v>79</v>
      </c>
      <c r="G623" t="s">
        <v>142</v>
      </c>
      <c r="H623">
        <v>3</v>
      </c>
      <c r="I623" t="s">
        <v>71</v>
      </c>
      <c r="J623" t="s">
        <v>131</v>
      </c>
      <c r="L623">
        <v>24</v>
      </c>
      <c r="M623">
        <v>1</v>
      </c>
      <c r="N623">
        <v>1</v>
      </c>
      <c r="P623">
        <v>5028</v>
      </c>
      <c r="R623" t="s">
        <v>73</v>
      </c>
      <c r="S623">
        <f>MATCH(D623,Отчет!$D$1:$D$65536,0)</f>
        <v>30</v>
      </c>
    </row>
    <row r="624" spans="1:19" x14ac:dyDescent="0.2">
      <c r="A624">
        <v>2064818661</v>
      </c>
      <c r="B624">
        <v>9</v>
      </c>
      <c r="C624" t="s">
        <v>68</v>
      </c>
      <c r="D624">
        <v>1983146358</v>
      </c>
      <c r="E624" t="s">
        <v>66</v>
      </c>
      <c r="F624" t="s">
        <v>102</v>
      </c>
      <c r="G624" t="s">
        <v>142</v>
      </c>
      <c r="H624">
        <v>3</v>
      </c>
      <c r="I624" t="s">
        <v>71</v>
      </c>
      <c r="J624" t="s">
        <v>131</v>
      </c>
      <c r="L624">
        <v>27</v>
      </c>
      <c r="M624">
        <v>1</v>
      </c>
      <c r="N624">
        <v>1</v>
      </c>
      <c r="P624">
        <v>5028</v>
      </c>
      <c r="R624" t="s">
        <v>73</v>
      </c>
      <c r="S624">
        <f>MATCH(D624,Отчет!$D$1:$D$65536,0)</f>
        <v>22</v>
      </c>
    </row>
    <row r="625" spans="1:19" x14ac:dyDescent="0.2">
      <c r="A625">
        <v>1950801382</v>
      </c>
      <c r="B625">
        <v>9</v>
      </c>
      <c r="C625" t="s">
        <v>68</v>
      </c>
      <c r="D625">
        <v>1950202795</v>
      </c>
      <c r="E625" t="s">
        <v>59</v>
      </c>
      <c r="F625" t="s">
        <v>98</v>
      </c>
      <c r="G625" t="s">
        <v>143</v>
      </c>
      <c r="H625">
        <v>4</v>
      </c>
      <c r="I625" t="s">
        <v>71</v>
      </c>
      <c r="J625" t="s">
        <v>131</v>
      </c>
      <c r="L625">
        <v>36</v>
      </c>
      <c r="M625">
        <v>1</v>
      </c>
      <c r="N625">
        <v>0</v>
      </c>
      <c r="O625">
        <v>1722522818</v>
      </c>
      <c r="P625">
        <v>2098</v>
      </c>
      <c r="R625" t="s">
        <v>73</v>
      </c>
      <c r="S625">
        <f>MATCH(D625,Отчет!$D$1:$D$65536,0)</f>
        <v>23</v>
      </c>
    </row>
    <row r="626" spans="1:19" x14ac:dyDescent="0.2">
      <c r="A626">
        <v>1941424747</v>
      </c>
      <c r="B626">
        <v>7</v>
      </c>
      <c r="C626" t="s">
        <v>68</v>
      </c>
      <c r="D626">
        <v>1940451343</v>
      </c>
      <c r="E626" t="s">
        <v>43</v>
      </c>
      <c r="F626" t="s">
        <v>81</v>
      </c>
      <c r="G626" t="s">
        <v>143</v>
      </c>
      <c r="H626">
        <v>4</v>
      </c>
      <c r="I626" t="s">
        <v>71</v>
      </c>
      <c r="J626" t="s">
        <v>131</v>
      </c>
      <c r="L626">
        <v>28</v>
      </c>
      <c r="M626">
        <v>1</v>
      </c>
      <c r="N626">
        <v>1</v>
      </c>
      <c r="O626">
        <v>1722522818</v>
      </c>
      <c r="P626">
        <v>2098</v>
      </c>
      <c r="R626" t="s">
        <v>73</v>
      </c>
      <c r="S626">
        <f>MATCH(D626,Отчет!$D$1:$D$65536,0)</f>
        <v>36</v>
      </c>
    </row>
    <row r="627" spans="1:19" x14ac:dyDescent="0.2">
      <c r="A627">
        <v>1959899027</v>
      </c>
      <c r="B627">
        <v>7</v>
      </c>
      <c r="C627" t="s">
        <v>68</v>
      </c>
      <c r="D627">
        <v>1959615883</v>
      </c>
      <c r="E627" t="s">
        <v>63</v>
      </c>
      <c r="F627" t="s">
        <v>100</v>
      </c>
      <c r="G627" t="s">
        <v>143</v>
      </c>
      <c r="H627">
        <v>4</v>
      </c>
      <c r="I627" t="s">
        <v>71</v>
      </c>
      <c r="J627" t="s">
        <v>131</v>
      </c>
      <c r="L627">
        <v>28</v>
      </c>
      <c r="M627">
        <v>1</v>
      </c>
      <c r="N627">
        <v>1</v>
      </c>
      <c r="O627">
        <v>1722522818</v>
      </c>
      <c r="P627">
        <v>2098</v>
      </c>
      <c r="R627" t="s">
        <v>73</v>
      </c>
      <c r="S627">
        <f>MATCH(D627,Отчет!$D$1:$D$65536,0)</f>
        <v>41</v>
      </c>
    </row>
    <row r="628" spans="1:19" x14ac:dyDescent="0.2">
      <c r="A628">
        <v>1983289030</v>
      </c>
      <c r="B628">
        <v>5</v>
      </c>
      <c r="C628" t="s">
        <v>68</v>
      </c>
      <c r="D628">
        <v>1983146314</v>
      </c>
      <c r="E628" t="s">
        <v>65</v>
      </c>
      <c r="F628" t="s">
        <v>101</v>
      </c>
      <c r="G628" t="s">
        <v>143</v>
      </c>
      <c r="H628">
        <v>4</v>
      </c>
      <c r="I628" t="s">
        <v>71</v>
      </c>
      <c r="J628" t="s">
        <v>131</v>
      </c>
      <c r="L628">
        <v>20</v>
      </c>
      <c r="M628">
        <v>1</v>
      </c>
      <c r="N628">
        <v>1</v>
      </c>
      <c r="O628">
        <v>1722522818</v>
      </c>
      <c r="P628">
        <v>2098</v>
      </c>
      <c r="R628" t="s">
        <v>73</v>
      </c>
      <c r="S628">
        <f>MATCH(D628,Отчет!$D$1:$D$65536,0)</f>
        <v>43</v>
      </c>
    </row>
    <row r="629" spans="1:19" x14ac:dyDescent="0.2">
      <c r="A629">
        <v>1983288960</v>
      </c>
      <c r="B629">
        <v>7</v>
      </c>
      <c r="C629" t="s">
        <v>68</v>
      </c>
      <c r="D629">
        <v>1983146358</v>
      </c>
      <c r="E629" t="s">
        <v>66</v>
      </c>
      <c r="F629" t="s">
        <v>102</v>
      </c>
      <c r="G629" t="s">
        <v>143</v>
      </c>
      <c r="H629">
        <v>4</v>
      </c>
      <c r="I629" t="s">
        <v>71</v>
      </c>
      <c r="J629" t="s">
        <v>131</v>
      </c>
      <c r="L629">
        <v>28</v>
      </c>
      <c r="M629">
        <v>1</v>
      </c>
      <c r="N629">
        <v>1</v>
      </c>
      <c r="O629">
        <v>1722522818</v>
      </c>
      <c r="P629">
        <v>2098</v>
      </c>
      <c r="R629" t="s">
        <v>73</v>
      </c>
      <c r="S629">
        <f>MATCH(D629,Отчет!$D$1:$D$65536,0)</f>
        <v>22</v>
      </c>
    </row>
    <row r="630" spans="1:19" x14ac:dyDescent="0.2">
      <c r="A630">
        <v>1983288498</v>
      </c>
      <c r="B630">
        <v>10</v>
      </c>
      <c r="C630" t="s">
        <v>68</v>
      </c>
      <c r="D630">
        <v>1983146387</v>
      </c>
      <c r="E630" t="s">
        <v>67</v>
      </c>
      <c r="F630" t="s">
        <v>103</v>
      </c>
      <c r="G630" t="s">
        <v>143</v>
      </c>
      <c r="H630">
        <v>4</v>
      </c>
      <c r="I630" t="s">
        <v>71</v>
      </c>
      <c r="J630" t="s">
        <v>131</v>
      </c>
      <c r="L630">
        <v>40</v>
      </c>
      <c r="M630">
        <v>1</v>
      </c>
      <c r="N630">
        <v>1</v>
      </c>
      <c r="O630">
        <v>1722522818</v>
      </c>
      <c r="P630">
        <v>2098</v>
      </c>
      <c r="R630" t="s">
        <v>73</v>
      </c>
      <c r="S630">
        <f>MATCH(D630,Отчет!$D$1:$D$65536,0)</f>
        <v>16</v>
      </c>
    </row>
    <row r="631" spans="1:19" x14ac:dyDescent="0.2">
      <c r="A631">
        <v>1950200988</v>
      </c>
      <c r="B631">
        <v>7</v>
      </c>
      <c r="C631" t="s">
        <v>68</v>
      </c>
      <c r="D631">
        <v>1941432924</v>
      </c>
      <c r="E631" t="s">
        <v>33</v>
      </c>
      <c r="F631" t="s">
        <v>105</v>
      </c>
      <c r="G631" t="s">
        <v>143</v>
      </c>
      <c r="H631">
        <v>4</v>
      </c>
      <c r="I631" t="s">
        <v>71</v>
      </c>
      <c r="J631" t="s">
        <v>131</v>
      </c>
      <c r="L631">
        <v>28</v>
      </c>
      <c r="M631">
        <v>1</v>
      </c>
      <c r="N631">
        <v>1</v>
      </c>
      <c r="O631">
        <v>1722522818</v>
      </c>
      <c r="P631">
        <v>2098</v>
      </c>
      <c r="R631" t="s">
        <v>73</v>
      </c>
      <c r="S631">
        <f>MATCH(D631,Отчет!$D$1:$D$65536,0)</f>
        <v>29</v>
      </c>
    </row>
    <row r="632" spans="1:19" x14ac:dyDescent="0.2">
      <c r="A632">
        <v>1946295847</v>
      </c>
      <c r="B632">
        <v>8</v>
      </c>
      <c r="C632" t="s">
        <v>68</v>
      </c>
      <c r="D632">
        <v>1941443460</v>
      </c>
      <c r="E632" t="s">
        <v>34</v>
      </c>
      <c r="F632" t="s">
        <v>106</v>
      </c>
      <c r="G632" t="s">
        <v>143</v>
      </c>
      <c r="H632">
        <v>4</v>
      </c>
      <c r="I632" t="s">
        <v>71</v>
      </c>
      <c r="J632" t="s">
        <v>131</v>
      </c>
      <c r="L632">
        <v>32</v>
      </c>
      <c r="M632">
        <v>1</v>
      </c>
      <c r="N632">
        <v>0</v>
      </c>
      <c r="O632">
        <v>1722522818</v>
      </c>
      <c r="P632">
        <v>2098</v>
      </c>
      <c r="R632" t="s">
        <v>73</v>
      </c>
      <c r="S632">
        <f>MATCH(D632,Отчет!$D$1:$D$65536,0)</f>
        <v>25</v>
      </c>
    </row>
    <row r="633" spans="1:19" x14ac:dyDescent="0.2">
      <c r="A633">
        <v>1946295887</v>
      </c>
      <c r="B633">
        <v>10</v>
      </c>
      <c r="C633" t="s">
        <v>68</v>
      </c>
      <c r="D633">
        <v>1945251852</v>
      </c>
      <c r="E633" t="s">
        <v>60</v>
      </c>
      <c r="F633" t="s">
        <v>107</v>
      </c>
      <c r="G633" t="s">
        <v>143</v>
      </c>
      <c r="H633">
        <v>4</v>
      </c>
      <c r="I633" t="s">
        <v>71</v>
      </c>
      <c r="J633" t="s">
        <v>131</v>
      </c>
      <c r="L633">
        <v>40</v>
      </c>
      <c r="M633">
        <v>1</v>
      </c>
      <c r="N633">
        <v>1</v>
      </c>
      <c r="O633">
        <v>1722522818</v>
      </c>
      <c r="P633">
        <v>2098</v>
      </c>
      <c r="R633" t="s">
        <v>73</v>
      </c>
      <c r="S633">
        <f>MATCH(D633,Отчет!$D$1:$D$65536,0)</f>
        <v>12</v>
      </c>
    </row>
    <row r="634" spans="1:19" x14ac:dyDescent="0.2">
      <c r="A634">
        <v>1946295710</v>
      </c>
      <c r="B634">
        <v>9</v>
      </c>
      <c r="C634" t="s">
        <v>68</v>
      </c>
      <c r="D634">
        <v>1945252275</v>
      </c>
      <c r="E634" t="s">
        <v>61</v>
      </c>
      <c r="F634" t="s">
        <v>108</v>
      </c>
      <c r="G634" t="s">
        <v>143</v>
      </c>
      <c r="H634">
        <v>4</v>
      </c>
      <c r="I634" t="s">
        <v>71</v>
      </c>
      <c r="J634" t="s">
        <v>131</v>
      </c>
      <c r="L634">
        <v>36</v>
      </c>
      <c r="M634">
        <v>1</v>
      </c>
      <c r="N634">
        <v>0</v>
      </c>
      <c r="O634">
        <v>1722522818</v>
      </c>
      <c r="P634">
        <v>2098</v>
      </c>
      <c r="R634" t="s">
        <v>73</v>
      </c>
      <c r="S634">
        <f>MATCH(D634,Отчет!$D$1:$D$65536,0)</f>
        <v>32</v>
      </c>
    </row>
    <row r="635" spans="1:19" x14ac:dyDescent="0.2">
      <c r="A635">
        <v>1946295751</v>
      </c>
      <c r="B635">
        <v>9</v>
      </c>
      <c r="C635" t="s">
        <v>68</v>
      </c>
      <c r="D635">
        <v>1945252414</v>
      </c>
      <c r="E635" t="s">
        <v>62</v>
      </c>
      <c r="F635" t="s">
        <v>109</v>
      </c>
      <c r="G635" t="s">
        <v>143</v>
      </c>
      <c r="H635">
        <v>4</v>
      </c>
      <c r="I635" t="s">
        <v>71</v>
      </c>
      <c r="J635" t="s">
        <v>131</v>
      </c>
      <c r="L635">
        <v>36</v>
      </c>
      <c r="M635">
        <v>1</v>
      </c>
      <c r="N635">
        <v>0</v>
      </c>
      <c r="O635">
        <v>1722522818</v>
      </c>
      <c r="P635">
        <v>2098</v>
      </c>
      <c r="R635" t="s">
        <v>73</v>
      </c>
      <c r="S635">
        <f>MATCH(D635,Отчет!$D$1:$D$65536,0)</f>
        <v>38</v>
      </c>
    </row>
    <row r="636" spans="1:19" x14ac:dyDescent="0.2">
      <c r="A636">
        <v>1950056640</v>
      </c>
      <c r="B636">
        <v>8</v>
      </c>
      <c r="C636" t="s">
        <v>68</v>
      </c>
      <c r="D636">
        <v>1947088790</v>
      </c>
      <c r="E636" t="s">
        <v>54</v>
      </c>
      <c r="F636" t="s">
        <v>76</v>
      </c>
      <c r="G636" t="s">
        <v>143</v>
      </c>
      <c r="H636">
        <v>4</v>
      </c>
      <c r="I636" t="s">
        <v>71</v>
      </c>
      <c r="J636" t="s">
        <v>131</v>
      </c>
      <c r="L636">
        <v>32</v>
      </c>
      <c r="M636">
        <v>1</v>
      </c>
      <c r="N636">
        <v>1</v>
      </c>
      <c r="O636">
        <v>1722522818</v>
      </c>
      <c r="P636">
        <v>2098</v>
      </c>
      <c r="R636" t="s">
        <v>73</v>
      </c>
      <c r="S636">
        <f>MATCH(D636,Отчет!$D$1:$D$65536,0)</f>
        <v>47</v>
      </c>
    </row>
    <row r="637" spans="1:19" x14ac:dyDescent="0.2">
      <c r="A637">
        <v>1950056551</v>
      </c>
      <c r="B637">
        <v>10</v>
      </c>
      <c r="C637" t="s">
        <v>68</v>
      </c>
      <c r="D637">
        <v>1947088815</v>
      </c>
      <c r="E637" t="s">
        <v>55</v>
      </c>
      <c r="F637" t="s">
        <v>82</v>
      </c>
      <c r="G637" t="s">
        <v>143</v>
      </c>
      <c r="H637">
        <v>4</v>
      </c>
      <c r="I637" t="s">
        <v>71</v>
      </c>
      <c r="J637" t="s">
        <v>131</v>
      </c>
      <c r="L637">
        <v>40</v>
      </c>
      <c r="M637">
        <v>1</v>
      </c>
      <c r="N637">
        <v>1</v>
      </c>
      <c r="O637">
        <v>1722522818</v>
      </c>
      <c r="P637">
        <v>2098</v>
      </c>
      <c r="R637" t="s">
        <v>73</v>
      </c>
      <c r="S637">
        <f>MATCH(D637,Отчет!$D$1:$D$65536,0)</f>
        <v>17</v>
      </c>
    </row>
    <row r="638" spans="1:19" x14ac:dyDescent="0.2">
      <c r="A638">
        <v>1950056596</v>
      </c>
      <c r="B638">
        <v>6</v>
      </c>
      <c r="C638" t="s">
        <v>68</v>
      </c>
      <c r="D638">
        <v>1947088838</v>
      </c>
      <c r="E638" t="s">
        <v>56</v>
      </c>
      <c r="F638" t="s">
        <v>83</v>
      </c>
      <c r="G638" t="s">
        <v>143</v>
      </c>
      <c r="H638">
        <v>4</v>
      </c>
      <c r="I638" t="s">
        <v>71</v>
      </c>
      <c r="J638" t="s">
        <v>131</v>
      </c>
      <c r="L638">
        <v>24</v>
      </c>
      <c r="M638">
        <v>1</v>
      </c>
      <c r="N638">
        <v>1</v>
      </c>
      <c r="O638">
        <v>1722522818</v>
      </c>
      <c r="P638">
        <v>2098</v>
      </c>
      <c r="R638" t="s">
        <v>73</v>
      </c>
      <c r="S638">
        <f>MATCH(D638,Отчет!$D$1:$D$65536,0)</f>
        <v>37</v>
      </c>
    </row>
    <row r="639" spans="1:19" x14ac:dyDescent="0.2">
      <c r="A639">
        <v>1950801330</v>
      </c>
      <c r="B639">
        <v>6</v>
      </c>
      <c r="C639" t="s">
        <v>68</v>
      </c>
      <c r="D639">
        <v>1950170867</v>
      </c>
      <c r="E639" t="s">
        <v>57</v>
      </c>
      <c r="F639" t="s">
        <v>96</v>
      </c>
      <c r="G639" t="s">
        <v>143</v>
      </c>
      <c r="H639">
        <v>4</v>
      </c>
      <c r="I639" t="s">
        <v>71</v>
      </c>
      <c r="J639" t="s">
        <v>131</v>
      </c>
      <c r="L639">
        <v>24</v>
      </c>
      <c r="M639">
        <v>1</v>
      </c>
      <c r="N639">
        <v>1</v>
      </c>
      <c r="O639">
        <v>1722522818</v>
      </c>
      <c r="P639">
        <v>2098</v>
      </c>
      <c r="R639" t="s">
        <v>73</v>
      </c>
      <c r="S639">
        <f>MATCH(D639,Отчет!$D$1:$D$65536,0)</f>
        <v>39</v>
      </c>
    </row>
    <row r="640" spans="1:19" x14ac:dyDescent="0.2">
      <c r="A640">
        <v>1950801429</v>
      </c>
      <c r="B640">
        <v>7</v>
      </c>
      <c r="C640" t="s">
        <v>68</v>
      </c>
      <c r="D640">
        <v>1950173209</v>
      </c>
      <c r="E640" t="s">
        <v>58</v>
      </c>
      <c r="F640" t="s">
        <v>97</v>
      </c>
      <c r="G640" t="s">
        <v>143</v>
      </c>
      <c r="H640">
        <v>4</v>
      </c>
      <c r="I640" t="s">
        <v>71</v>
      </c>
      <c r="J640" t="s">
        <v>131</v>
      </c>
      <c r="L640">
        <v>28</v>
      </c>
      <c r="M640">
        <v>1</v>
      </c>
      <c r="N640">
        <v>1</v>
      </c>
      <c r="O640">
        <v>1722522818</v>
      </c>
      <c r="P640">
        <v>2098</v>
      </c>
      <c r="R640" t="s">
        <v>73</v>
      </c>
      <c r="S640">
        <f>MATCH(D640,Отчет!$D$1:$D$65536,0)</f>
        <v>28</v>
      </c>
    </row>
    <row r="641" spans="1:19" x14ac:dyDescent="0.2">
      <c r="A641">
        <v>1941424688</v>
      </c>
      <c r="B641">
        <v>9</v>
      </c>
      <c r="C641" t="s">
        <v>68</v>
      </c>
      <c r="D641">
        <v>1940451356</v>
      </c>
      <c r="E641" t="s">
        <v>44</v>
      </c>
      <c r="F641" t="s">
        <v>84</v>
      </c>
      <c r="G641" t="s">
        <v>143</v>
      </c>
      <c r="H641">
        <v>4</v>
      </c>
      <c r="I641" t="s">
        <v>71</v>
      </c>
      <c r="J641" t="s">
        <v>131</v>
      </c>
      <c r="L641">
        <v>36</v>
      </c>
      <c r="M641">
        <v>1</v>
      </c>
      <c r="N641">
        <v>1</v>
      </c>
      <c r="O641">
        <v>1722522818</v>
      </c>
      <c r="P641">
        <v>2098</v>
      </c>
      <c r="R641" t="s">
        <v>73</v>
      </c>
      <c r="S641">
        <f>MATCH(D641,Отчет!$D$1:$D$65536,0)</f>
        <v>34</v>
      </c>
    </row>
    <row r="642" spans="1:19" x14ac:dyDescent="0.2">
      <c r="A642">
        <v>1941424630</v>
      </c>
      <c r="B642">
        <v>6</v>
      </c>
      <c r="C642" t="s">
        <v>68</v>
      </c>
      <c r="D642">
        <v>1940451369</v>
      </c>
      <c r="E642" t="s">
        <v>45</v>
      </c>
      <c r="F642" t="s">
        <v>85</v>
      </c>
      <c r="G642" t="s">
        <v>143</v>
      </c>
      <c r="H642">
        <v>4</v>
      </c>
      <c r="I642" t="s">
        <v>71</v>
      </c>
      <c r="J642" t="s">
        <v>131</v>
      </c>
      <c r="L642">
        <v>24</v>
      </c>
      <c r="M642">
        <v>1</v>
      </c>
      <c r="N642">
        <v>1</v>
      </c>
      <c r="O642">
        <v>1722522818</v>
      </c>
      <c r="P642">
        <v>2098</v>
      </c>
      <c r="R642" t="s">
        <v>73</v>
      </c>
      <c r="S642">
        <f>MATCH(D642,Отчет!$D$1:$D$65536,0)</f>
        <v>42</v>
      </c>
    </row>
    <row r="643" spans="1:19" x14ac:dyDescent="0.2">
      <c r="A643">
        <v>1941424586</v>
      </c>
      <c r="B643">
        <v>6</v>
      </c>
      <c r="C643" t="s">
        <v>68</v>
      </c>
      <c r="D643">
        <v>1940451382</v>
      </c>
      <c r="E643" t="s">
        <v>46</v>
      </c>
      <c r="F643" t="s">
        <v>86</v>
      </c>
      <c r="G643" t="s">
        <v>143</v>
      </c>
      <c r="H643">
        <v>4</v>
      </c>
      <c r="I643" t="s">
        <v>71</v>
      </c>
      <c r="J643" t="s">
        <v>131</v>
      </c>
      <c r="L643">
        <v>24</v>
      </c>
      <c r="M643">
        <v>1</v>
      </c>
      <c r="N643">
        <v>1</v>
      </c>
      <c r="O643">
        <v>1722522818</v>
      </c>
      <c r="P643">
        <v>2098</v>
      </c>
      <c r="R643" t="s">
        <v>73</v>
      </c>
      <c r="S643">
        <f>MATCH(D643,Отчет!$D$1:$D$65536,0)</f>
        <v>33</v>
      </c>
    </row>
    <row r="644" spans="1:19" x14ac:dyDescent="0.2">
      <c r="A644">
        <v>1941424505</v>
      </c>
      <c r="B644">
        <v>6</v>
      </c>
      <c r="C644" t="s">
        <v>68</v>
      </c>
      <c r="D644">
        <v>1940451395</v>
      </c>
      <c r="E644" t="s">
        <v>47</v>
      </c>
      <c r="F644" t="s">
        <v>87</v>
      </c>
      <c r="G644" t="s">
        <v>143</v>
      </c>
      <c r="H644">
        <v>4</v>
      </c>
      <c r="I644" t="s">
        <v>71</v>
      </c>
      <c r="J644" t="s">
        <v>131</v>
      </c>
      <c r="L644">
        <v>24</v>
      </c>
      <c r="M644">
        <v>1</v>
      </c>
      <c r="N644">
        <v>1</v>
      </c>
      <c r="O644">
        <v>1722522818</v>
      </c>
      <c r="P644">
        <v>2098</v>
      </c>
      <c r="R644" t="s">
        <v>73</v>
      </c>
      <c r="S644">
        <f>MATCH(D644,Отчет!$D$1:$D$65536,0)</f>
        <v>45</v>
      </c>
    </row>
    <row r="645" spans="1:19" x14ac:dyDescent="0.2">
      <c r="A645">
        <v>1941424280</v>
      </c>
      <c r="B645">
        <v>9</v>
      </c>
      <c r="C645" t="s">
        <v>68</v>
      </c>
      <c r="D645">
        <v>1940451412</v>
      </c>
      <c r="E645" t="s">
        <v>48</v>
      </c>
      <c r="F645" t="s">
        <v>88</v>
      </c>
      <c r="G645" t="s">
        <v>143</v>
      </c>
      <c r="H645">
        <v>4</v>
      </c>
      <c r="I645" t="s">
        <v>71</v>
      </c>
      <c r="J645" t="s">
        <v>131</v>
      </c>
      <c r="L645">
        <v>36</v>
      </c>
      <c r="M645">
        <v>1</v>
      </c>
      <c r="N645">
        <v>1</v>
      </c>
      <c r="O645">
        <v>1722522818</v>
      </c>
      <c r="P645">
        <v>2098</v>
      </c>
      <c r="R645" t="s">
        <v>73</v>
      </c>
      <c r="S645">
        <f>MATCH(D645,Отчет!$D$1:$D$65536,0)</f>
        <v>15</v>
      </c>
    </row>
    <row r="646" spans="1:19" x14ac:dyDescent="0.2">
      <c r="A646">
        <v>1941424406</v>
      </c>
      <c r="B646">
        <v>8</v>
      </c>
      <c r="C646" t="s">
        <v>68</v>
      </c>
      <c r="D646">
        <v>1940451425</v>
      </c>
      <c r="E646" t="s">
        <v>49</v>
      </c>
      <c r="F646" t="s">
        <v>89</v>
      </c>
      <c r="G646" t="s">
        <v>143</v>
      </c>
      <c r="H646">
        <v>4</v>
      </c>
      <c r="I646" t="s">
        <v>71</v>
      </c>
      <c r="J646" t="s">
        <v>131</v>
      </c>
      <c r="L646">
        <v>32</v>
      </c>
      <c r="M646">
        <v>1</v>
      </c>
      <c r="N646">
        <v>1</v>
      </c>
      <c r="O646">
        <v>1722522818</v>
      </c>
      <c r="P646">
        <v>2098</v>
      </c>
      <c r="R646" t="s">
        <v>73</v>
      </c>
      <c r="S646">
        <f>MATCH(D646,Отчет!$D$1:$D$65536,0)</f>
        <v>19</v>
      </c>
    </row>
    <row r="647" spans="1:19" x14ac:dyDescent="0.2">
      <c r="A647">
        <v>1941424219</v>
      </c>
      <c r="B647">
        <v>8</v>
      </c>
      <c r="C647" t="s">
        <v>68</v>
      </c>
      <c r="D647">
        <v>1940451438</v>
      </c>
      <c r="E647" t="s">
        <v>50</v>
      </c>
      <c r="F647" t="s">
        <v>90</v>
      </c>
      <c r="G647" t="s">
        <v>143</v>
      </c>
      <c r="H647">
        <v>4</v>
      </c>
      <c r="I647" t="s">
        <v>71</v>
      </c>
      <c r="J647" t="s">
        <v>131</v>
      </c>
      <c r="L647">
        <v>32</v>
      </c>
      <c r="M647">
        <v>1</v>
      </c>
      <c r="N647">
        <v>1</v>
      </c>
      <c r="O647">
        <v>1722522818</v>
      </c>
      <c r="P647">
        <v>2098</v>
      </c>
      <c r="R647" t="s">
        <v>73</v>
      </c>
      <c r="S647">
        <f>MATCH(D647,Отчет!$D$1:$D$65536,0)</f>
        <v>21</v>
      </c>
    </row>
    <row r="648" spans="1:19" x14ac:dyDescent="0.2">
      <c r="A648">
        <v>1941424129</v>
      </c>
      <c r="B648">
        <v>7</v>
      </c>
      <c r="C648" t="s">
        <v>68</v>
      </c>
      <c r="D648">
        <v>1940451464</v>
      </c>
      <c r="E648" t="s">
        <v>51</v>
      </c>
      <c r="F648" t="s">
        <v>91</v>
      </c>
      <c r="G648" t="s">
        <v>143</v>
      </c>
      <c r="H648">
        <v>4</v>
      </c>
      <c r="I648" t="s">
        <v>71</v>
      </c>
      <c r="J648" t="s">
        <v>131</v>
      </c>
      <c r="L648">
        <v>28</v>
      </c>
      <c r="M648">
        <v>1</v>
      </c>
      <c r="N648">
        <v>1</v>
      </c>
      <c r="O648">
        <v>1722522818</v>
      </c>
      <c r="P648">
        <v>2098</v>
      </c>
      <c r="R648" t="s">
        <v>73</v>
      </c>
      <c r="S648">
        <f>MATCH(D648,Отчет!$D$1:$D$65536,0)</f>
        <v>44</v>
      </c>
    </row>
    <row r="649" spans="1:19" x14ac:dyDescent="0.2">
      <c r="A649">
        <v>1941424083</v>
      </c>
      <c r="B649">
        <v>7</v>
      </c>
      <c r="C649" t="s">
        <v>68</v>
      </c>
      <c r="D649">
        <v>1940451477</v>
      </c>
      <c r="E649" t="s">
        <v>52</v>
      </c>
      <c r="F649" t="s">
        <v>92</v>
      </c>
      <c r="G649" t="s">
        <v>143</v>
      </c>
      <c r="H649">
        <v>4</v>
      </c>
      <c r="I649" t="s">
        <v>71</v>
      </c>
      <c r="J649" t="s">
        <v>131</v>
      </c>
      <c r="L649">
        <v>28</v>
      </c>
      <c r="M649">
        <v>1</v>
      </c>
      <c r="N649">
        <v>1</v>
      </c>
      <c r="O649">
        <v>1722522818</v>
      </c>
      <c r="P649">
        <v>2098</v>
      </c>
      <c r="R649" t="s">
        <v>73</v>
      </c>
      <c r="S649">
        <f>MATCH(D649,Отчет!$D$1:$D$65536,0)</f>
        <v>31</v>
      </c>
    </row>
    <row r="650" spans="1:19" x14ac:dyDescent="0.2">
      <c r="A650">
        <v>1941424037</v>
      </c>
      <c r="B650">
        <v>9</v>
      </c>
      <c r="C650" t="s">
        <v>68</v>
      </c>
      <c r="D650">
        <v>1940451494</v>
      </c>
      <c r="E650" t="s">
        <v>53</v>
      </c>
      <c r="F650" t="s">
        <v>104</v>
      </c>
      <c r="G650" t="s">
        <v>143</v>
      </c>
      <c r="H650">
        <v>4</v>
      </c>
      <c r="I650" t="s">
        <v>71</v>
      </c>
      <c r="J650" t="s">
        <v>131</v>
      </c>
      <c r="L650">
        <v>36</v>
      </c>
      <c r="M650">
        <v>1</v>
      </c>
      <c r="N650">
        <v>1</v>
      </c>
      <c r="O650">
        <v>1722522818</v>
      </c>
      <c r="P650">
        <v>2098</v>
      </c>
      <c r="R650" t="s">
        <v>73</v>
      </c>
      <c r="S650">
        <f>MATCH(D650,Отчет!$D$1:$D$65536,0)</f>
        <v>14</v>
      </c>
    </row>
    <row r="651" spans="1:19" x14ac:dyDescent="0.2">
      <c r="A651">
        <v>1941425310</v>
      </c>
      <c r="B651">
        <v>8</v>
      </c>
      <c r="C651" t="s">
        <v>68</v>
      </c>
      <c r="D651">
        <v>1895275789</v>
      </c>
      <c r="E651" t="s">
        <v>32</v>
      </c>
      <c r="F651" t="s">
        <v>93</v>
      </c>
      <c r="G651" t="s">
        <v>143</v>
      </c>
      <c r="H651">
        <v>4</v>
      </c>
      <c r="I651" t="s">
        <v>71</v>
      </c>
      <c r="J651" t="s">
        <v>131</v>
      </c>
      <c r="L651">
        <v>32</v>
      </c>
      <c r="M651">
        <v>1</v>
      </c>
      <c r="N651">
        <v>1</v>
      </c>
      <c r="O651">
        <v>1722522818</v>
      </c>
      <c r="P651">
        <v>2098</v>
      </c>
      <c r="R651" t="s">
        <v>73</v>
      </c>
      <c r="S651">
        <f>MATCH(D651,Отчет!$D$1:$D$65536,0)</f>
        <v>20</v>
      </c>
    </row>
    <row r="652" spans="1:19" x14ac:dyDescent="0.2">
      <c r="A652">
        <v>1941425405</v>
      </c>
      <c r="B652">
        <v>7</v>
      </c>
      <c r="C652" t="s">
        <v>68</v>
      </c>
      <c r="D652">
        <v>1940451186</v>
      </c>
      <c r="E652" t="s">
        <v>35</v>
      </c>
      <c r="F652" t="s">
        <v>94</v>
      </c>
      <c r="G652" t="s">
        <v>143</v>
      </c>
      <c r="H652">
        <v>4</v>
      </c>
      <c r="I652" t="s">
        <v>71</v>
      </c>
      <c r="J652" t="s">
        <v>131</v>
      </c>
      <c r="L652">
        <v>28</v>
      </c>
      <c r="M652">
        <v>1</v>
      </c>
      <c r="N652">
        <v>1</v>
      </c>
      <c r="O652">
        <v>1722522818</v>
      </c>
      <c r="P652">
        <v>2098</v>
      </c>
      <c r="R652" t="s">
        <v>73</v>
      </c>
      <c r="S652">
        <f>MATCH(D652,Отчет!$D$1:$D$65536,0)</f>
        <v>35</v>
      </c>
    </row>
    <row r="653" spans="1:19" x14ac:dyDescent="0.2">
      <c r="A653">
        <v>1941425356</v>
      </c>
      <c r="B653">
        <v>9</v>
      </c>
      <c r="C653" t="s">
        <v>68</v>
      </c>
      <c r="D653">
        <v>1940451201</v>
      </c>
      <c r="E653" t="s">
        <v>36</v>
      </c>
      <c r="F653" t="s">
        <v>95</v>
      </c>
      <c r="G653" t="s">
        <v>143</v>
      </c>
      <c r="H653">
        <v>4</v>
      </c>
      <c r="I653" t="s">
        <v>71</v>
      </c>
      <c r="J653" t="s">
        <v>131</v>
      </c>
      <c r="L653">
        <v>36</v>
      </c>
      <c r="M653">
        <v>1</v>
      </c>
      <c r="N653">
        <v>1</v>
      </c>
      <c r="O653">
        <v>1722522818</v>
      </c>
      <c r="P653">
        <v>2098</v>
      </c>
      <c r="R653" t="s">
        <v>73</v>
      </c>
      <c r="S653">
        <f>MATCH(D653,Отчет!$D$1:$D$65536,0)</f>
        <v>27</v>
      </c>
    </row>
    <row r="654" spans="1:19" x14ac:dyDescent="0.2">
      <c r="A654">
        <v>1941425195</v>
      </c>
      <c r="B654">
        <v>7</v>
      </c>
      <c r="C654" t="s">
        <v>68</v>
      </c>
      <c r="D654">
        <v>1940451229</v>
      </c>
      <c r="E654" t="s">
        <v>37</v>
      </c>
      <c r="F654" t="s">
        <v>69</v>
      </c>
      <c r="G654" t="s">
        <v>143</v>
      </c>
      <c r="H654">
        <v>4</v>
      </c>
      <c r="I654" t="s">
        <v>71</v>
      </c>
      <c r="J654" t="s">
        <v>131</v>
      </c>
      <c r="L654">
        <v>28</v>
      </c>
      <c r="M654">
        <v>1</v>
      </c>
      <c r="N654">
        <v>1</v>
      </c>
      <c r="O654">
        <v>1722522818</v>
      </c>
      <c r="P654">
        <v>2098</v>
      </c>
      <c r="R654" t="s">
        <v>73</v>
      </c>
      <c r="S654">
        <f>MATCH(D654,Отчет!$D$1:$D$65536,0)</f>
        <v>13</v>
      </c>
    </row>
    <row r="655" spans="1:19" x14ac:dyDescent="0.2">
      <c r="A655">
        <v>1941425148</v>
      </c>
      <c r="B655">
        <v>7</v>
      </c>
      <c r="C655" t="s">
        <v>68</v>
      </c>
      <c r="D655">
        <v>1940451242</v>
      </c>
      <c r="E655" t="s">
        <v>38</v>
      </c>
      <c r="F655" t="s">
        <v>110</v>
      </c>
      <c r="G655" t="s">
        <v>143</v>
      </c>
      <c r="H655">
        <v>4</v>
      </c>
      <c r="I655" t="s">
        <v>71</v>
      </c>
      <c r="J655" t="s">
        <v>131</v>
      </c>
      <c r="L655">
        <v>28</v>
      </c>
      <c r="M655">
        <v>1</v>
      </c>
      <c r="N655">
        <v>1</v>
      </c>
      <c r="O655">
        <v>1722522818</v>
      </c>
      <c r="P655">
        <v>2098</v>
      </c>
      <c r="R655" t="s">
        <v>73</v>
      </c>
      <c r="S655">
        <f>MATCH(D655,Отчет!$D$1:$D$65536,0)</f>
        <v>40</v>
      </c>
    </row>
    <row r="656" spans="1:19" x14ac:dyDescent="0.2">
      <c r="A656">
        <v>1941425034</v>
      </c>
      <c r="B656">
        <v>8</v>
      </c>
      <c r="C656" t="s">
        <v>68</v>
      </c>
      <c r="D656">
        <v>1940451272</v>
      </c>
      <c r="E656" t="s">
        <v>39</v>
      </c>
      <c r="F656" t="s">
        <v>77</v>
      </c>
      <c r="G656" t="s">
        <v>143</v>
      </c>
      <c r="H656">
        <v>4</v>
      </c>
      <c r="I656" t="s">
        <v>71</v>
      </c>
      <c r="J656" t="s">
        <v>131</v>
      </c>
      <c r="L656">
        <v>32</v>
      </c>
      <c r="M656">
        <v>1</v>
      </c>
      <c r="N656">
        <v>1</v>
      </c>
      <c r="O656">
        <v>1722522818</v>
      </c>
      <c r="P656">
        <v>2098</v>
      </c>
      <c r="R656" t="s">
        <v>73</v>
      </c>
      <c r="S656">
        <f>MATCH(D656,Отчет!$D$1:$D$65536,0)</f>
        <v>26</v>
      </c>
    </row>
    <row r="657" spans="1:19" x14ac:dyDescent="0.2">
      <c r="A657">
        <v>1941424959</v>
      </c>
      <c r="B657">
        <v>7</v>
      </c>
      <c r="C657" t="s">
        <v>68</v>
      </c>
      <c r="D657">
        <v>1940451286</v>
      </c>
      <c r="E657" t="s">
        <v>40</v>
      </c>
      <c r="F657" t="s">
        <v>78</v>
      </c>
      <c r="G657" t="s">
        <v>143</v>
      </c>
      <c r="H657">
        <v>4</v>
      </c>
      <c r="I657" t="s">
        <v>71</v>
      </c>
      <c r="J657" t="s">
        <v>131</v>
      </c>
      <c r="L657">
        <v>28</v>
      </c>
      <c r="M657">
        <v>1</v>
      </c>
      <c r="N657">
        <v>1</v>
      </c>
      <c r="O657">
        <v>1722522818</v>
      </c>
      <c r="P657">
        <v>2098</v>
      </c>
      <c r="R657" t="s">
        <v>73</v>
      </c>
      <c r="S657">
        <f>MATCH(D657,Отчет!$D$1:$D$65536,0)</f>
        <v>18</v>
      </c>
    </row>
    <row r="658" spans="1:19" x14ac:dyDescent="0.2">
      <c r="A658">
        <v>1941424911</v>
      </c>
      <c r="B658">
        <v>8</v>
      </c>
      <c r="C658" t="s">
        <v>68</v>
      </c>
      <c r="D658">
        <v>1940451299</v>
      </c>
      <c r="E658" t="s">
        <v>41</v>
      </c>
      <c r="F658" t="s">
        <v>79</v>
      </c>
      <c r="G658" t="s">
        <v>143</v>
      </c>
      <c r="H658">
        <v>4</v>
      </c>
      <c r="I658" t="s">
        <v>71</v>
      </c>
      <c r="J658" t="s">
        <v>131</v>
      </c>
      <c r="L658">
        <v>32</v>
      </c>
      <c r="M658">
        <v>1</v>
      </c>
      <c r="N658">
        <v>1</v>
      </c>
      <c r="O658">
        <v>1722522818</v>
      </c>
      <c r="P658">
        <v>2098</v>
      </c>
      <c r="R658" t="s">
        <v>73</v>
      </c>
      <c r="S658">
        <f>MATCH(D658,Отчет!$D$1:$D$65536,0)</f>
        <v>30</v>
      </c>
    </row>
    <row r="659" spans="1:19" x14ac:dyDescent="0.2">
      <c r="A659">
        <v>1941424851</v>
      </c>
      <c r="B659">
        <v>10</v>
      </c>
      <c r="C659" t="s">
        <v>68</v>
      </c>
      <c r="D659">
        <v>1940451312</v>
      </c>
      <c r="E659" t="s">
        <v>42</v>
      </c>
      <c r="F659" t="s">
        <v>80</v>
      </c>
      <c r="G659" t="s">
        <v>143</v>
      </c>
      <c r="H659">
        <v>4</v>
      </c>
      <c r="I659" t="s">
        <v>71</v>
      </c>
      <c r="J659" t="s">
        <v>131</v>
      </c>
      <c r="L659">
        <v>40</v>
      </c>
      <c r="M659">
        <v>1</v>
      </c>
      <c r="N659">
        <v>1</v>
      </c>
      <c r="O659">
        <v>1722522818</v>
      </c>
      <c r="P659">
        <v>2098</v>
      </c>
      <c r="R659" t="s">
        <v>73</v>
      </c>
      <c r="S659">
        <f>MATCH(D659,Отчет!$D$1:$D$65536,0)</f>
        <v>24</v>
      </c>
    </row>
    <row r="660" spans="1:19" x14ac:dyDescent="0.2">
      <c r="A660">
        <v>1951551707</v>
      </c>
      <c r="B660">
        <v>6</v>
      </c>
      <c r="C660" t="s">
        <v>68</v>
      </c>
      <c r="D660">
        <v>1951111199</v>
      </c>
      <c r="E660" t="s">
        <v>64</v>
      </c>
      <c r="F660" t="s">
        <v>99</v>
      </c>
      <c r="G660" t="s">
        <v>143</v>
      </c>
      <c r="H660">
        <v>4</v>
      </c>
      <c r="I660" t="s">
        <v>71</v>
      </c>
      <c r="J660" t="s">
        <v>131</v>
      </c>
      <c r="L660">
        <v>24</v>
      </c>
      <c r="M660">
        <v>1</v>
      </c>
      <c r="N660">
        <v>0</v>
      </c>
      <c r="O660">
        <v>1722522818</v>
      </c>
      <c r="P660">
        <v>2098</v>
      </c>
      <c r="R660" t="s">
        <v>73</v>
      </c>
      <c r="S660">
        <f>MATCH(D660,Отчет!$D$1:$D$65536,0)</f>
        <v>46</v>
      </c>
    </row>
    <row r="661" spans="1:19" x14ac:dyDescent="0.2">
      <c r="A661">
        <v>2052768592</v>
      </c>
      <c r="B661">
        <v>7</v>
      </c>
      <c r="C661" t="s">
        <v>68</v>
      </c>
      <c r="D661">
        <v>1940451272</v>
      </c>
      <c r="E661" t="s">
        <v>39</v>
      </c>
      <c r="F661" t="s">
        <v>77</v>
      </c>
      <c r="G661" t="s">
        <v>144</v>
      </c>
      <c r="H661">
        <v>3</v>
      </c>
      <c r="I661" t="s">
        <v>71</v>
      </c>
      <c r="J661" t="s">
        <v>131</v>
      </c>
      <c r="L661">
        <v>21</v>
      </c>
      <c r="M661">
        <v>1</v>
      </c>
      <c r="N661">
        <v>1</v>
      </c>
      <c r="P661">
        <v>5028</v>
      </c>
      <c r="R661" t="s">
        <v>73</v>
      </c>
      <c r="S661">
        <f>MATCH(D661,Отчет!$D$1:$D$65536,0)</f>
        <v>26</v>
      </c>
    </row>
    <row r="662" spans="1:19" x14ac:dyDescent="0.2">
      <c r="A662">
        <v>1950801390</v>
      </c>
      <c r="B662">
        <v>6</v>
      </c>
      <c r="C662" t="s">
        <v>68</v>
      </c>
      <c r="D662">
        <v>1950202795</v>
      </c>
      <c r="E662" t="s">
        <v>59</v>
      </c>
      <c r="F662" t="s">
        <v>98</v>
      </c>
      <c r="G662" t="s">
        <v>145</v>
      </c>
      <c r="H662">
        <v>3</v>
      </c>
      <c r="I662" t="s">
        <v>71</v>
      </c>
      <c r="J662" t="s">
        <v>131</v>
      </c>
      <c r="L662">
        <v>18</v>
      </c>
      <c r="M662">
        <v>1</v>
      </c>
      <c r="N662">
        <v>0</v>
      </c>
      <c r="O662">
        <v>1722522818</v>
      </c>
      <c r="P662">
        <v>2098</v>
      </c>
      <c r="R662" t="s">
        <v>73</v>
      </c>
      <c r="S662">
        <f>MATCH(D662,Отчет!$D$1:$D$65536,0)</f>
        <v>23</v>
      </c>
    </row>
    <row r="663" spans="1:19" x14ac:dyDescent="0.2">
      <c r="A663">
        <v>1941424757</v>
      </c>
      <c r="B663">
        <v>4</v>
      </c>
      <c r="C663" t="s">
        <v>68</v>
      </c>
      <c r="D663">
        <v>1940451343</v>
      </c>
      <c r="E663" t="s">
        <v>43</v>
      </c>
      <c r="F663" t="s">
        <v>81</v>
      </c>
      <c r="G663" t="s">
        <v>145</v>
      </c>
      <c r="H663">
        <v>3</v>
      </c>
      <c r="I663" t="s">
        <v>71</v>
      </c>
      <c r="J663" t="s">
        <v>131</v>
      </c>
      <c r="L663">
        <v>12</v>
      </c>
      <c r="M663">
        <v>1</v>
      </c>
      <c r="N663">
        <v>1</v>
      </c>
      <c r="O663">
        <v>1722522818</v>
      </c>
      <c r="P663">
        <v>2098</v>
      </c>
      <c r="R663" t="s">
        <v>73</v>
      </c>
      <c r="S663">
        <f>MATCH(D663,Отчет!$D$1:$D$65536,0)</f>
        <v>36</v>
      </c>
    </row>
    <row r="664" spans="1:19" x14ac:dyDescent="0.2">
      <c r="A664">
        <v>1959899036</v>
      </c>
      <c r="B664">
        <v>7</v>
      </c>
      <c r="C664" t="s">
        <v>68</v>
      </c>
      <c r="D664">
        <v>1959615883</v>
      </c>
      <c r="E664" t="s">
        <v>63</v>
      </c>
      <c r="F664" t="s">
        <v>100</v>
      </c>
      <c r="G664" t="s">
        <v>145</v>
      </c>
      <c r="H664">
        <v>3</v>
      </c>
      <c r="I664" t="s">
        <v>71</v>
      </c>
      <c r="J664" t="s">
        <v>131</v>
      </c>
      <c r="L664">
        <v>21</v>
      </c>
      <c r="M664">
        <v>1</v>
      </c>
      <c r="N664">
        <v>1</v>
      </c>
      <c r="O664">
        <v>1722522818</v>
      </c>
      <c r="P664">
        <v>2098</v>
      </c>
      <c r="R664" t="s">
        <v>73</v>
      </c>
      <c r="S664">
        <f>MATCH(D664,Отчет!$D$1:$D$65536,0)</f>
        <v>41</v>
      </c>
    </row>
    <row r="665" spans="1:19" x14ac:dyDescent="0.2">
      <c r="A665">
        <v>1983289040</v>
      </c>
      <c r="B665">
        <v>5</v>
      </c>
      <c r="C665" t="s">
        <v>68</v>
      </c>
      <c r="D665">
        <v>1983146314</v>
      </c>
      <c r="E665" t="s">
        <v>65</v>
      </c>
      <c r="F665" t="s">
        <v>101</v>
      </c>
      <c r="G665" t="s">
        <v>145</v>
      </c>
      <c r="H665">
        <v>3</v>
      </c>
      <c r="I665" t="s">
        <v>71</v>
      </c>
      <c r="J665" t="s">
        <v>131</v>
      </c>
      <c r="L665">
        <v>15</v>
      </c>
      <c r="M665">
        <v>1</v>
      </c>
      <c r="N665">
        <v>1</v>
      </c>
      <c r="O665">
        <v>1722522818</v>
      </c>
      <c r="P665">
        <v>2098</v>
      </c>
      <c r="R665" t="s">
        <v>73</v>
      </c>
      <c r="S665">
        <f>MATCH(D665,Отчет!$D$1:$D$65536,0)</f>
        <v>43</v>
      </c>
    </row>
    <row r="666" spans="1:19" x14ac:dyDescent="0.2">
      <c r="A666">
        <v>1983288970</v>
      </c>
      <c r="B666">
        <v>7</v>
      </c>
      <c r="C666" t="s">
        <v>68</v>
      </c>
      <c r="D666">
        <v>1983146358</v>
      </c>
      <c r="E666" t="s">
        <v>66</v>
      </c>
      <c r="F666" t="s">
        <v>102</v>
      </c>
      <c r="G666" t="s">
        <v>145</v>
      </c>
      <c r="H666">
        <v>3</v>
      </c>
      <c r="I666" t="s">
        <v>71</v>
      </c>
      <c r="J666" t="s">
        <v>131</v>
      </c>
      <c r="L666">
        <v>21</v>
      </c>
      <c r="M666">
        <v>1</v>
      </c>
      <c r="N666">
        <v>1</v>
      </c>
      <c r="O666">
        <v>1722522818</v>
      </c>
      <c r="P666">
        <v>2098</v>
      </c>
      <c r="R666" t="s">
        <v>73</v>
      </c>
      <c r="S666">
        <f>MATCH(D666,Отчет!$D$1:$D$65536,0)</f>
        <v>22</v>
      </c>
    </row>
    <row r="667" spans="1:19" x14ac:dyDescent="0.2">
      <c r="A667">
        <v>1983288514</v>
      </c>
      <c r="B667">
        <v>9</v>
      </c>
      <c r="C667" t="s">
        <v>68</v>
      </c>
      <c r="D667">
        <v>1983146387</v>
      </c>
      <c r="E667" t="s">
        <v>67</v>
      </c>
      <c r="F667" t="s">
        <v>103</v>
      </c>
      <c r="G667" t="s">
        <v>145</v>
      </c>
      <c r="H667">
        <v>3</v>
      </c>
      <c r="I667" t="s">
        <v>71</v>
      </c>
      <c r="J667" t="s">
        <v>131</v>
      </c>
      <c r="L667">
        <v>27</v>
      </c>
      <c r="M667">
        <v>1</v>
      </c>
      <c r="N667">
        <v>1</v>
      </c>
      <c r="O667">
        <v>1722522818</v>
      </c>
      <c r="P667">
        <v>2098</v>
      </c>
      <c r="R667" t="s">
        <v>73</v>
      </c>
      <c r="S667">
        <f>MATCH(D667,Отчет!$D$1:$D$65536,0)</f>
        <v>16</v>
      </c>
    </row>
    <row r="668" spans="1:19" x14ac:dyDescent="0.2">
      <c r="A668">
        <v>1950200996</v>
      </c>
      <c r="B668">
        <v>8</v>
      </c>
      <c r="C668" t="s">
        <v>68</v>
      </c>
      <c r="D668">
        <v>1941432924</v>
      </c>
      <c r="E668" t="s">
        <v>33</v>
      </c>
      <c r="F668" t="s">
        <v>105</v>
      </c>
      <c r="G668" t="s">
        <v>145</v>
      </c>
      <c r="H668">
        <v>3</v>
      </c>
      <c r="I668" t="s">
        <v>71</v>
      </c>
      <c r="J668" t="s">
        <v>131</v>
      </c>
      <c r="L668">
        <v>24</v>
      </c>
      <c r="M668">
        <v>1</v>
      </c>
      <c r="N668">
        <v>1</v>
      </c>
      <c r="O668">
        <v>1722522818</v>
      </c>
      <c r="P668">
        <v>2098</v>
      </c>
      <c r="R668" t="s">
        <v>73</v>
      </c>
      <c r="S668">
        <f>MATCH(D668,Отчет!$D$1:$D$65536,0)</f>
        <v>29</v>
      </c>
    </row>
    <row r="669" spans="1:19" x14ac:dyDescent="0.2">
      <c r="A669">
        <v>1946295855</v>
      </c>
      <c r="B669">
        <v>6</v>
      </c>
      <c r="C669" t="s">
        <v>68</v>
      </c>
      <c r="D669">
        <v>1941443460</v>
      </c>
      <c r="E669" t="s">
        <v>34</v>
      </c>
      <c r="F669" t="s">
        <v>106</v>
      </c>
      <c r="G669" t="s">
        <v>145</v>
      </c>
      <c r="H669">
        <v>3</v>
      </c>
      <c r="I669" t="s">
        <v>71</v>
      </c>
      <c r="J669" t="s">
        <v>131</v>
      </c>
      <c r="L669">
        <v>18</v>
      </c>
      <c r="M669">
        <v>1</v>
      </c>
      <c r="N669">
        <v>0</v>
      </c>
      <c r="O669">
        <v>1722522818</v>
      </c>
      <c r="P669">
        <v>2098</v>
      </c>
      <c r="R669" t="s">
        <v>73</v>
      </c>
      <c r="S669">
        <f>MATCH(D669,Отчет!$D$1:$D$65536,0)</f>
        <v>25</v>
      </c>
    </row>
    <row r="670" spans="1:19" x14ac:dyDescent="0.2">
      <c r="A670">
        <v>1946295895</v>
      </c>
      <c r="B670">
        <v>8</v>
      </c>
      <c r="C670" t="s">
        <v>68</v>
      </c>
      <c r="D670">
        <v>1945251852</v>
      </c>
      <c r="E670" t="s">
        <v>60</v>
      </c>
      <c r="F670" t="s">
        <v>107</v>
      </c>
      <c r="G670" t="s">
        <v>145</v>
      </c>
      <c r="H670">
        <v>3</v>
      </c>
      <c r="I670" t="s">
        <v>71</v>
      </c>
      <c r="J670" t="s">
        <v>131</v>
      </c>
      <c r="L670">
        <v>24</v>
      </c>
      <c r="M670">
        <v>1</v>
      </c>
      <c r="N670">
        <v>1</v>
      </c>
      <c r="O670">
        <v>1722522818</v>
      </c>
      <c r="P670">
        <v>2098</v>
      </c>
      <c r="R670" t="s">
        <v>73</v>
      </c>
      <c r="S670">
        <f>MATCH(D670,Отчет!$D$1:$D$65536,0)</f>
        <v>12</v>
      </c>
    </row>
    <row r="671" spans="1:19" x14ac:dyDescent="0.2">
      <c r="A671">
        <v>1946295718</v>
      </c>
      <c r="B671">
        <v>7</v>
      </c>
      <c r="C671" t="s">
        <v>68</v>
      </c>
      <c r="D671">
        <v>1945252275</v>
      </c>
      <c r="E671" t="s">
        <v>61</v>
      </c>
      <c r="F671" t="s">
        <v>108</v>
      </c>
      <c r="G671" t="s">
        <v>145</v>
      </c>
      <c r="H671">
        <v>3</v>
      </c>
      <c r="I671" t="s">
        <v>71</v>
      </c>
      <c r="J671" t="s">
        <v>131</v>
      </c>
      <c r="L671">
        <v>21</v>
      </c>
      <c r="M671">
        <v>1</v>
      </c>
      <c r="N671">
        <v>0</v>
      </c>
      <c r="O671">
        <v>1722522818</v>
      </c>
      <c r="P671">
        <v>2098</v>
      </c>
      <c r="R671" t="s">
        <v>73</v>
      </c>
      <c r="S671">
        <f>MATCH(D671,Отчет!$D$1:$D$65536,0)</f>
        <v>32</v>
      </c>
    </row>
    <row r="672" spans="1:19" x14ac:dyDescent="0.2">
      <c r="A672">
        <v>1946295767</v>
      </c>
      <c r="B672">
        <v>6</v>
      </c>
      <c r="C672" t="s">
        <v>68</v>
      </c>
      <c r="D672">
        <v>1945252414</v>
      </c>
      <c r="E672" t="s">
        <v>62</v>
      </c>
      <c r="F672" t="s">
        <v>109</v>
      </c>
      <c r="G672" t="s">
        <v>145</v>
      </c>
      <c r="H672">
        <v>3</v>
      </c>
      <c r="I672" t="s">
        <v>71</v>
      </c>
      <c r="J672" t="s">
        <v>131</v>
      </c>
      <c r="L672">
        <v>18</v>
      </c>
      <c r="M672">
        <v>1</v>
      </c>
      <c r="N672">
        <v>0</v>
      </c>
      <c r="O672">
        <v>1722522818</v>
      </c>
      <c r="P672">
        <v>2098</v>
      </c>
      <c r="R672" t="s">
        <v>73</v>
      </c>
      <c r="S672">
        <f>MATCH(D672,Отчет!$D$1:$D$65536,0)</f>
        <v>38</v>
      </c>
    </row>
    <row r="673" spans="1:19" x14ac:dyDescent="0.2">
      <c r="A673">
        <v>1950056652</v>
      </c>
      <c r="B673">
        <v>4</v>
      </c>
      <c r="C673" t="s">
        <v>68</v>
      </c>
      <c r="D673">
        <v>1947088790</v>
      </c>
      <c r="E673" t="s">
        <v>54</v>
      </c>
      <c r="F673" t="s">
        <v>76</v>
      </c>
      <c r="G673" t="s">
        <v>145</v>
      </c>
      <c r="H673">
        <v>3</v>
      </c>
      <c r="I673" t="s">
        <v>71</v>
      </c>
      <c r="J673" t="s">
        <v>131</v>
      </c>
      <c r="L673">
        <v>12</v>
      </c>
      <c r="M673">
        <v>1</v>
      </c>
      <c r="N673">
        <v>1</v>
      </c>
      <c r="O673">
        <v>1722522818</v>
      </c>
      <c r="P673">
        <v>2098</v>
      </c>
      <c r="R673" t="s">
        <v>73</v>
      </c>
      <c r="S673">
        <f>MATCH(D673,Отчет!$D$1:$D$65536,0)</f>
        <v>47</v>
      </c>
    </row>
    <row r="674" spans="1:19" x14ac:dyDescent="0.2">
      <c r="A674">
        <v>1950056559</v>
      </c>
      <c r="B674">
        <v>7</v>
      </c>
      <c r="C674" t="s">
        <v>68</v>
      </c>
      <c r="D674">
        <v>1947088815</v>
      </c>
      <c r="E674" t="s">
        <v>55</v>
      </c>
      <c r="F674" t="s">
        <v>82</v>
      </c>
      <c r="G674" t="s">
        <v>145</v>
      </c>
      <c r="H674">
        <v>3</v>
      </c>
      <c r="I674" t="s">
        <v>71</v>
      </c>
      <c r="J674" t="s">
        <v>131</v>
      </c>
      <c r="L674">
        <v>21</v>
      </c>
      <c r="M674">
        <v>1</v>
      </c>
      <c r="N674">
        <v>1</v>
      </c>
      <c r="O674">
        <v>1722522818</v>
      </c>
      <c r="P674">
        <v>2098</v>
      </c>
      <c r="R674" t="s">
        <v>73</v>
      </c>
      <c r="S674">
        <f>MATCH(D674,Отчет!$D$1:$D$65536,0)</f>
        <v>17</v>
      </c>
    </row>
    <row r="675" spans="1:19" x14ac:dyDescent="0.2">
      <c r="A675">
        <v>1950056605</v>
      </c>
      <c r="B675">
        <v>5</v>
      </c>
      <c r="C675" t="s">
        <v>68</v>
      </c>
      <c r="D675">
        <v>1947088838</v>
      </c>
      <c r="E675" t="s">
        <v>56</v>
      </c>
      <c r="F675" t="s">
        <v>83</v>
      </c>
      <c r="G675" t="s">
        <v>145</v>
      </c>
      <c r="H675">
        <v>3</v>
      </c>
      <c r="I675" t="s">
        <v>71</v>
      </c>
      <c r="J675" t="s">
        <v>131</v>
      </c>
      <c r="L675">
        <v>15</v>
      </c>
      <c r="M675">
        <v>1</v>
      </c>
      <c r="N675">
        <v>1</v>
      </c>
      <c r="O675">
        <v>1722522818</v>
      </c>
      <c r="P675">
        <v>2098</v>
      </c>
      <c r="R675" t="s">
        <v>73</v>
      </c>
      <c r="S675">
        <f>MATCH(D675,Отчет!$D$1:$D$65536,0)</f>
        <v>37</v>
      </c>
    </row>
    <row r="676" spans="1:19" x14ac:dyDescent="0.2">
      <c r="A676">
        <v>1950801339</v>
      </c>
      <c r="B676">
        <v>2</v>
      </c>
      <c r="C676" t="s">
        <v>68</v>
      </c>
      <c r="D676">
        <v>1950170867</v>
      </c>
      <c r="E676" t="s">
        <v>57</v>
      </c>
      <c r="F676" t="s">
        <v>96</v>
      </c>
      <c r="G676" t="s">
        <v>145</v>
      </c>
      <c r="H676">
        <v>3</v>
      </c>
      <c r="I676" t="s">
        <v>71</v>
      </c>
      <c r="J676" t="s">
        <v>131</v>
      </c>
      <c r="L676">
        <v>0</v>
      </c>
      <c r="M676">
        <v>0</v>
      </c>
      <c r="N676">
        <v>1</v>
      </c>
      <c r="O676">
        <v>1722522818</v>
      </c>
      <c r="P676">
        <v>2098</v>
      </c>
      <c r="R676" t="s">
        <v>73</v>
      </c>
      <c r="S676">
        <f>MATCH(D676,Отчет!$D$1:$D$65536,0)</f>
        <v>39</v>
      </c>
    </row>
    <row r="677" spans="1:19" x14ac:dyDescent="0.2">
      <c r="A677">
        <v>1950801437</v>
      </c>
      <c r="B677">
        <v>6</v>
      </c>
      <c r="C677" t="s">
        <v>68</v>
      </c>
      <c r="D677">
        <v>1950173209</v>
      </c>
      <c r="E677" t="s">
        <v>58</v>
      </c>
      <c r="F677" t="s">
        <v>97</v>
      </c>
      <c r="G677" t="s">
        <v>145</v>
      </c>
      <c r="H677">
        <v>3</v>
      </c>
      <c r="I677" t="s">
        <v>71</v>
      </c>
      <c r="J677" t="s">
        <v>131</v>
      </c>
      <c r="L677">
        <v>18</v>
      </c>
      <c r="M677">
        <v>1</v>
      </c>
      <c r="N677">
        <v>1</v>
      </c>
      <c r="O677">
        <v>1722522818</v>
      </c>
      <c r="P677">
        <v>2098</v>
      </c>
      <c r="R677" t="s">
        <v>73</v>
      </c>
      <c r="S677">
        <f>MATCH(D677,Отчет!$D$1:$D$65536,0)</f>
        <v>28</v>
      </c>
    </row>
    <row r="678" spans="1:19" x14ac:dyDescent="0.2">
      <c r="A678">
        <v>1941424700</v>
      </c>
      <c r="B678">
        <v>7</v>
      </c>
      <c r="C678" t="s">
        <v>68</v>
      </c>
      <c r="D678">
        <v>1940451356</v>
      </c>
      <c r="E678" t="s">
        <v>44</v>
      </c>
      <c r="F678" t="s">
        <v>84</v>
      </c>
      <c r="G678" t="s">
        <v>145</v>
      </c>
      <c r="H678">
        <v>3</v>
      </c>
      <c r="I678" t="s">
        <v>71</v>
      </c>
      <c r="J678" t="s">
        <v>131</v>
      </c>
      <c r="L678">
        <v>21</v>
      </c>
      <c r="M678">
        <v>1</v>
      </c>
      <c r="N678">
        <v>1</v>
      </c>
      <c r="O678">
        <v>1722522818</v>
      </c>
      <c r="P678">
        <v>2098</v>
      </c>
      <c r="R678" t="s">
        <v>73</v>
      </c>
      <c r="S678">
        <f>MATCH(D678,Отчет!$D$1:$D$65536,0)</f>
        <v>34</v>
      </c>
    </row>
    <row r="679" spans="1:19" x14ac:dyDescent="0.2">
      <c r="A679">
        <v>1941424642</v>
      </c>
      <c r="B679">
        <v>6</v>
      </c>
      <c r="C679" t="s">
        <v>68</v>
      </c>
      <c r="D679">
        <v>1940451369</v>
      </c>
      <c r="E679" t="s">
        <v>45</v>
      </c>
      <c r="F679" t="s">
        <v>85</v>
      </c>
      <c r="G679" t="s">
        <v>145</v>
      </c>
      <c r="H679">
        <v>3</v>
      </c>
      <c r="I679" t="s">
        <v>71</v>
      </c>
      <c r="J679" t="s">
        <v>131</v>
      </c>
      <c r="L679">
        <v>18</v>
      </c>
      <c r="M679">
        <v>1</v>
      </c>
      <c r="N679">
        <v>1</v>
      </c>
      <c r="O679">
        <v>1722522818</v>
      </c>
      <c r="P679">
        <v>2098</v>
      </c>
      <c r="R679" t="s">
        <v>73</v>
      </c>
      <c r="S679">
        <f>MATCH(D679,Отчет!$D$1:$D$65536,0)</f>
        <v>42</v>
      </c>
    </row>
    <row r="680" spans="1:19" x14ac:dyDescent="0.2">
      <c r="A680">
        <v>1941424595</v>
      </c>
      <c r="B680">
        <v>7</v>
      </c>
      <c r="C680" t="s">
        <v>68</v>
      </c>
      <c r="D680">
        <v>1940451382</v>
      </c>
      <c r="E680" t="s">
        <v>46</v>
      </c>
      <c r="F680" t="s">
        <v>86</v>
      </c>
      <c r="G680" t="s">
        <v>145</v>
      </c>
      <c r="H680">
        <v>3</v>
      </c>
      <c r="I680" t="s">
        <v>71</v>
      </c>
      <c r="J680" t="s">
        <v>131</v>
      </c>
      <c r="L680">
        <v>21</v>
      </c>
      <c r="M680">
        <v>1</v>
      </c>
      <c r="N680">
        <v>1</v>
      </c>
      <c r="O680">
        <v>1722522818</v>
      </c>
      <c r="P680">
        <v>2098</v>
      </c>
      <c r="R680" t="s">
        <v>73</v>
      </c>
      <c r="S680">
        <f>MATCH(D680,Отчет!$D$1:$D$65536,0)</f>
        <v>33</v>
      </c>
    </row>
    <row r="681" spans="1:19" x14ac:dyDescent="0.2">
      <c r="A681">
        <v>1941424539</v>
      </c>
      <c r="B681">
        <v>5</v>
      </c>
      <c r="C681" t="s">
        <v>68</v>
      </c>
      <c r="D681">
        <v>1940451395</v>
      </c>
      <c r="E681" t="s">
        <v>47</v>
      </c>
      <c r="F681" t="s">
        <v>87</v>
      </c>
      <c r="G681" t="s">
        <v>145</v>
      </c>
      <c r="H681">
        <v>3</v>
      </c>
      <c r="I681" t="s">
        <v>71</v>
      </c>
      <c r="J681" t="s">
        <v>131</v>
      </c>
      <c r="L681">
        <v>15</v>
      </c>
      <c r="M681">
        <v>1</v>
      </c>
      <c r="N681">
        <v>1</v>
      </c>
      <c r="O681">
        <v>1722522818</v>
      </c>
      <c r="P681">
        <v>2098</v>
      </c>
      <c r="R681" t="s">
        <v>73</v>
      </c>
      <c r="S681">
        <f>MATCH(D681,Отчет!$D$1:$D$65536,0)</f>
        <v>45</v>
      </c>
    </row>
    <row r="682" spans="1:19" x14ac:dyDescent="0.2">
      <c r="A682">
        <v>1941424308</v>
      </c>
      <c r="B682">
        <v>9</v>
      </c>
      <c r="C682" t="s">
        <v>68</v>
      </c>
      <c r="D682">
        <v>1940451412</v>
      </c>
      <c r="E682" t="s">
        <v>48</v>
      </c>
      <c r="F682" t="s">
        <v>88</v>
      </c>
      <c r="G682" t="s">
        <v>145</v>
      </c>
      <c r="H682">
        <v>3</v>
      </c>
      <c r="I682" t="s">
        <v>71</v>
      </c>
      <c r="J682" t="s">
        <v>131</v>
      </c>
      <c r="L682">
        <v>27</v>
      </c>
      <c r="M682">
        <v>1</v>
      </c>
      <c r="N682">
        <v>1</v>
      </c>
      <c r="O682">
        <v>1722522818</v>
      </c>
      <c r="P682">
        <v>2098</v>
      </c>
      <c r="R682" t="s">
        <v>73</v>
      </c>
      <c r="S682">
        <f>MATCH(D682,Отчет!$D$1:$D$65536,0)</f>
        <v>15</v>
      </c>
    </row>
    <row r="683" spans="1:19" x14ac:dyDescent="0.2">
      <c r="A683">
        <v>1941424422</v>
      </c>
      <c r="B683">
        <v>7</v>
      </c>
      <c r="C683" t="s">
        <v>68</v>
      </c>
      <c r="D683">
        <v>1940451425</v>
      </c>
      <c r="E683" t="s">
        <v>49</v>
      </c>
      <c r="F683" t="s">
        <v>89</v>
      </c>
      <c r="G683" t="s">
        <v>145</v>
      </c>
      <c r="H683">
        <v>3</v>
      </c>
      <c r="I683" t="s">
        <v>71</v>
      </c>
      <c r="J683" t="s">
        <v>131</v>
      </c>
      <c r="L683">
        <v>21</v>
      </c>
      <c r="M683">
        <v>1</v>
      </c>
      <c r="N683">
        <v>1</v>
      </c>
      <c r="O683">
        <v>1722522818</v>
      </c>
      <c r="P683">
        <v>2098</v>
      </c>
      <c r="R683" t="s">
        <v>73</v>
      </c>
      <c r="S683">
        <f>MATCH(D683,Отчет!$D$1:$D$65536,0)</f>
        <v>19</v>
      </c>
    </row>
    <row r="684" spans="1:19" x14ac:dyDescent="0.2">
      <c r="A684">
        <v>1941424227</v>
      </c>
      <c r="B684">
        <v>8</v>
      </c>
      <c r="C684" t="s">
        <v>68</v>
      </c>
      <c r="D684">
        <v>1940451438</v>
      </c>
      <c r="E684" t="s">
        <v>50</v>
      </c>
      <c r="F684" t="s">
        <v>90</v>
      </c>
      <c r="G684" t="s">
        <v>145</v>
      </c>
      <c r="H684">
        <v>3</v>
      </c>
      <c r="I684" t="s">
        <v>71</v>
      </c>
      <c r="J684" t="s">
        <v>131</v>
      </c>
      <c r="L684">
        <v>24</v>
      </c>
      <c r="M684">
        <v>1</v>
      </c>
      <c r="N684">
        <v>1</v>
      </c>
      <c r="O684">
        <v>1722522818</v>
      </c>
      <c r="P684">
        <v>2098</v>
      </c>
      <c r="R684" t="s">
        <v>73</v>
      </c>
      <c r="S684">
        <f>MATCH(D684,Отчет!$D$1:$D$65536,0)</f>
        <v>21</v>
      </c>
    </row>
    <row r="685" spans="1:19" x14ac:dyDescent="0.2">
      <c r="A685">
        <v>1941424143</v>
      </c>
      <c r="B685">
        <v>6</v>
      </c>
      <c r="C685" t="s">
        <v>68</v>
      </c>
      <c r="D685">
        <v>1940451464</v>
      </c>
      <c r="E685" t="s">
        <v>51</v>
      </c>
      <c r="F685" t="s">
        <v>91</v>
      </c>
      <c r="G685" t="s">
        <v>145</v>
      </c>
      <c r="H685">
        <v>3</v>
      </c>
      <c r="I685" t="s">
        <v>71</v>
      </c>
      <c r="J685" t="s">
        <v>131</v>
      </c>
      <c r="L685">
        <v>18</v>
      </c>
      <c r="M685">
        <v>1</v>
      </c>
      <c r="N685">
        <v>1</v>
      </c>
      <c r="O685">
        <v>1722522818</v>
      </c>
      <c r="P685">
        <v>2098</v>
      </c>
      <c r="R685" t="s">
        <v>73</v>
      </c>
      <c r="S685">
        <f>MATCH(D685,Отчет!$D$1:$D$65536,0)</f>
        <v>44</v>
      </c>
    </row>
    <row r="686" spans="1:19" x14ac:dyDescent="0.2">
      <c r="A686">
        <v>1941424091</v>
      </c>
      <c r="B686">
        <v>7</v>
      </c>
      <c r="C686" t="s">
        <v>68</v>
      </c>
      <c r="D686">
        <v>1940451477</v>
      </c>
      <c r="E686" t="s">
        <v>52</v>
      </c>
      <c r="F686" t="s">
        <v>92</v>
      </c>
      <c r="G686" t="s">
        <v>145</v>
      </c>
      <c r="H686">
        <v>3</v>
      </c>
      <c r="I686" t="s">
        <v>71</v>
      </c>
      <c r="J686" t="s">
        <v>131</v>
      </c>
      <c r="L686">
        <v>21</v>
      </c>
      <c r="M686">
        <v>1</v>
      </c>
      <c r="N686">
        <v>1</v>
      </c>
      <c r="O686">
        <v>1722522818</v>
      </c>
      <c r="P686">
        <v>2098</v>
      </c>
      <c r="R686" t="s">
        <v>73</v>
      </c>
      <c r="S686">
        <f>MATCH(D686,Отчет!$D$1:$D$65536,0)</f>
        <v>31</v>
      </c>
    </row>
    <row r="687" spans="1:19" x14ac:dyDescent="0.2">
      <c r="A687">
        <v>1941424045</v>
      </c>
      <c r="B687">
        <v>9</v>
      </c>
      <c r="C687" t="s">
        <v>68</v>
      </c>
      <c r="D687">
        <v>1940451494</v>
      </c>
      <c r="E687" t="s">
        <v>53</v>
      </c>
      <c r="F687" t="s">
        <v>104</v>
      </c>
      <c r="G687" t="s">
        <v>145</v>
      </c>
      <c r="H687">
        <v>3</v>
      </c>
      <c r="I687" t="s">
        <v>71</v>
      </c>
      <c r="J687" t="s">
        <v>131</v>
      </c>
      <c r="L687">
        <v>27</v>
      </c>
      <c r="M687">
        <v>1</v>
      </c>
      <c r="N687">
        <v>1</v>
      </c>
      <c r="O687">
        <v>1722522818</v>
      </c>
      <c r="P687">
        <v>2098</v>
      </c>
      <c r="R687" t="s">
        <v>73</v>
      </c>
      <c r="S687">
        <f>MATCH(D687,Отчет!$D$1:$D$65536,0)</f>
        <v>14</v>
      </c>
    </row>
    <row r="688" spans="1:19" x14ac:dyDescent="0.2">
      <c r="A688">
        <v>1941425322</v>
      </c>
      <c r="B688">
        <v>8</v>
      </c>
      <c r="C688" t="s">
        <v>68</v>
      </c>
      <c r="D688">
        <v>1895275789</v>
      </c>
      <c r="E688" t="s">
        <v>32</v>
      </c>
      <c r="F688" t="s">
        <v>93</v>
      </c>
      <c r="G688" t="s">
        <v>145</v>
      </c>
      <c r="H688">
        <v>3</v>
      </c>
      <c r="I688" t="s">
        <v>71</v>
      </c>
      <c r="J688" t="s">
        <v>131</v>
      </c>
      <c r="L688">
        <v>24</v>
      </c>
      <c r="M688">
        <v>1</v>
      </c>
      <c r="N688">
        <v>1</v>
      </c>
      <c r="O688">
        <v>1722522818</v>
      </c>
      <c r="P688">
        <v>2098</v>
      </c>
      <c r="R688" t="s">
        <v>73</v>
      </c>
      <c r="S688">
        <f>MATCH(D688,Отчет!$D$1:$D$65536,0)</f>
        <v>20</v>
      </c>
    </row>
    <row r="689" spans="1:19" x14ac:dyDescent="0.2">
      <c r="A689">
        <v>1941425413</v>
      </c>
      <c r="B689">
        <v>5</v>
      </c>
      <c r="C689" t="s">
        <v>68</v>
      </c>
      <c r="D689">
        <v>1940451186</v>
      </c>
      <c r="E689" t="s">
        <v>35</v>
      </c>
      <c r="F689" t="s">
        <v>94</v>
      </c>
      <c r="G689" t="s">
        <v>145</v>
      </c>
      <c r="H689">
        <v>3</v>
      </c>
      <c r="I689" t="s">
        <v>71</v>
      </c>
      <c r="J689" t="s">
        <v>131</v>
      </c>
      <c r="L689">
        <v>15</v>
      </c>
      <c r="M689">
        <v>1</v>
      </c>
      <c r="N689">
        <v>1</v>
      </c>
      <c r="O689">
        <v>1722522818</v>
      </c>
      <c r="P689">
        <v>2098</v>
      </c>
      <c r="R689" t="s">
        <v>73</v>
      </c>
      <c r="S689">
        <f>MATCH(D689,Отчет!$D$1:$D$65536,0)</f>
        <v>35</v>
      </c>
    </row>
    <row r="690" spans="1:19" x14ac:dyDescent="0.2">
      <c r="A690">
        <v>1941425371</v>
      </c>
      <c r="B690">
        <v>7</v>
      </c>
      <c r="C690" t="s">
        <v>68</v>
      </c>
      <c r="D690">
        <v>1940451201</v>
      </c>
      <c r="E690" t="s">
        <v>36</v>
      </c>
      <c r="F690" t="s">
        <v>95</v>
      </c>
      <c r="G690" t="s">
        <v>145</v>
      </c>
      <c r="H690">
        <v>3</v>
      </c>
      <c r="I690" t="s">
        <v>71</v>
      </c>
      <c r="J690" t="s">
        <v>131</v>
      </c>
      <c r="L690">
        <v>21</v>
      </c>
      <c r="M690">
        <v>1</v>
      </c>
      <c r="N690">
        <v>1</v>
      </c>
      <c r="O690">
        <v>1722522818</v>
      </c>
      <c r="P690">
        <v>2098</v>
      </c>
      <c r="R690" t="s">
        <v>73</v>
      </c>
      <c r="S690">
        <f>MATCH(D690,Отчет!$D$1:$D$65536,0)</f>
        <v>27</v>
      </c>
    </row>
    <row r="691" spans="1:19" x14ac:dyDescent="0.2">
      <c r="A691">
        <v>1941425206</v>
      </c>
      <c r="B691">
        <v>7</v>
      </c>
      <c r="C691" t="s">
        <v>68</v>
      </c>
      <c r="D691">
        <v>1940451229</v>
      </c>
      <c r="E691" t="s">
        <v>37</v>
      </c>
      <c r="F691" t="s">
        <v>69</v>
      </c>
      <c r="G691" t="s">
        <v>145</v>
      </c>
      <c r="H691">
        <v>3</v>
      </c>
      <c r="I691" t="s">
        <v>71</v>
      </c>
      <c r="J691" t="s">
        <v>131</v>
      </c>
      <c r="L691">
        <v>21</v>
      </c>
      <c r="M691">
        <v>1</v>
      </c>
      <c r="N691">
        <v>1</v>
      </c>
      <c r="O691">
        <v>1722522818</v>
      </c>
      <c r="P691">
        <v>2098</v>
      </c>
      <c r="R691" t="s">
        <v>73</v>
      </c>
      <c r="S691">
        <f>MATCH(D691,Отчет!$D$1:$D$65536,0)</f>
        <v>13</v>
      </c>
    </row>
    <row r="692" spans="1:19" x14ac:dyDescent="0.2">
      <c r="A692">
        <v>1941425158</v>
      </c>
      <c r="B692">
        <v>7</v>
      </c>
      <c r="C692" t="s">
        <v>68</v>
      </c>
      <c r="D692">
        <v>1940451242</v>
      </c>
      <c r="E692" t="s">
        <v>38</v>
      </c>
      <c r="F692" t="s">
        <v>110</v>
      </c>
      <c r="G692" t="s">
        <v>145</v>
      </c>
      <c r="H692">
        <v>3</v>
      </c>
      <c r="I692" t="s">
        <v>71</v>
      </c>
      <c r="J692" t="s">
        <v>131</v>
      </c>
      <c r="L692">
        <v>21</v>
      </c>
      <c r="M692">
        <v>1</v>
      </c>
      <c r="N692">
        <v>1</v>
      </c>
      <c r="O692">
        <v>1722522818</v>
      </c>
      <c r="P692">
        <v>2098</v>
      </c>
      <c r="R692" t="s">
        <v>73</v>
      </c>
      <c r="S692">
        <f>MATCH(D692,Отчет!$D$1:$D$65536,0)</f>
        <v>40</v>
      </c>
    </row>
    <row r="693" spans="1:19" x14ac:dyDescent="0.2">
      <c r="A693">
        <v>1941425042</v>
      </c>
      <c r="B693">
        <v>6</v>
      </c>
      <c r="C693" t="s">
        <v>68</v>
      </c>
      <c r="D693">
        <v>1940451272</v>
      </c>
      <c r="E693" t="s">
        <v>39</v>
      </c>
      <c r="F693" t="s">
        <v>77</v>
      </c>
      <c r="G693" t="s">
        <v>145</v>
      </c>
      <c r="H693">
        <v>3</v>
      </c>
      <c r="I693" t="s">
        <v>71</v>
      </c>
      <c r="J693" t="s">
        <v>131</v>
      </c>
      <c r="L693">
        <v>18</v>
      </c>
      <c r="M693">
        <v>1</v>
      </c>
      <c r="N693">
        <v>1</v>
      </c>
      <c r="O693">
        <v>1722522818</v>
      </c>
      <c r="P693">
        <v>2098</v>
      </c>
      <c r="R693" t="s">
        <v>73</v>
      </c>
      <c r="S693">
        <f>MATCH(D693,Отчет!$D$1:$D$65536,0)</f>
        <v>26</v>
      </c>
    </row>
    <row r="694" spans="1:19" x14ac:dyDescent="0.2">
      <c r="A694">
        <v>1941424970</v>
      </c>
      <c r="B694">
        <v>7</v>
      </c>
      <c r="C694" t="s">
        <v>68</v>
      </c>
      <c r="D694">
        <v>1940451286</v>
      </c>
      <c r="E694" t="s">
        <v>40</v>
      </c>
      <c r="F694" t="s">
        <v>78</v>
      </c>
      <c r="G694" t="s">
        <v>145</v>
      </c>
      <c r="H694">
        <v>3</v>
      </c>
      <c r="I694" t="s">
        <v>71</v>
      </c>
      <c r="J694" t="s">
        <v>131</v>
      </c>
      <c r="L694">
        <v>21</v>
      </c>
      <c r="M694">
        <v>1</v>
      </c>
      <c r="N694">
        <v>1</v>
      </c>
      <c r="O694">
        <v>1722522818</v>
      </c>
      <c r="P694">
        <v>2098</v>
      </c>
      <c r="R694" t="s">
        <v>73</v>
      </c>
      <c r="S694">
        <f>MATCH(D694,Отчет!$D$1:$D$65536,0)</f>
        <v>18</v>
      </c>
    </row>
    <row r="695" spans="1:19" x14ac:dyDescent="0.2">
      <c r="A695">
        <v>1941424922</v>
      </c>
      <c r="B695">
        <v>9</v>
      </c>
      <c r="C695" t="s">
        <v>68</v>
      </c>
      <c r="D695">
        <v>1940451299</v>
      </c>
      <c r="E695" t="s">
        <v>41</v>
      </c>
      <c r="F695" t="s">
        <v>79</v>
      </c>
      <c r="G695" t="s">
        <v>145</v>
      </c>
      <c r="H695">
        <v>3</v>
      </c>
      <c r="I695" t="s">
        <v>71</v>
      </c>
      <c r="J695" t="s">
        <v>131</v>
      </c>
      <c r="L695">
        <v>27</v>
      </c>
      <c r="M695">
        <v>1</v>
      </c>
      <c r="N695">
        <v>1</v>
      </c>
      <c r="O695">
        <v>1722522818</v>
      </c>
      <c r="P695">
        <v>2098</v>
      </c>
      <c r="R695" t="s">
        <v>73</v>
      </c>
      <c r="S695">
        <f>MATCH(D695,Отчет!$D$1:$D$65536,0)</f>
        <v>30</v>
      </c>
    </row>
    <row r="696" spans="1:19" x14ac:dyDescent="0.2">
      <c r="A696">
        <v>1941424863</v>
      </c>
      <c r="B696">
        <v>7</v>
      </c>
      <c r="C696" t="s">
        <v>68</v>
      </c>
      <c r="D696">
        <v>1940451312</v>
      </c>
      <c r="E696" t="s">
        <v>42</v>
      </c>
      <c r="F696" t="s">
        <v>80</v>
      </c>
      <c r="G696" t="s">
        <v>145</v>
      </c>
      <c r="H696">
        <v>3</v>
      </c>
      <c r="I696" t="s">
        <v>71</v>
      </c>
      <c r="J696" t="s">
        <v>131</v>
      </c>
      <c r="L696">
        <v>21</v>
      </c>
      <c r="M696">
        <v>1</v>
      </c>
      <c r="N696">
        <v>1</v>
      </c>
      <c r="O696">
        <v>1722522818</v>
      </c>
      <c r="P696">
        <v>2098</v>
      </c>
      <c r="R696" t="s">
        <v>73</v>
      </c>
      <c r="S696">
        <f>MATCH(D696,Отчет!$D$1:$D$65536,0)</f>
        <v>24</v>
      </c>
    </row>
    <row r="697" spans="1:19" x14ac:dyDescent="0.2">
      <c r="A697">
        <v>1951551720</v>
      </c>
      <c r="B697">
        <v>6</v>
      </c>
      <c r="C697" t="s">
        <v>68</v>
      </c>
      <c r="D697">
        <v>1951111199</v>
      </c>
      <c r="E697" t="s">
        <v>64</v>
      </c>
      <c r="F697" t="s">
        <v>99</v>
      </c>
      <c r="G697" t="s">
        <v>145</v>
      </c>
      <c r="H697">
        <v>3</v>
      </c>
      <c r="I697" t="s">
        <v>71</v>
      </c>
      <c r="J697" t="s">
        <v>131</v>
      </c>
      <c r="L697">
        <v>18</v>
      </c>
      <c r="M697">
        <v>1</v>
      </c>
      <c r="N697">
        <v>0</v>
      </c>
      <c r="O697">
        <v>1722522818</v>
      </c>
      <c r="P697">
        <v>2098</v>
      </c>
      <c r="R697" t="s">
        <v>73</v>
      </c>
      <c r="S697">
        <f>MATCH(D697,Отчет!$D$1:$D$65536,0)</f>
        <v>46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2018-10-24T14:37:46Z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614</vt:i4>
  </property>
  <property fmtid="{D5CDD505-2E9C-101B-9397-08002B2CF9AE}" pid="3" name="ErrNumber">
    <vt:i4>438</vt:i4>
  </property>
  <property fmtid="{D5CDD505-2E9C-101B-9397-08002B2CF9AE}" pid="4" name="ErrDescription">
    <vt:lpwstr>Object doesn't support this property or method</vt:lpwstr>
  </property>
</Properties>
</file>